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40" windowHeight="10410" firstSheet="3" activeTab="10"/>
  </bookViews>
  <sheets>
    <sheet name="Contents" sheetId="10" r:id="rId1"/>
    <sheet name="Table S1" sheetId="16" r:id="rId2"/>
    <sheet name="Table S2" sheetId="1" r:id="rId3"/>
    <sheet name="Table S3" sheetId="2" r:id="rId4"/>
    <sheet name="Table S4" sheetId="3" r:id="rId5"/>
    <sheet name="Table S5" sheetId="4" r:id="rId6"/>
    <sheet name="Table S6" sheetId="5" r:id="rId7"/>
    <sheet name="Table S7" sheetId="6" r:id="rId8"/>
    <sheet name="Table S8" sheetId="11" r:id="rId9"/>
    <sheet name="Table S9" sheetId="12" r:id="rId10"/>
    <sheet name="Table S10" sheetId="14" r:id="rId11"/>
  </sheets>
  <calcPr calcId="144525"/>
</workbook>
</file>

<file path=xl/sharedStrings.xml><?xml version="1.0" encoding="utf-8"?>
<sst xmlns="http://schemas.openxmlformats.org/spreadsheetml/2006/main" count="1045">
  <si>
    <t>Supporting Information-Tables</t>
  </si>
  <si>
    <t> Contents</t>
  </si>
  <si>
    <r>
      <t xml:space="preserve">Table S1. </t>
    </r>
    <r>
      <rPr>
        <sz val="12"/>
        <color theme="1"/>
        <rFont val="Times New Roman"/>
        <charset val="134"/>
      </rPr>
      <t xml:space="preserve"> Information on sequencing depth of 16S rRNA genes.</t>
    </r>
  </si>
  <si>
    <r>
      <rPr>
        <b/>
        <sz val="12"/>
        <color theme="1"/>
        <rFont val="Times New Roman"/>
        <charset val="134"/>
      </rPr>
      <t xml:space="preserve">Table S2. </t>
    </r>
    <r>
      <rPr>
        <sz val="12"/>
        <color theme="1"/>
        <rFont val="Times New Roman"/>
        <charset val="134"/>
      </rPr>
      <t>Information on assembly, contigs and ORFs.</t>
    </r>
  </si>
  <si>
    <r>
      <rPr>
        <b/>
        <sz val="12"/>
        <color theme="1"/>
        <rFont val="Times New Roman"/>
        <charset val="134"/>
      </rPr>
      <t xml:space="preserve">Table S3. </t>
    </r>
    <r>
      <rPr>
        <sz val="12"/>
        <color theme="1"/>
        <rFont val="Times New Roman"/>
        <charset val="134"/>
      </rPr>
      <t>Relative abundance of ARG types.</t>
    </r>
  </si>
  <si>
    <r>
      <rPr>
        <b/>
        <sz val="12"/>
        <color theme="1"/>
        <rFont val="Times New Roman"/>
        <charset val="134"/>
      </rPr>
      <t xml:space="preserve">Table S4. </t>
    </r>
    <r>
      <rPr>
        <sz val="12"/>
        <color theme="1"/>
        <rFont val="Times New Roman"/>
        <charset val="134"/>
      </rPr>
      <t>Relative abundance of ARG subtypes and their significance in different groups.</t>
    </r>
  </si>
  <si>
    <r>
      <t>Table S5.</t>
    </r>
    <r>
      <rPr>
        <sz val="12"/>
        <color theme="1"/>
        <rFont val="Times New Roman"/>
        <charset val="134"/>
      </rPr>
      <t xml:space="preserve"> Changes in taxonomic phyla over time in different samples (%). </t>
    </r>
  </si>
  <si>
    <r>
      <t>Table S6.</t>
    </r>
    <r>
      <rPr>
        <sz val="12"/>
        <color theme="1"/>
        <rFont val="Times New Roman"/>
        <charset val="134"/>
      </rPr>
      <t xml:space="preserve"> Changes in taxonomic genera over time in the therapeutic dose group and in the control group (%) .</t>
    </r>
  </si>
  <si>
    <r>
      <rPr>
        <b/>
        <sz val="12"/>
        <color theme="1"/>
        <rFont val="Times New Roman"/>
        <charset val="134"/>
      </rPr>
      <t xml:space="preserve">Table S7. </t>
    </r>
    <r>
      <rPr>
        <sz val="12"/>
        <color theme="1"/>
        <rFont val="Times New Roman"/>
        <charset val="134"/>
      </rPr>
      <t>Average percentages of bacterial hosts carrying antibiotic resistance genes  (%).</t>
    </r>
  </si>
  <si>
    <r>
      <t xml:space="preserve">Table S8. </t>
    </r>
    <r>
      <rPr>
        <sz val="12"/>
        <color theme="1"/>
        <rFont val="Times New Roman"/>
        <charset val="134"/>
      </rPr>
      <t>Variations of predominant ARGs carried by bacterial hosts over time in the therapeutic group.</t>
    </r>
  </si>
  <si>
    <r>
      <rPr>
        <b/>
        <sz val="12"/>
        <color theme="1"/>
        <rFont val="Times New Roman"/>
        <charset val="134"/>
      </rPr>
      <t xml:space="preserve">Table S9. </t>
    </r>
    <r>
      <rPr>
        <sz val="12"/>
        <color theme="1"/>
        <rFont val="Times New Roman"/>
        <charset val="134"/>
      </rPr>
      <t>Details of bacterial hosts and their harboring ARGs in the control group and in the therapeutic dose group on T5.</t>
    </r>
  </si>
  <si>
    <r>
      <rPr>
        <b/>
        <sz val="12"/>
        <color theme="1"/>
        <rFont val="Times New Roman"/>
        <charset val="134"/>
      </rPr>
      <t>Table S10.</t>
    </r>
    <r>
      <rPr>
        <sz val="12"/>
        <color theme="1"/>
        <rFont val="Times New Roman"/>
        <charset val="134"/>
      </rPr>
      <t xml:space="preserve"> Changes in predominant bacterial hosts carrying ARGs in the therapeutic group.</t>
    </r>
  </si>
  <si>
    <r>
      <t>Table S1.</t>
    </r>
    <r>
      <rPr>
        <sz val="11"/>
        <color theme="1"/>
        <rFont val="Times New Roman"/>
        <charset val="134"/>
      </rPr>
      <t xml:space="preserve"> Information on sequencing depth of 16S rRNA genes.</t>
    </r>
  </si>
  <si>
    <t>Sample ID</t>
  </si>
  <si>
    <t>Total read bases (bp)</t>
  </si>
  <si>
    <t>Total reads</t>
  </si>
  <si>
    <t>merged reads</t>
  </si>
  <si>
    <t>clean reads</t>
  </si>
  <si>
    <t>T0-C1</t>
  </si>
  <si>
    <t>T0-C2</t>
  </si>
  <si>
    <t>T0-C3</t>
  </si>
  <si>
    <t>T0-L1</t>
  </si>
  <si>
    <t>T0-L2</t>
  </si>
  <si>
    <t>T0-L3</t>
  </si>
  <si>
    <t>T0-T1</t>
  </si>
  <si>
    <t>T0-T2</t>
  </si>
  <si>
    <t>T0-T3</t>
  </si>
  <si>
    <t>T5-C1</t>
  </si>
  <si>
    <t>T5-C2</t>
  </si>
  <si>
    <t>T5-C3</t>
  </si>
  <si>
    <t>T5-L1</t>
  </si>
  <si>
    <t>T5-L2</t>
  </si>
  <si>
    <t>T5-L3</t>
  </si>
  <si>
    <t>T5-T1</t>
  </si>
  <si>
    <t>T5-T2</t>
  </si>
  <si>
    <t>T5-T3</t>
  </si>
  <si>
    <t>ST10-C1</t>
  </si>
  <si>
    <t>ST10-C2</t>
  </si>
  <si>
    <t>ST10-C3</t>
  </si>
  <si>
    <t>ST10-L1</t>
  </si>
  <si>
    <t>ST10-L2</t>
  </si>
  <si>
    <t>ST10-L3</t>
  </si>
  <si>
    <t>ST10-T1</t>
  </si>
  <si>
    <t>ST10-T2</t>
  </si>
  <si>
    <t>ST10-T3</t>
  </si>
  <si>
    <t>ST20-C1</t>
  </si>
  <si>
    <t>ST20-C2</t>
  </si>
  <si>
    <t>ST20-C3</t>
  </si>
  <si>
    <t>ST20-L1</t>
  </si>
  <si>
    <t>ST20-L2</t>
  </si>
  <si>
    <t>ST20-L3</t>
  </si>
  <si>
    <t>ST20-T1</t>
  </si>
  <si>
    <t>ST20-T2</t>
  </si>
  <si>
    <t>ST20-T3</t>
  </si>
  <si>
    <t>average</t>
  </si>
  <si>
    <r>
      <rPr>
        <b/>
        <sz val="11"/>
        <color theme="1"/>
        <rFont val="Times New Roman"/>
        <charset val="134"/>
      </rPr>
      <t>Table S2.</t>
    </r>
    <r>
      <rPr>
        <sz val="11"/>
        <color theme="1"/>
        <rFont val="Times New Roman"/>
        <charset val="134"/>
      </rPr>
      <t xml:space="preserve"> Information on assembly, contigs and ORFs.</t>
    </r>
  </si>
  <si>
    <t>Assembled</t>
  </si>
  <si>
    <t>contigs</t>
  </si>
  <si>
    <t>ORFs</t>
  </si>
  <si>
    <t>ARG-like ORFs</t>
  </si>
  <si>
    <t>ARG-carrying contigs</t>
  </si>
  <si>
    <t>#</t>
  </si>
  <si>
    <t>L</t>
  </si>
  <si>
    <t>T0-C</t>
  </si>
  <si>
    <t>T0-C1,T0-C2, T0-C3</t>
  </si>
  <si>
    <t>T0-L</t>
  </si>
  <si>
    <t>T0-L1, T0-L2, T0-L3</t>
  </si>
  <si>
    <t>T0-T</t>
  </si>
  <si>
    <t>T0-T1, T0-T2, T0-T3</t>
  </si>
  <si>
    <t>T5-C</t>
  </si>
  <si>
    <t>T5-C1, T5-C2, T5-C3</t>
  </si>
  <si>
    <t>T5-L</t>
  </si>
  <si>
    <t>T5-L1, T5-L2, T5-L3</t>
  </si>
  <si>
    <t>T5-T</t>
  </si>
  <si>
    <t>T5-T1, T5-T2, T5-T3</t>
  </si>
  <si>
    <t>ST10-C</t>
  </si>
  <si>
    <t>ST10-C1, ST10-C2, ST10-C3</t>
  </si>
  <si>
    <t>ST10-L</t>
  </si>
  <si>
    <t>ST10-L1, ST10-L2, ST10-L3</t>
  </si>
  <si>
    <t>ST10-T</t>
  </si>
  <si>
    <t>ST10-T1, ST10-T2, ST10-T3</t>
  </si>
  <si>
    <t>ST20-C</t>
  </si>
  <si>
    <t>ST20-C1, ST20-C2, ST20-C3</t>
  </si>
  <si>
    <t>ST20-L</t>
  </si>
  <si>
    <t>ST20-L1, ST20-L2, ST20-L3</t>
  </si>
  <si>
    <t>ST20-T</t>
  </si>
  <si>
    <t>ST20-T1, ST20-T2, ST20-T3</t>
  </si>
  <si>
    <t>-</t>
  </si>
  <si>
    <t>total</t>
  </si>
  <si>
    <t>Note:  #, numbers, L, mean length of three samples belong to one assembled sample.</t>
  </si>
  <si>
    <r>
      <rPr>
        <b/>
        <sz val="11"/>
        <rFont val="Times New Roman"/>
        <charset val="134"/>
      </rPr>
      <t>Table S3</t>
    </r>
    <r>
      <rPr>
        <sz val="11"/>
        <rFont val="Times New Roman"/>
        <charset val="134"/>
      </rPr>
      <t>. Relative abundance of ARG types.</t>
    </r>
  </si>
  <si>
    <t>Groups</t>
  </si>
  <si>
    <t>Samples</t>
  </si>
  <si>
    <t xml:space="preserve"> ARGs</t>
  </si>
  <si>
    <t>multidrug</t>
  </si>
  <si>
    <t>unclassified</t>
  </si>
  <si>
    <t>aminoglycoside</t>
  </si>
  <si>
    <t>tetracycline</t>
  </si>
  <si>
    <t>sulfonamide</t>
  </si>
  <si>
    <t>beta-lactam</t>
  </si>
  <si>
    <t>chloramphenicol</t>
  </si>
  <si>
    <t>polymyxin</t>
  </si>
  <si>
    <t>macrolide-lincosamide-streptogramin</t>
  </si>
  <si>
    <t>kasugamycin</t>
  </si>
  <si>
    <t>bacitracin</t>
  </si>
  <si>
    <t>fosmidomycin</t>
  </si>
  <si>
    <t>trimethoprim</t>
  </si>
  <si>
    <t>quinolone</t>
  </si>
  <si>
    <t>rifamycin</t>
  </si>
  <si>
    <t>vancomycin</t>
  </si>
  <si>
    <t>fosfomycin</t>
  </si>
  <si>
    <t>bleomycin</t>
  </si>
  <si>
    <t>tetracenomycin_C</t>
  </si>
  <si>
    <t>puromycin</t>
  </si>
  <si>
    <t>carbomycin</t>
  </si>
  <si>
    <t>fusaric-acid</t>
  </si>
  <si>
    <t>fusidic-acid</t>
  </si>
  <si>
    <t>spectinomycin</t>
  </si>
  <si>
    <t>Total</t>
  </si>
  <si>
    <t>Average</t>
  </si>
  <si>
    <t>C</t>
  </si>
  <si>
    <t>T</t>
  </si>
  <si>
    <r>
      <rPr>
        <b/>
        <sz val="11"/>
        <rFont val="Times New Roman"/>
        <charset val="134"/>
      </rPr>
      <t>Table S4.</t>
    </r>
    <r>
      <rPr>
        <sz val="11"/>
        <rFont val="Times New Roman"/>
        <charset val="134"/>
      </rPr>
      <t xml:space="preserve"> Relative abundance of ARG subtypes and their significance in different groups.</t>
    </r>
  </si>
  <si>
    <t>ARG subtypes</t>
  </si>
  <si>
    <t>aminoglycoside__aac(3)-II</t>
  </si>
  <si>
    <t>aminoglycoside__aac(3)-IV</t>
  </si>
  <si>
    <t>aminoglycoside__aadA</t>
  </si>
  <si>
    <t>aminoglycoside__aadE</t>
  </si>
  <si>
    <t>aminoglycoside__aph(3')-I</t>
  </si>
  <si>
    <t>aminoglycoside__aph(3''')-III</t>
  </si>
  <si>
    <t>aminoglycoside__aph(6)-I</t>
  </si>
  <si>
    <t>bacitracin__bacA</t>
  </si>
  <si>
    <t>beta-lactam__class C beta-lactamase</t>
  </si>
  <si>
    <t>beta-lactam__TEM-1</t>
  </si>
  <si>
    <t>beta-lactam__TEM-117</t>
  </si>
  <si>
    <t>chloramphenicol__cat_chloramphenicol acetyltransferase</t>
  </si>
  <si>
    <t>chloramphenicol__chloramphenicol exporter</t>
  </si>
  <si>
    <t>chloramphenicol__cmlA</t>
  </si>
  <si>
    <t>chloramphenicol__floR</t>
  </si>
  <si>
    <t>fosmidomycin__rosA</t>
  </si>
  <si>
    <t>fosmidomycin__rosB</t>
  </si>
  <si>
    <t>kasugamycin__kasugamycin resistance protein ksgA</t>
  </si>
  <si>
    <t>macrolide-lincosamide-streptogramin__macA</t>
  </si>
  <si>
    <t>macrolide-lincosamide-streptogramin__macB</t>
  </si>
  <si>
    <t>macrolide-lincosamide-streptogramin__mphA</t>
  </si>
  <si>
    <t>multidrug__acrA</t>
  </si>
  <si>
    <t>multidrug__acrB</t>
  </si>
  <si>
    <t>multidrug__acrF</t>
  </si>
  <si>
    <t>multidrug__bicyclomycin-multidrug_efflux_protein_bcr</t>
  </si>
  <si>
    <t>multidrug__emrA</t>
  </si>
  <si>
    <t>multidrug__emrB</t>
  </si>
  <si>
    <t>multidrug__emrD</t>
  </si>
  <si>
    <t>multidrug__emrE</t>
  </si>
  <si>
    <t>multidrug__emrK</t>
  </si>
  <si>
    <t>multidrug__mdfA</t>
  </si>
  <si>
    <t>multidrug__mdtA</t>
  </si>
  <si>
    <t>multidrug__mdtB</t>
  </si>
  <si>
    <t>multidrug__mdtC</t>
  </si>
  <si>
    <t>multidrug__mdtD</t>
  </si>
  <si>
    <t>multidrug__mdtE</t>
  </si>
  <si>
    <t>multidrug__mdtF</t>
  </si>
  <si>
    <t>multidrug__mdtG</t>
  </si>
  <si>
    <t>multidrug__mdtH</t>
  </si>
  <si>
    <t>multidrug__mdtK</t>
  </si>
  <si>
    <t>multidrug__mdtL</t>
  </si>
  <si>
    <t>multidrug__mdtM</t>
  </si>
  <si>
    <t>multidrug__mdtN</t>
  </si>
  <si>
    <t>multidrug__mdtO</t>
  </si>
  <si>
    <t>multidrug__mdtP</t>
  </si>
  <si>
    <t>multidrug__mexE</t>
  </si>
  <si>
    <t>multidrug__mexX</t>
  </si>
  <si>
    <t>multidrug__multidrug_transporter</t>
  </si>
  <si>
    <t>multidrug__omp36</t>
  </si>
  <si>
    <t>multidrug__ompF</t>
  </si>
  <si>
    <t>multidrug__ompR</t>
  </si>
  <si>
    <t>multidrug__TolC</t>
  </si>
  <si>
    <t>polymyxin__arnA</t>
  </si>
  <si>
    <t>polymyxin__mcr-1</t>
  </si>
  <si>
    <t>quinolone__qnrS</t>
  </si>
  <si>
    <t>rifamycin__ADP-ribosylating transferase_arr</t>
  </si>
  <si>
    <t>sulfonamide__sul1</t>
  </si>
  <si>
    <t>sulfonamide__sul2</t>
  </si>
  <si>
    <t>sulfonamide__sul3</t>
  </si>
  <si>
    <t>tetracycline__tet34</t>
  </si>
  <si>
    <t>tetracycline__tetA</t>
  </si>
  <si>
    <t>tetracycline__tetW</t>
  </si>
  <si>
    <t>trimethoprim__dfrA1</t>
  </si>
  <si>
    <t>trimethoprim__dfrA12</t>
  </si>
  <si>
    <t>trimethoprim__dfrA14</t>
  </si>
  <si>
    <t>T0</t>
  </si>
  <si>
    <t>0.019±0.0028</t>
  </si>
  <si>
    <t>0.024±0.0038</t>
  </si>
  <si>
    <t>0.2±0.0058</t>
  </si>
  <si>
    <t>0.0046±0.00056</t>
  </si>
  <si>
    <t>0.17±0.0058</t>
  </si>
  <si>
    <t>0.0044±0.00059</t>
  </si>
  <si>
    <t>0.1±0.0044</t>
  </si>
  <si>
    <t>0.089±0.0015</t>
  </si>
  <si>
    <t>0.088±0.0047</t>
  </si>
  <si>
    <t>0.0092±0.00041</t>
  </si>
  <si>
    <t>0.017±0.00038</t>
  </si>
  <si>
    <t>0.01±0.00083</t>
  </si>
  <si>
    <t>0.048±0.0044</t>
  </si>
  <si>
    <t>0.12±0.0082</t>
  </si>
  <si>
    <t>0.036±0.0044</t>
  </si>
  <si>
    <t>0.036±0.00045</t>
  </si>
  <si>
    <t>0.054±0.0029</t>
  </si>
  <si>
    <t>0.11±0.005</t>
  </si>
  <si>
    <t>0.012±0.00017</t>
  </si>
  <si>
    <t>0.078±0.0022</t>
  </si>
  <si>
    <t>0.026±0.005</t>
  </si>
  <si>
    <t>0.092±0.002</t>
  </si>
  <si>
    <t>0.2±0.0026</t>
  </si>
  <si>
    <t>0.024±0.0016</t>
  </si>
  <si>
    <t>0.067±0.0023</t>
  </si>
  <si>
    <t>0.098±0.005</t>
  </si>
  <si>
    <t>0.092±0.0037</t>
  </si>
  <si>
    <t>0.098±0.011</t>
  </si>
  <si>
    <t>0.029±0.0029</t>
  </si>
  <si>
    <t>0.034±0.0021</t>
  </si>
  <si>
    <t>0.055±0.0014</t>
  </si>
  <si>
    <t>0.085±0.0049</t>
  </si>
  <si>
    <t>0.098±0.0092</t>
  </si>
  <si>
    <t>0.086±0.0075</t>
  </si>
  <si>
    <t>0.086±0.0041</t>
  </si>
  <si>
    <t>0.12±0.0034</t>
  </si>
  <si>
    <t>0.11±0.0023</t>
  </si>
  <si>
    <t>0.07±0.00044</t>
  </si>
  <si>
    <t>0.074±0.0036</t>
  </si>
  <si>
    <t>0.056±0.00055</t>
  </si>
  <si>
    <t>0.1±0.002</t>
  </si>
  <si>
    <t>0.078±0.0031</t>
  </si>
  <si>
    <t>0.1±0.0095</t>
  </si>
  <si>
    <t>0.11±0.0027</t>
  </si>
  <si>
    <t>0.11±0.0055</t>
  </si>
  <si>
    <t>0.019±0.00057</t>
  </si>
  <si>
    <t>0.11±0.0016</t>
  </si>
  <si>
    <t>0.014±0.0002</t>
  </si>
  <si>
    <t>0.055±0.0012</t>
  </si>
  <si>
    <t>0.077±0.0022</t>
  </si>
  <si>
    <t>0.011±0.0015</t>
  </si>
  <si>
    <t>0.1±0.0016</t>
  </si>
  <si>
    <t>0.075±0.0012</t>
  </si>
  <si>
    <t>0.015±0.0068</t>
  </si>
  <si>
    <t>0.018±0.0025</t>
  </si>
  <si>
    <t>0.01±0.00024</t>
  </si>
  <si>
    <t>0.11±0.017</t>
  </si>
  <si>
    <t>0.093±0.015</t>
  </si>
  <si>
    <t>0.018±0.0049</t>
  </si>
  <si>
    <t>0.014±0.0004</t>
  </si>
  <si>
    <t>0.21±0.038</t>
  </si>
  <si>
    <t>0.0097±0.0014</t>
  </si>
  <si>
    <t>0.0079±0.0012</t>
  </si>
  <si>
    <t>0.013±0.00065</t>
  </si>
  <si>
    <t>0.013±0.00087</t>
  </si>
  <si>
    <t>0.012±0.0051</t>
  </si>
  <si>
    <t>0.024±0.0064</t>
  </si>
  <si>
    <t>0.19±0.022</t>
  </si>
  <si>
    <t>0.0053±0.0029</t>
  </si>
  <si>
    <t>0.17±0.026</t>
  </si>
  <si>
    <t>0.0039±0.0022</t>
  </si>
  <si>
    <t>0.1±0.016</t>
  </si>
  <si>
    <t>0.093±0.0041</t>
  </si>
  <si>
    <t>0.095±0.0054</t>
  </si>
  <si>
    <t>0.011±0.0011</t>
  </si>
  <si>
    <t>0.019±0.0021</t>
  </si>
  <si>
    <t>0.0069±0.00068</t>
  </si>
  <si>
    <t>0.047±0.0069</t>
  </si>
  <si>
    <t>0.11±0.022</t>
  </si>
  <si>
    <t>0.037±0.0042</t>
  </si>
  <si>
    <t>0.039±0.0018</t>
  </si>
  <si>
    <t>0.057±0.0029</t>
  </si>
  <si>
    <t>0.11±0.0057</t>
  </si>
  <si>
    <t>0.013±0.00044</t>
  </si>
  <si>
    <t>0.083±0.0044</t>
  </si>
  <si>
    <t>0.018±0.0027</t>
  </si>
  <si>
    <t>0.096±0.0019</t>
  </si>
  <si>
    <t>0.21±0.0042</t>
  </si>
  <si>
    <t>0.025±0.003</t>
  </si>
  <si>
    <t>0.073±0.0038</t>
  </si>
  <si>
    <t>0.1±0.0054</t>
  </si>
  <si>
    <t>0.097±0.0038</t>
  </si>
  <si>
    <t>0.11±0.0077</t>
  </si>
  <si>
    <t>0.038±0.0034</t>
  </si>
  <si>
    <t>0.046±0.0027</t>
  </si>
  <si>
    <t>0.063±0.0034</t>
  </si>
  <si>
    <t>0.089±0.0059</t>
  </si>
  <si>
    <t>0.098±0.0073</t>
  </si>
  <si>
    <t>0.088±0.0065</t>
  </si>
  <si>
    <t>0.087±0.0067</t>
  </si>
  <si>
    <t>0.13±0.0074</t>
  </si>
  <si>
    <t>0.12±0.0084</t>
  </si>
  <si>
    <t>0.074±0.0037</t>
  </si>
  <si>
    <t>0.077±0.0034</t>
  </si>
  <si>
    <t>0.06±0.0014</t>
  </si>
  <si>
    <t>0.11±0.0038</t>
  </si>
  <si>
    <t>0.084±0.0058</t>
  </si>
  <si>
    <t>0.11±0.012</t>
  </si>
  <si>
    <t>0.11±0.0084</t>
  </si>
  <si>
    <t>0.11±0.01</t>
  </si>
  <si>
    <t>0.018±0.00082</t>
  </si>
  <si>
    <t>0.013±0.00075</t>
  </si>
  <si>
    <t>0.056±0.00064</t>
  </si>
  <si>
    <t>0.082±0.002</t>
  </si>
  <si>
    <t>0.011±0.00092</t>
  </si>
  <si>
    <t>0.11±0.0032</t>
  </si>
  <si>
    <t>0.08±0.0042</t>
  </si>
  <si>
    <t>0.037±0.012</t>
  </si>
  <si>
    <t>0.024±0.0022</t>
  </si>
  <si>
    <t>0.016±0.0034</t>
  </si>
  <si>
    <t>0.12±0.025</t>
  </si>
  <si>
    <t>0.088±0.016</t>
  </si>
  <si>
    <t>0.023±0.0019</t>
  </si>
  <si>
    <t>0.014±0.00055</t>
  </si>
  <si>
    <t>0.19±0.032</t>
  </si>
  <si>
    <t>0.0064±0.0021</t>
  </si>
  <si>
    <t>0.01±0.0037</t>
  </si>
  <si>
    <t>0.006±0.002</t>
  </si>
  <si>
    <t>0.027±0.0019</t>
  </si>
  <si>
    <t>0.0091±0.0029</t>
  </si>
  <si>
    <t>0.036±0.0063</t>
  </si>
  <si>
    <t>0.25±0.026</t>
  </si>
  <si>
    <t>0.0039±0.00087</t>
  </si>
  <si>
    <t>0.21±0.025</t>
  </si>
  <si>
    <t>0.0033±0.00062</t>
  </si>
  <si>
    <t>0.12±0.013</t>
  </si>
  <si>
    <t>0.096±0.002</t>
  </si>
  <si>
    <t>0.1±0.0021</t>
  </si>
  <si>
    <t>0.011±0.0016</t>
  </si>
  <si>
    <t>0.02±0.0026</t>
  </si>
  <si>
    <t>0.0078±0.0022</t>
  </si>
  <si>
    <t>0.059±0.01</t>
  </si>
  <si>
    <t>0.16±0.019</t>
  </si>
  <si>
    <t>0.045±0.0079</t>
  </si>
  <si>
    <t>0.039±0.00023</t>
  </si>
  <si>
    <t>0.056±0.0026</t>
  </si>
  <si>
    <t>0.12±0.0032</t>
  </si>
  <si>
    <t>0.014±0.0005</t>
  </si>
  <si>
    <t>0.085±0.0034</t>
  </si>
  <si>
    <t>0.022±0.008</t>
  </si>
  <si>
    <t>0.098±0.0041</t>
  </si>
  <si>
    <t>0.21±0.0054</t>
  </si>
  <si>
    <t>0.022±0.0011</t>
  </si>
  <si>
    <t>0.073±0.00076</t>
  </si>
  <si>
    <t>0.1±0.0035</t>
  </si>
  <si>
    <t>0.099±0.0037</t>
  </si>
  <si>
    <t>0.11±0.0096</t>
  </si>
  <si>
    <t>0.037±0.0027</t>
  </si>
  <si>
    <t>0.046±0.00047</t>
  </si>
  <si>
    <t>0.064±0.0023</t>
  </si>
  <si>
    <t>0.095±0.0065</t>
  </si>
  <si>
    <t>0.1±0.0089</t>
  </si>
  <si>
    <t>0.094±0.0072</t>
  </si>
  <si>
    <t>0.096±0.0058</t>
  </si>
  <si>
    <t>0.13±0.0066</t>
  </si>
  <si>
    <t>0.12±0.0048</t>
  </si>
  <si>
    <t>0.076±0.0012</t>
  </si>
  <si>
    <t>0.078±0.0042</t>
  </si>
  <si>
    <t>0.062±0.0016</t>
  </si>
  <si>
    <t>0.11±0.0031</t>
  </si>
  <si>
    <t>0.088±0.0029</t>
  </si>
  <si>
    <t>0.12±0.0098</t>
  </si>
  <si>
    <t>0.12±0.0074</t>
  </si>
  <si>
    <t>0.12±0.0081</t>
  </si>
  <si>
    <t>0.019±0.00036</t>
  </si>
  <si>
    <t>0.11±0.002</t>
  </si>
  <si>
    <t>0.012±0.00058</t>
  </si>
  <si>
    <t>0.06±0.0033</t>
  </si>
  <si>
    <t>0.087±0.0028</t>
  </si>
  <si>
    <t>0.011±0.00099</t>
  </si>
  <si>
    <t>0.11±0.0022</t>
  </si>
  <si>
    <t>0.082±0.0012</t>
  </si>
  <si>
    <t>0.052±0.028</t>
  </si>
  <si>
    <t>0.024±0.0053</t>
  </si>
  <si>
    <t>0.02±0.0017</t>
  </si>
  <si>
    <t>0.13±0.024</t>
  </si>
  <si>
    <t>0.09±0.008</t>
  </si>
  <si>
    <t>0.029±0.0081</t>
  </si>
  <si>
    <t>0.015±0.00089</t>
  </si>
  <si>
    <t>0.26±0.073</t>
  </si>
  <si>
    <t>0.0066±0.00032</t>
  </si>
  <si>
    <t>0.0087±0.0023</t>
  </si>
  <si>
    <t>0.006±0.0021</t>
  </si>
  <si>
    <t>0.027±0.0059</t>
  </si>
  <si>
    <t>T5</t>
  </si>
  <si>
    <t>0.023±0.0031</t>
  </si>
  <si>
    <t>0.02±0.0031</t>
  </si>
  <si>
    <t>0.2±0.014</t>
  </si>
  <si>
    <t>0.0091±0.0034</t>
  </si>
  <si>
    <t>0.17±0.0088</t>
  </si>
  <si>
    <t>0.0076±0.0027</t>
  </si>
  <si>
    <t>0.091±0.0015</t>
  </si>
  <si>
    <t>0.11±0.0015</t>
  </si>
  <si>
    <t>0.11±0.0034</t>
  </si>
  <si>
    <t>0.011±0.00013</t>
  </si>
  <si>
    <t>0.017±0.000043</t>
  </si>
  <si>
    <t>0.015±0.0012</t>
  </si>
  <si>
    <t>0.039±0.0011</t>
  </si>
  <si>
    <t>0.11±0.0083</t>
  </si>
  <si>
    <t>0.028±0.00074</t>
  </si>
  <si>
    <t>0.046±0.00029</t>
  </si>
  <si>
    <t>0.059±0.00076</t>
  </si>
  <si>
    <t>0.12±0.00083 a</t>
  </si>
  <si>
    <t>0.013±0.00016 a</t>
  </si>
  <si>
    <t>0.089±0.0012</t>
  </si>
  <si>
    <t>0.016±0.0019</t>
  </si>
  <si>
    <t>0.21±0.00024</t>
  </si>
  <si>
    <t>0.028±0.00047</t>
  </si>
  <si>
    <t>0.087±0.00089 a</t>
  </si>
  <si>
    <t>0.11±0.00092</t>
  </si>
  <si>
    <t>0.1±0.00029</t>
  </si>
  <si>
    <t>0.11±0.00065</t>
  </si>
  <si>
    <t>0.054±0.0021</t>
  </si>
  <si>
    <t>0.058±0.0038</t>
  </si>
  <si>
    <t>0.069±0.0017</t>
  </si>
  <si>
    <t>0.096±0.00095 a</t>
  </si>
  <si>
    <t>0.099±0.0018</t>
  </si>
  <si>
    <t>0.092±0.00053 a</t>
  </si>
  <si>
    <t>0.09±0.00068</t>
  </si>
  <si>
    <t>0.12±0.0015</t>
  </si>
  <si>
    <t>0.11±0.0019</t>
  </si>
  <si>
    <t>0.083±0.0016</t>
  </si>
  <si>
    <t>0.083±0.00094</t>
  </si>
  <si>
    <t>0.073±0.00085 a</t>
  </si>
  <si>
    <t>0.095±0.0025</t>
  </si>
  <si>
    <t>0.11±0.0012</t>
  </si>
  <si>
    <t>0.018±0.00024</t>
  </si>
  <si>
    <t>0.018±0.00065</t>
  </si>
  <si>
    <t>0.064±0.00097</t>
  </si>
  <si>
    <t>0.091±0.002</t>
  </si>
  <si>
    <t>0.012±0.00026 a</t>
  </si>
  <si>
    <t>0.11±0.00013 a</t>
  </si>
  <si>
    <t>0.091±0.0014</t>
  </si>
  <si>
    <t>0.022±0.0053</t>
  </si>
  <si>
    <t>0.026±0.0014</t>
  </si>
  <si>
    <t>0.015±0.003</t>
  </si>
  <si>
    <t>0.092±0.0054</t>
  </si>
  <si>
    <t>0.095±0.0038</t>
  </si>
  <si>
    <t>0.036±0.0058</t>
  </si>
  <si>
    <t>0.014±0.00087</t>
  </si>
  <si>
    <t>0.21±0.032</t>
  </si>
  <si>
    <t>0.011±0.0026</t>
  </si>
  <si>
    <t>0.011±0.00042</t>
  </si>
  <si>
    <t>0.014±0.0016</t>
  </si>
  <si>
    <t>0.019±0.003</t>
  </si>
  <si>
    <t>0.017±0.0069</t>
  </si>
  <si>
    <t>0.01±0.0035</t>
  </si>
  <si>
    <t>0.19±0.019</t>
  </si>
  <si>
    <t>0.022±0.0094</t>
  </si>
  <si>
    <t>0.18±0.018</t>
  </si>
  <si>
    <t>0.014±0.0054</t>
  </si>
  <si>
    <t>0.098±0.015</t>
  </si>
  <si>
    <t>0.099±0.008</t>
  </si>
  <si>
    <t>0.1±0.011</t>
  </si>
  <si>
    <t>0.01±0.0016</t>
  </si>
  <si>
    <t>0.017±0.0025</t>
  </si>
  <si>
    <t>0.019±0.0036</t>
  </si>
  <si>
    <t>0.047±0.0078</t>
  </si>
  <si>
    <t>0.1±0.02</t>
  </si>
  <si>
    <t>0.034±0.0058</t>
  </si>
  <si>
    <t>0.042±0.0029</t>
  </si>
  <si>
    <t>0.053±0.0025</t>
  </si>
  <si>
    <t>0.11±0.0053 ab</t>
  </si>
  <si>
    <t>0.011±0.00047 ab</t>
  </si>
  <si>
    <t>0.079±0.0046</t>
  </si>
  <si>
    <t>0.012±0.0018</t>
  </si>
  <si>
    <t>0.082±0.0014</t>
  </si>
  <si>
    <t>0.18±0.0088</t>
  </si>
  <si>
    <t>0.025±0.0017</t>
  </si>
  <si>
    <t>0.076±0.0043 ab</t>
  </si>
  <si>
    <t>0.095±0.0052</t>
  </si>
  <si>
    <t>0.092±0.0058</t>
  </si>
  <si>
    <t>0.1±0.0041</t>
  </si>
  <si>
    <t>0.055±0.012</t>
  </si>
  <si>
    <t>0.056±0.009</t>
  </si>
  <si>
    <t>0.062±0.0046</t>
  </si>
  <si>
    <t>0.082±0.0037 ab</t>
  </si>
  <si>
    <t>0.084±0.0038</t>
  </si>
  <si>
    <t>0.08±0.003 ab</t>
  </si>
  <si>
    <t>0.073±0.005</t>
  </si>
  <si>
    <t>0.1±0.0096</t>
  </si>
  <si>
    <t>0.073±0.003</t>
  </si>
  <si>
    <t>0.071±0.004</t>
  </si>
  <si>
    <t>0.063±0.0044 ab</t>
  </si>
  <si>
    <t>0.11±0.0091</t>
  </si>
  <si>
    <t>0.083±0.0073</t>
  </si>
  <si>
    <t>0.1±0.0097</t>
  </si>
  <si>
    <t>0.098±0.01</t>
  </si>
  <si>
    <t>0.11±0.011</t>
  </si>
  <si>
    <t>0.018±0.0015</t>
  </si>
  <si>
    <t>0.1±0.0063</t>
  </si>
  <si>
    <t>0.016±0.0016</t>
  </si>
  <si>
    <t>0.056±0.0038</t>
  </si>
  <si>
    <t>0.083±0.0067</t>
  </si>
  <si>
    <t>0.011±0.00032 ab</t>
  </si>
  <si>
    <t>0.1±0.0039 ab</t>
  </si>
  <si>
    <t>0.08±0.0054</t>
  </si>
  <si>
    <t>0.03±0.016</t>
  </si>
  <si>
    <t>0.025±0.0034</t>
  </si>
  <si>
    <t>0.012±0.002</t>
  </si>
  <si>
    <t>0.093±0.012</t>
  </si>
  <si>
    <t>0.045±0.0098</t>
  </si>
  <si>
    <t>0.012±0.00031</t>
  </si>
  <si>
    <t>0.25±0.041</t>
  </si>
  <si>
    <t>0.019±0.0068</t>
  </si>
  <si>
    <t>0.015±0.004</t>
  </si>
  <si>
    <t>0.0092±0.002</t>
  </si>
  <si>
    <t>0.021±0.0035</t>
  </si>
  <si>
    <t>0.012±0.0039</t>
  </si>
  <si>
    <t>0.0057±0.0019</t>
  </si>
  <si>
    <t>0.19±0.008</t>
  </si>
  <si>
    <t>0.057±0.012</t>
  </si>
  <si>
    <t>0.22±0.009</t>
  </si>
  <si>
    <t>0.035±0.0068</t>
  </si>
  <si>
    <t>0.11±0.009</t>
  </si>
  <si>
    <t>0.084±0.0072</t>
  </si>
  <si>
    <t>0.087±0.0088</t>
  </si>
  <si>
    <t>0.0085±0.0011</t>
  </si>
  <si>
    <t>0.013±0.0017</t>
  </si>
  <si>
    <t>0.032±0.0075</t>
  </si>
  <si>
    <t>0.048±0.0033</t>
  </si>
  <si>
    <t>0.034±0.00081</t>
  </si>
  <si>
    <t>0.034±0.0031</t>
  </si>
  <si>
    <t>0.043±0.004</t>
  </si>
  <si>
    <t>0.087±0.0083 b</t>
  </si>
  <si>
    <t>0.0091±0.0012 b</t>
  </si>
  <si>
    <t>0.067±0.0065</t>
  </si>
  <si>
    <t>0.01±0.0022</t>
  </si>
  <si>
    <t>0.068±0.011</t>
  </si>
  <si>
    <t>0.018±0.002</t>
  </si>
  <si>
    <t>0.061±0.0055 b</t>
  </si>
  <si>
    <t>0.08±0.0072</t>
  </si>
  <si>
    <t>0.077±0.0074</t>
  </si>
  <si>
    <t>0.087±0.007</t>
  </si>
  <si>
    <t>0.035±0.0026</t>
  </si>
  <si>
    <t>0.043±0.0065</t>
  </si>
  <si>
    <t>0.052±0.0076</t>
  </si>
  <si>
    <t>0.068±0.0067 b</t>
  </si>
  <si>
    <t>0.072±0.0077</t>
  </si>
  <si>
    <t>0.066±0.0058 b</t>
  </si>
  <si>
    <t>0.067±0.008</t>
  </si>
  <si>
    <t>0.097±0.012</t>
  </si>
  <si>
    <t>0.091±0.01</t>
  </si>
  <si>
    <t>0.061±0.0063</t>
  </si>
  <si>
    <t>0.06±0.006</t>
  </si>
  <si>
    <t>0.05±0.0045 b</t>
  </si>
  <si>
    <t>0.089±0.0069</t>
  </si>
  <si>
    <t>0.067±0.011</t>
  </si>
  <si>
    <t>0.09±0.01</t>
  </si>
  <si>
    <t>0.084±0.013</t>
  </si>
  <si>
    <t>0.093±0.01</t>
  </si>
  <si>
    <t>0.017±0.0012</t>
  </si>
  <si>
    <t>0.081±0.009</t>
  </si>
  <si>
    <t>0.014±0.002</t>
  </si>
  <si>
    <t>0.046±0.0055</t>
  </si>
  <si>
    <t>0.069±0.0074</t>
  </si>
  <si>
    <t>0.0088±0.00083 b</t>
  </si>
  <si>
    <t>0.082±0.0068 b</t>
  </si>
  <si>
    <t>0.065±0.0057</t>
  </si>
  <si>
    <t>0.059±0.011</t>
  </si>
  <si>
    <t>0.012±0.0072</t>
  </si>
  <si>
    <t>0.015±0.0043</t>
  </si>
  <si>
    <t>0.1±0.015</t>
  </si>
  <si>
    <t>0.098±0.0035</t>
  </si>
  <si>
    <t>0.046±0.0016</t>
  </si>
  <si>
    <t>0.01±0.001</t>
  </si>
  <si>
    <t>0.3±0.17</t>
  </si>
  <si>
    <t>0.049±0.01</t>
  </si>
  <si>
    <t>0.00081±0.00052</t>
  </si>
  <si>
    <t>0.0075±0.0028</t>
  </si>
  <si>
    <t>0.014±0.0085</t>
  </si>
  <si>
    <t>ST10</t>
  </si>
  <si>
    <t>0.036±0.0015</t>
  </si>
  <si>
    <t>0.13±0.0032</t>
  </si>
  <si>
    <t>0.031±0.0013</t>
  </si>
  <si>
    <t>0.14±0.011</t>
  </si>
  <si>
    <t>0.023±0.0005</t>
  </si>
  <si>
    <t>0.074±0.0083</t>
  </si>
  <si>
    <t>0.075±0.0076</t>
  </si>
  <si>
    <t>0.0099±0.00024</t>
  </si>
  <si>
    <t>0.029±0.0018</t>
  </si>
  <si>
    <t>0.025±0.0033</t>
  </si>
  <si>
    <t>0.051±0.006</t>
  </si>
  <si>
    <t>0.016±0.0015</t>
  </si>
  <si>
    <t>0.037±0.0023</t>
  </si>
  <si>
    <t>0.046±0.0029</t>
  </si>
  <si>
    <t>0.092±0.0038</t>
  </si>
  <si>
    <t>0.0091±0.00081</t>
  </si>
  <si>
    <t>0.067±0.0036</t>
  </si>
  <si>
    <t>0.022±0.002</t>
  </si>
  <si>
    <t>0.075±0.00054</t>
  </si>
  <si>
    <t>0.16±0.0058</t>
  </si>
  <si>
    <t>0.029±0.00042</t>
  </si>
  <si>
    <t>0.066±0.0034</t>
  </si>
  <si>
    <t>0.083±0.0039</t>
  </si>
  <si>
    <t>0.078±0.0037</t>
  </si>
  <si>
    <t>0.092±0.0056</t>
  </si>
  <si>
    <t>0.039±0.0095</t>
  </si>
  <si>
    <t>0.032±0.0027</t>
  </si>
  <si>
    <t>0.047±0.0015</t>
  </si>
  <si>
    <t>0.07±0.0048</t>
  </si>
  <si>
    <t>0.076±0.0035</t>
  </si>
  <si>
    <t>0.07±0.0039</t>
  </si>
  <si>
    <t>0.083±0.0071</t>
  </si>
  <si>
    <t>0.076±0.0076</t>
  </si>
  <si>
    <t>0.061±0.004</t>
  </si>
  <si>
    <t>0.061±0.0033</t>
  </si>
  <si>
    <t>0.053±0.0036</t>
  </si>
  <si>
    <t>0.086±0.007</t>
  </si>
  <si>
    <t>0.06±0.0038</t>
  </si>
  <si>
    <t>0.078±0.0072</t>
  </si>
  <si>
    <t>0.067±0.0058</t>
  </si>
  <si>
    <t>0.08±0.0076</t>
  </si>
  <si>
    <t>0.018±0.00092 ab</t>
  </si>
  <si>
    <t>0.083±0.0047</t>
  </si>
  <si>
    <t>0.023±0.0009</t>
  </si>
  <si>
    <t>0.051±0.0029</t>
  </si>
  <si>
    <t>0.067±0.0039</t>
  </si>
  <si>
    <t>0.01±0.00045</t>
  </si>
  <si>
    <t>0.087±0.0052</t>
  </si>
  <si>
    <t>0.065±0.0043</t>
  </si>
  <si>
    <t>0.031±0.0067</t>
  </si>
  <si>
    <t>0.04±0.004 ab</t>
  </si>
  <si>
    <t>0.0055±0.0022</t>
  </si>
  <si>
    <t>0.14±0.0026</t>
  </si>
  <si>
    <t>0.067±0.0016</t>
  </si>
  <si>
    <t>0.02±0.0018</t>
  </si>
  <si>
    <t>0.011±0.0006</t>
  </si>
  <si>
    <t>0.19±0.027</t>
  </si>
  <si>
    <t>0.027±0.0012</t>
  </si>
  <si>
    <t>0.027±0.0054</t>
  </si>
  <si>
    <t>0.02±0.0002</t>
  </si>
  <si>
    <t>0.01±0.003</t>
  </si>
  <si>
    <t>0.036±0.0087</t>
  </si>
  <si>
    <t>0.0079±0.0035</t>
  </si>
  <si>
    <t>0.11±0.013</t>
  </si>
  <si>
    <t>0.021±0.0019</t>
  </si>
  <si>
    <t>0.12±0.019</t>
  </si>
  <si>
    <t>0.013±0.0018</t>
  </si>
  <si>
    <t>0.096±0.0017</t>
  </si>
  <si>
    <t>0.0089±0.00094</t>
  </si>
  <si>
    <t>0.015±0.0019</t>
  </si>
  <si>
    <t>0.02±0.005</t>
  </si>
  <si>
    <t>0.041±0.0072</t>
  </si>
  <si>
    <t>0.014±0.0039</t>
  </si>
  <si>
    <t>0.038±0.0029</t>
  </si>
  <si>
    <t>0.048±0.0035</t>
  </si>
  <si>
    <t>0.096±0.0076</t>
  </si>
  <si>
    <t>0.0095±0.00096</t>
  </si>
  <si>
    <t>0.071±0.0049</t>
  </si>
  <si>
    <t>0.012±0.0014</t>
  </si>
  <si>
    <t>0.084±0.0042</t>
  </si>
  <si>
    <t>0.17±0.0098</t>
  </si>
  <si>
    <t>0.039±0.0034</t>
  </si>
  <si>
    <t>0.069±0.005</t>
  </si>
  <si>
    <t>0.086±0.0064</t>
  </si>
  <si>
    <t>0.083±0.0079</t>
  </si>
  <si>
    <t>0.095±0.0074</t>
  </si>
  <si>
    <t>0.03±0.0072</t>
  </si>
  <si>
    <t>0.033±0.0063</t>
  </si>
  <si>
    <t>0.055±0.0053</t>
  </si>
  <si>
    <t>0.071±0.0064</t>
  </si>
  <si>
    <t>0.08±0.006</t>
  </si>
  <si>
    <t>0.074±0.0059</t>
  </si>
  <si>
    <t>0.061±0.0076</t>
  </si>
  <si>
    <t>0.077±0.012</t>
  </si>
  <si>
    <t>0.069±0.013</t>
  </si>
  <si>
    <t>0.066±0.0045</t>
  </si>
  <si>
    <t>0.066±0.0052</t>
  </si>
  <si>
    <t>0.059±0.0051</t>
  </si>
  <si>
    <t>0.084±0.01</t>
  </si>
  <si>
    <t>0.065±0.0077</t>
  </si>
  <si>
    <t>0.07±0.012</t>
  </si>
  <si>
    <t>0.062±0.012</t>
  </si>
  <si>
    <t>0.014±0.002 b</t>
  </si>
  <si>
    <t>0.089±0.0076</t>
  </si>
  <si>
    <t>0.019±0.0017</t>
  </si>
  <si>
    <t>0.056±0.0037</t>
  </si>
  <si>
    <t>0.071±0.0067</t>
  </si>
  <si>
    <t>0.011±0.00054</t>
  </si>
  <si>
    <t>0.088±0.0063</t>
  </si>
  <si>
    <t>0.068±0.0058</t>
  </si>
  <si>
    <t>0.039±0.022</t>
  </si>
  <si>
    <t>0.048±0.0012 a</t>
  </si>
  <si>
    <t>0.0071±0.0037</t>
  </si>
  <si>
    <t>0.12±0.023</t>
  </si>
  <si>
    <t>0.075±0.014</t>
  </si>
  <si>
    <t>0.015±0.0018</t>
  </si>
  <si>
    <t>0.011±0.0014</t>
  </si>
  <si>
    <t>0.23±0.057</t>
  </si>
  <si>
    <t>0.026±0.0048</t>
  </si>
  <si>
    <t>0.0097±0.00082</t>
  </si>
  <si>
    <t>0.039±0.012</t>
  </si>
  <si>
    <t>0.0053±0.0017</t>
  </si>
  <si>
    <t>0.14±0.016</t>
  </si>
  <si>
    <t>0.026±0.0065</t>
  </si>
  <si>
    <t>0.19±0.016</t>
  </si>
  <si>
    <t>0.019±0.0048</t>
  </si>
  <si>
    <t>0.093±0.004</t>
  </si>
  <si>
    <t>0.077±0.0028</t>
  </si>
  <si>
    <t>0.013±0.0012</t>
  </si>
  <si>
    <t>0.021±0.0018</t>
  </si>
  <si>
    <t>0.033±0.0026</t>
  </si>
  <si>
    <t>0.039±0.0065</t>
  </si>
  <si>
    <t>0.026±0.0045</t>
  </si>
  <si>
    <t>0.037±0.0015</t>
  </si>
  <si>
    <t>0.051±0.0022</t>
  </si>
  <si>
    <t>0.1±0.0043</t>
  </si>
  <si>
    <t>0.0096±0.00027</t>
  </si>
  <si>
    <t>0.073±0.0026</t>
  </si>
  <si>
    <t>0.032±0.0083</t>
  </si>
  <si>
    <t>0.079±0.0063</t>
  </si>
  <si>
    <t>0.18±0.01</t>
  </si>
  <si>
    <t>0.027±0.0022</t>
  </si>
  <si>
    <t>0.071±0.0029</t>
  </si>
  <si>
    <t>0.092±0.0048</t>
  </si>
  <si>
    <t>0.089±0.0042</t>
  </si>
  <si>
    <t>0.099±0.0061</t>
  </si>
  <si>
    <t>0.024±0.0018</t>
  </si>
  <si>
    <t>0.027±0.002</t>
  </si>
  <si>
    <t>0.046±0.0036</t>
  </si>
  <si>
    <t>0.079±0.004</t>
  </si>
  <si>
    <t>0.085±0.0063</t>
  </si>
  <si>
    <t>0.079±0.0055</t>
  </si>
  <si>
    <t>0.072±0.0034</t>
  </si>
  <si>
    <t>0.091±0.0032</t>
  </si>
  <si>
    <t>0.066±0.0016</t>
  </si>
  <si>
    <t>0.068±0.0021</t>
  </si>
  <si>
    <t>0.058±0.0018</t>
  </si>
  <si>
    <t>0.096±0.0042</t>
  </si>
  <si>
    <t>0.05±0.0027</t>
  </si>
  <si>
    <t>0.087±0.004</t>
  </si>
  <si>
    <t>0.068±0.003</t>
  </si>
  <si>
    <t>0.09±0.0033</t>
  </si>
  <si>
    <t>0.023±0.0011 a</t>
  </si>
  <si>
    <t>0.087±0.0033</t>
  </si>
  <si>
    <t>0.052±0.0019</t>
  </si>
  <si>
    <t>0.071±0.0028</t>
  </si>
  <si>
    <t>0.089±0.0041</t>
  </si>
  <si>
    <t>0.1±0.024</t>
  </si>
  <si>
    <t>0.023±0.0038 b</t>
  </si>
  <si>
    <t>0.007±0.0019</t>
  </si>
  <si>
    <t>0.11±0.027</t>
  </si>
  <si>
    <t>0.099±0.0064</t>
  </si>
  <si>
    <t>0.024±0.0043</t>
  </si>
  <si>
    <t>0.012±0.00028</t>
  </si>
  <si>
    <t>0.19±0.017</t>
  </si>
  <si>
    <t>0.029±0.0072</t>
  </si>
  <si>
    <t>0.0074±0.0017</t>
  </si>
  <si>
    <t>0.021±0.0068</t>
  </si>
  <si>
    <t>0.0087±0.0013</t>
  </si>
  <si>
    <t>ST20</t>
  </si>
  <si>
    <t>0.036±0.0041</t>
  </si>
  <si>
    <t>0.015±0.0058</t>
  </si>
  <si>
    <t>0.14±0.0052</t>
  </si>
  <si>
    <t>0.012±0.0018 b</t>
  </si>
  <si>
    <t>0.16±0.014</t>
  </si>
  <si>
    <t>0.0092±0.0012 b</t>
  </si>
  <si>
    <t>0.095±0.011</t>
  </si>
  <si>
    <t>0.097±0.0033</t>
  </si>
  <si>
    <t>0.091±0.0051</t>
  </si>
  <si>
    <t>0.017±0.0032 a</t>
  </si>
  <si>
    <t>0.029±0.0061 a</t>
  </si>
  <si>
    <t>0.024±0.002</t>
  </si>
  <si>
    <t>0.023±0.0044</t>
  </si>
  <si>
    <t>0.049±0.0013</t>
  </si>
  <si>
    <t>0.017±0.0015</t>
  </si>
  <si>
    <t>0.038±0.0017</t>
  </si>
  <si>
    <t>0.055±0.0034</t>
  </si>
  <si>
    <t>0.11±0.0063</t>
  </si>
  <si>
    <t>0.011±0.00047</t>
  </si>
  <si>
    <t>0.079±0.0047</t>
  </si>
  <si>
    <t>0.037±0.0058</t>
  </si>
  <si>
    <t>0.088±0.01</t>
  </si>
  <si>
    <t>0.2±0.018</t>
  </si>
  <si>
    <t>0.021±0.00034</t>
  </si>
  <si>
    <t>0.074±0.0047</t>
  </si>
  <si>
    <t>0.097±0.0052</t>
  </si>
  <si>
    <t>0.092±0.0049</t>
  </si>
  <si>
    <t>0.11±0.0041</t>
  </si>
  <si>
    <t>0.024±0.0097</t>
  </si>
  <si>
    <t>0.035±0.0023</t>
  </si>
  <si>
    <t>0.051±0.0015</t>
  </si>
  <si>
    <t>0.091±0.0072</t>
  </si>
  <si>
    <t>0.099±0.0082</t>
  </si>
  <si>
    <t>0.09±0.0068</t>
  </si>
  <si>
    <t>0.086±0.0087</t>
  </si>
  <si>
    <t>0.11±0.0062</t>
  </si>
  <si>
    <t>0.1±0.0051</t>
  </si>
  <si>
    <t>0.07±0.0047</t>
  </si>
  <si>
    <t>0.075±0.0048</t>
  </si>
  <si>
    <t>0.065±0.0042</t>
  </si>
  <si>
    <t>0.11±0.0056</t>
  </si>
  <si>
    <t>0.07±0.0032</t>
  </si>
  <si>
    <t>0.11±0.0086</t>
  </si>
  <si>
    <t>0.091±0.0069</t>
  </si>
  <si>
    <t>0.11±0.0073</t>
  </si>
  <si>
    <t>0.092±0.0029</t>
  </si>
  <si>
    <t>0.029±0.00098</t>
  </si>
  <si>
    <t>0.054±0.0036</t>
  </si>
  <si>
    <t>0.075±0.0044</t>
  </si>
  <si>
    <t>0.012±0.00043</t>
  </si>
  <si>
    <t>0.093±0.0036</t>
  </si>
  <si>
    <t>0.073±0.004</t>
  </si>
  <si>
    <t>0.021±0.0048</t>
  </si>
  <si>
    <t>0.039±0.0019</t>
  </si>
  <si>
    <t>0.0087±0.0018</t>
  </si>
  <si>
    <t>0.084±0.0097</t>
  </si>
  <si>
    <t>0.013±0.0028</t>
  </si>
  <si>
    <t>0.013±0.0011</t>
  </si>
  <si>
    <t>0.18±0.031 b</t>
  </si>
  <si>
    <t>0.016±0.0016 b</t>
  </si>
  <si>
    <t>0.011±0.0063</t>
  </si>
  <si>
    <t>0.027±0.003</t>
  </si>
  <si>
    <t>0.026±0.0078</t>
  </si>
  <si>
    <t>0.018±0.0029</t>
  </si>
  <si>
    <t>0.011±0.008</t>
  </si>
  <si>
    <t>0.081±0.014</t>
  </si>
  <si>
    <t>0.019±0.00017 ab</t>
  </si>
  <si>
    <t>0.12±0.021</t>
  </si>
  <si>
    <t>0.015±0.00024 ab</t>
  </si>
  <si>
    <t>0.074±0.018</t>
  </si>
  <si>
    <t>0.094±0.0044</t>
  </si>
  <si>
    <t>0.08±0.0065</t>
  </si>
  <si>
    <t>0.0073±0.0006 b</t>
  </si>
  <si>
    <t>0.013±0.0014 b</t>
  </si>
  <si>
    <t>0.015±0.0029</t>
  </si>
  <si>
    <t>0.027±0.0067</t>
  </si>
  <si>
    <t>0.038±0.0075</t>
  </si>
  <si>
    <t>0.037±0.0013</t>
  </si>
  <si>
    <t>0.051±0.0011</t>
  </si>
  <si>
    <t>0.099±0.0017</t>
  </si>
  <si>
    <t>0.01±0.000033</t>
  </si>
  <si>
    <t>0.0097±0.00077</t>
  </si>
  <si>
    <t>0.086±0.0037</t>
  </si>
  <si>
    <t>0.18±0.0011</t>
  </si>
  <si>
    <t>0.026±0.0018</t>
  </si>
  <si>
    <t>0.069±0.002</t>
  </si>
  <si>
    <t>0.09±0.0011</t>
  </si>
  <si>
    <t>0.088±0.0025</t>
  </si>
  <si>
    <t>0.11±0.0035</t>
  </si>
  <si>
    <t>0.035±0.0084</t>
  </si>
  <si>
    <t>0.039±0.0027</t>
  </si>
  <si>
    <t>0.057±0.0018</t>
  </si>
  <si>
    <t>0.085±0.0011</t>
  </si>
  <si>
    <t>0.093±0.00044</t>
  </si>
  <si>
    <t>0.084±0.0011</t>
  </si>
  <si>
    <t>0.077±0.0011</t>
  </si>
  <si>
    <t>0.099±0.0039</t>
  </si>
  <si>
    <t>0.09±0.0055</t>
  </si>
  <si>
    <t>0.067±0.0027</t>
  </si>
  <si>
    <t>0.073±0.0014</t>
  </si>
  <si>
    <t>0.059±0.0025</t>
  </si>
  <si>
    <t>0.097±0.0051</t>
  </si>
  <si>
    <t>0.079±0.0028</t>
  </si>
  <si>
    <t>0.097±0.005</t>
  </si>
  <si>
    <t>0.091±0.0026</t>
  </si>
  <si>
    <t>0.1±0.0045</t>
  </si>
  <si>
    <t>0.094±0.0024</t>
  </si>
  <si>
    <t>0.019±0.0029</t>
  </si>
  <si>
    <t>0.051±0.0018</t>
  </si>
  <si>
    <t>0.071±0.003</t>
  </si>
  <si>
    <t>0.011±0.00034</t>
  </si>
  <si>
    <t>0.087±0.0037</t>
  </si>
  <si>
    <t>0.073±0.0022</t>
  </si>
  <si>
    <t>0.19±0.14</t>
  </si>
  <si>
    <t>0.024±0.0036</t>
  </si>
  <si>
    <t>0.0048±0.0015</t>
  </si>
  <si>
    <t>0.083±0.0091</t>
  </si>
  <si>
    <t>0.0095±0.0032</t>
  </si>
  <si>
    <t>0.011±0.00039</t>
  </si>
  <si>
    <t>0.39±0.057 ab</t>
  </si>
  <si>
    <t>0.025±0.0027 ab</t>
  </si>
  <si>
    <t>0.0085±0.0031</t>
  </si>
  <si>
    <t>0.0058±0.00057</t>
  </si>
  <si>
    <t>0.016±0.0057</t>
  </si>
  <si>
    <t>0.022±0.0039</t>
  </si>
  <si>
    <t>0.006±0.0042</t>
  </si>
  <si>
    <t>0.033±0.0087 a</t>
  </si>
  <si>
    <t>0.16±0.0073</t>
  </si>
  <si>
    <t>0.091±0.0033</t>
  </si>
  <si>
    <t>0.11±0.024</t>
  </si>
  <si>
    <t>0.077±0.003</t>
  </si>
  <si>
    <t>0.011±0.00049 ab</t>
  </si>
  <si>
    <t>0.018±0.00078 ab</t>
  </si>
  <si>
    <t>0.032±0.0063</t>
  </si>
  <si>
    <t>0.052±0.013</t>
  </si>
  <si>
    <t>0.018±0.0023</t>
  </si>
  <si>
    <t>0.053±0.0078</t>
  </si>
  <si>
    <t>0.086±0.0023</t>
  </si>
  <si>
    <t>0.0092±0.00067</t>
  </si>
  <si>
    <t>0.069±0.0059</t>
  </si>
  <si>
    <t>0.023±0.005</t>
  </si>
  <si>
    <t>0.069±0.0011</t>
  </si>
  <si>
    <t>0.17±0.0075</t>
  </si>
  <si>
    <t>0.021±0.00095</t>
  </si>
  <si>
    <t>0.069±0.0078</t>
  </si>
  <si>
    <t>0.077±0.0065</t>
  </si>
  <si>
    <t>0.077±0.0032</t>
  </si>
  <si>
    <t>0.018±0.0057</t>
  </si>
  <si>
    <t>0.024±0.00044</t>
  </si>
  <si>
    <t>0.041±0.0049</t>
  </si>
  <si>
    <t>0.07±0.0042</t>
  </si>
  <si>
    <t>0.076±0.006</t>
  </si>
  <si>
    <t>0.072±0.0049</t>
  </si>
  <si>
    <t>0.069±0.0061</t>
  </si>
  <si>
    <t>0.09±0.007</t>
  </si>
  <si>
    <t>0.081±0.0045</t>
  </si>
  <si>
    <t>0.067±0.0086</t>
  </si>
  <si>
    <t>0.054±0.0027</t>
  </si>
  <si>
    <t>0.098±0.0082</t>
  </si>
  <si>
    <t>0.057±0.0086</t>
  </si>
  <si>
    <t>0.088±0.0064</t>
  </si>
  <si>
    <t>0.071±0.0065</t>
  </si>
  <si>
    <t>0.088±0.0066</t>
  </si>
  <si>
    <t>0.043±0.00055</t>
  </si>
  <si>
    <t>0.01±0.00068</t>
  </si>
  <si>
    <t>0.075±0.0051</t>
  </si>
  <si>
    <t>0.062±0.0019</t>
  </si>
  <si>
    <t>0.097±0.048</t>
  </si>
  <si>
    <t>0.0048±0.0017</t>
  </si>
  <si>
    <t>0.074±0.0048</t>
  </si>
  <si>
    <t>0.096±0.0047</t>
  </si>
  <si>
    <t>0.014±0.0026</t>
  </si>
  <si>
    <t>0.0097±0.0011</t>
  </si>
  <si>
    <t>0.55±0.084 a</t>
  </si>
  <si>
    <t>0.035±0.0063 a</t>
  </si>
  <si>
    <t>0.0017±0.00099</t>
  </si>
  <si>
    <t>0.017±0.0052</t>
  </si>
  <si>
    <t>0.013±0.0054</t>
  </si>
  <si>
    <r>
      <rPr>
        <sz val="11"/>
        <color theme="1"/>
        <rFont val="Times New Roman"/>
        <charset val="134"/>
      </rPr>
      <t>Note: Values are shown as means±standard errors. Significances of abundance of ARG subtypes between groups are marked by different lower case letters in red (</t>
    </r>
    <r>
      <rPr>
        <i/>
        <sz val="11"/>
        <color theme="1"/>
        <rFont val="Times New Roman"/>
        <charset val="134"/>
      </rPr>
      <t>P</t>
    </r>
    <r>
      <rPr>
        <sz val="11"/>
        <color theme="1"/>
        <rFont val="Times New Roman"/>
        <charset val="134"/>
      </rPr>
      <t>&lt;0.05).</t>
    </r>
  </si>
  <si>
    <r>
      <t>Table S5.</t>
    </r>
    <r>
      <rPr>
        <sz val="11"/>
        <color theme="1"/>
        <rFont val="Times New Roman"/>
        <charset val="134"/>
      </rPr>
      <t xml:space="preserve"> Changes in taxonomic phyla over time in different samples (%). </t>
    </r>
  </si>
  <si>
    <t>phyla</t>
  </si>
  <si>
    <t>Proteobacteria</t>
  </si>
  <si>
    <t>Firmicutes</t>
  </si>
  <si>
    <t>Bacteroidetes</t>
  </si>
  <si>
    <t>Unassigned</t>
  </si>
  <si>
    <t>Actinobacteria</t>
  </si>
  <si>
    <t>Acidobacteria</t>
  </si>
  <si>
    <t>Chloroflexi</t>
  </si>
  <si>
    <t>Verrucomicrobia</t>
  </si>
  <si>
    <t>Planctomycetes</t>
  </si>
  <si>
    <t>Others</t>
  </si>
  <si>
    <t>Note: T0, day 0. T5, day 5 during treatment. ST10, day 5 after stopped treatment. ST20, day 15 after stopped treatment. C, the control group. L, the low dose group. T, the therapeutic dose group. Others mean the percentage of each  taxonomical phylum less than 0.1%.</t>
  </si>
  <si>
    <r>
      <t>Table S6.</t>
    </r>
    <r>
      <rPr>
        <sz val="11"/>
        <rFont val="Times New Roman"/>
        <charset val="134"/>
      </rPr>
      <t xml:space="preserve"> Changes in taxonomic genera over time in the therapeutic dose group and in the control group (%).</t>
    </r>
  </si>
  <si>
    <t>genera</t>
  </si>
  <si>
    <t>Escherichia/Shigella</t>
  </si>
  <si>
    <t>Klebsiella</t>
  </si>
  <si>
    <t>Lactobacillus</t>
  </si>
  <si>
    <t>Bacteroides</t>
  </si>
  <si>
    <t>Phascolarctobacterium</t>
  </si>
  <si>
    <t>Faecalibacterium</t>
  </si>
  <si>
    <t>Comamonas</t>
  </si>
  <si>
    <t>Pseudomonas</t>
  </si>
  <si>
    <t>Note: T0: day 0, T5: day 5 during treatment, ST10: day 5 after stopped treatment, ST20: day 15 after stopped treatment. C: the control group, T: the therapeutic dose group. Others mean the percentage of each taxonomical genus less than 0.5%.</t>
  </si>
  <si>
    <r>
      <rPr>
        <b/>
        <sz val="11"/>
        <color theme="1"/>
        <rFont val="Times New Roman"/>
        <charset val="134"/>
      </rPr>
      <t xml:space="preserve">Table S7. </t>
    </r>
    <r>
      <rPr>
        <sz val="11"/>
        <color theme="1"/>
        <rFont val="Times New Roman"/>
        <charset val="134"/>
      </rPr>
      <t xml:space="preserve">Average percentages of bacterial hosts carrying antibiotic resistance genes (%). </t>
    </r>
  </si>
  <si>
    <t>Hosts</t>
  </si>
  <si>
    <t>Antibiotic resistance genes</t>
  </si>
  <si>
    <t>macrolide lincosamide streptogramin</t>
  </si>
  <si>
    <t>Beta lactam</t>
  </si>
  <si>
    <t>Escherichia</t>
  </si>
  <si>
    <t>Shigella</t>
  </si>
  <si>
    <t>Salmonella</t>
  </si>
  <si>
    <t>Proteus</t>
  </si>
  <si>
    <t>Enterobacter</t>
  </si>
  <si>
    <t>Acinetobacter</t>
  </si>
  <si>
    <t>Bifidobacterium</t>
  </si>
  <si>
    <t>Enterococcus</t>
  </si>
  <si>
    <r>
      <t>Table S8.</t>
    </r>
    <r>
      <rPr>
        <sz val="11"/>
        <color theme="1"/>
        <rFont val="Times New Roman"/>
        <charset val="134"/>
      </rPr>
      <t xml:space="preserve"> Variations of predominant ARGs carried by bacterial hosts over time in the therapeutic group.  (coverage and percentage)</t>
    </r>
  </si>
  <si>
    <t>Campylobacter</t>
  </si>
  <si>
    <t>Staphylococcus</t>
  </si>
  <si>
    <t>Clostridioides</t>
  </si>
  <si>
    <t>Alistipes</t>
  </si>
  <si>
    <t>Lachnoclostridium</t>
  </si>
  <si>
    <t>Clostridium</t>
  </si>
  <si>
    <t>Streptococcus</t>
  </si>
  <si>
    <t>Citrobacter</t>
  </si>
  <si>
    <t>Leclercia</t>
  </si>
  <si>
    <r>
      <rPr>
        <b/>
        <sz val="12"/>
        <color theme="1"/>
        <rFont val="Times New Roman"/>
        <charset val="134"/>
      </rPr>
      <t xml:space="preserve">Table S9. </t>
    </r>
    <r>
      <rPr>
        <sz val="12"/>
        <color theme="1"/>
        <rFont val="Times New Roman"/>
        <charset val="134"/>
      </rPr>
      <t>Details of bacterial hosts and their harboring ARGs in the control group and in the therapeutic dose group on T5. (coverage and percentage)</t>
    </r>
  </si>
  <si>
    <t>macrolide</t>
  </si>
  <si>
    <t>bacitracin-bacA</t>
  </si>
  <si>
    <t>macrolide-lincosamide-streptogramin-macA</t>
  </si>
  <si>
    <t>macrolide-lincosamide-streptogramin-macB</t>
  </si>
  <si>
    <t>Beta lactam-lactam-SHV-27</t>
  </si>
  <si>
    <t>kasugamycin-kasugamycin resistance protein ksgA</t>
  </si>
  <si>
    <t>aminoglycoside-aac(3)-II</t>
  </si>
  <si>
    <t>aminoglycoside-aadA</t>
  </si>
  <si>
    <t>multidrug-acrA</t>
  </si>
  <si>
    <t>Beta lactam-lactam-class C Beta lactam-lactamase</t>
  </si>
  <si>
    <t>multidrug-acrB</t>
  </si>
  <si>
    <t>Beta lactam-lactam-CMY-2</t>
  </si>
  <si>
    <t>multidrug-acrF</t>
  </si>
  <si>
    <t>chloramphenicol-chloramphenicol exporter</t>
  </si>
  <si>
    <t>multidrug-bicyclomycin-multidrug_efflux_protein_bcr</t>
  </si>
  <si>
    <t>fosmidomycin-rosA</t>
  </si>
  <si>
    <t>multidrug-emrA</t>
  </si>
  <si>
    <t>fosmidomycin-rosB</t>
  </si>
  <si>
    <t>multidrug-emrB</t>
  </si>
  <si>
    <t>multidrug-mdfA</t>
  </si>
  <si>
    <t>multidrug-mdtB</t>
  </si>
  <si>
    <t>multidrug-mdtC</t>
  </si>
  <si>
    <t>multidrug-mdtE</t>
  </si>
  <si>
    <t>multidrug-mdtG</t>
  </si>
  <si>
    <t>multidrug-mdtH</t>
  </si>
  <si>
    <t>multidrug-mdtK</t>
  </si>
  <si>
    <t>multidrug-emrD</t>
  </si>
  <si>
    <t>multidrug-mdtM</t>
  </si>
  <si>
    <t>multidrug-emrE</t>
  </si>
  <si>
    <t>multidrug-mexX</t>
  </si>
  <si>
    <t>multidrug-mdtA</t>
  </si>
  <si>
    <t>multidrug-omp36</t>
  </si>
  <si>
    <t>multidrug-ompF</t>
  </si>
  <si>
    <t>multidrug-ompR</t>
  </si>
  <si>
    <t>multidrug-mdtD</t>
  </si>
  <si>
    <t>multidrug-TolC</t>
  </si>
  <si>
    <t>polymyxin-arnA</t>
  </si>
  <si>
    <t>multidrug-mdtF</t>
  </si>
  <si>
    <t>tetracycline-tetD</t>
  </si>
  <si>
    <t>unclassified-bacterial regulatory protein LuxR</t>
  </si>
  <si>
    <t>unclassified-cAMP-regulatory protein</t>
  </si>
  <si>
    <t>unclassified-cob(I)alamin adenolsyltransferase</t>
  </si>
  <si>
    <t>multidrug-mdtL</t>
  </si>
  <si>
    <t>unclassified-DNA-binding_protein_H-NS</t>
  </si>
  <si>
    <t>unclassified-histidine kinase</t>
  </si>
  <si>
    <t>multidrug-mdtN</t>
  </si>
  <si>
    <t>unclassified-sdiA</t>
  </si>
  <si>
    <t>multidrug-mdtO</t>
  </si>
  <si>
    <t>unclassified-transcriptional regulatory protein CpxR cpxR</t>
  </si>
  <si>
    <t>multidrug-mdtP</t>
  </si>
  <si>
    <t>multidrug-mexE</t>
  </si>
  <si>
    <t>multidrug-multidrug_transporter</t>
  </si>
  <si>
    <t>sulfonamide-sul1</t>
  </si>
  <si>
    <t>sulfonamide-sul3</t>
  </si>
  <si>
    <t>tetracycline-tetA</t>
  </si>
  <si>
    <t>unclassified-16S rRNA methylase</t>
  </si>
  <si>
    <t>tetracycline-tetW</t>
  </si>
  <si>
    <t>aminoglycoside-aph(3')-I</t>
  </si>
  <si>
    <t>aminoglycoside-aph(6)-I</t>
  </si>
  <si>
    <t>sulfonamide-sul2</t>
  </si>
  <si>
    <t>Beta lactam-lactam-SHV-2</t>
  </si>
  <si>
    <t>chloramphenicol-cmlA</t>
  </si>
  <si>
    <t>multidrug-emrK</t>
  </si>
  <si>
    <t>polymyxin-mcr-1</t>
  </si>
  <si>
    <t>unclassified-DNA-binding transcriptional regulator gadX</t>
  </si>
  <si>
    <r>
      <rPr>
        <b/>
        <sz val="11"/>
        <rFont val="Times New Roman"/>
        <charset val="134"/>
      </rPr>
      <t xml:space="preserve">Table S10. </t>
    </r>
    <r>
      <rPr>
        <sz val="11"/>
        <rFont val="Times New Roman"/>
        <charset val="134"/>
      </rPr>
      <t>Changes in predominant bacterial hosts carrying ARGs in the therapeutic group. (coverage and percentage)</t>
    </r>
  </si>
</sst>
</file>

<file path=xl/styles.xml><?xml version="1.0" encoding="utf-8"?>
<styleSheet xmlns="http://schemas.openxmlformats.org/spreadsheetml/2006/main">
  <numFmts count="5">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 numFmtId="176" formatCode="0.00_ "/>
  </numFmts>
  <fonts count="33">
    <font>
      <sz val="11"/>
      <color theme="1"/>
      <name val="宋体"/>
      <charset val="134"/>
      <scheme val="minor"/>
    </font>
    <font>
      <sz val="11"/>
      <color theme="1"/>
      <name val="Times New Roman"/>
      <charset val="134"/>
    </font>
    <font>
      <sz val="11"/>
      <name val="Times New Roman"/>
      <charset val="134"/>
    </font>
    <font>
      <b/>
      <i/>
      <sz val="11"/>
      <color theme="1"/>
      <name val="Times New Roman"/>
      <charset val="134"/>
    </font>
    <font>
      <sz val="12"/>
      <color theme="1"/>
      <name val="Times New Roman"/>
      <charset val="134"/>
    </font>
    <font>
      <b/>
      <sz val="11"/>
      <color theme="1"/>
      <name val="Times New Roman"/>
      <charset val="134"/>
    </font>
    <font>
      <i/>
      <sz val="11"/>
      <color theme="1"/>
      <name val="Times New Roman"/>
      <charset val="134"/>
    </font>
    <font>
      <b/>
      <sz val="11"/>
      <name val="Times New Roman"/>
      <charset val="134"/>
    </font>
    <font>
      <i/>
      <sz val="11"/>
      <name val="Times New Roman"/>
      <charset val="134"/>
    </font>
    <font>
      <sz val="11"/>
      <color rgb="FFFF0000"/>
      <name val="Times New Roman"/>
      <charset val="134"/>
    </font>
    <font>
      <sz val="11"/>
      <name val="宋体"/>
      <charset val="134"/>
      <scheme val="minor"/>
    </font>
    <font>
      <sz val="11"/>
      <color rgb="FF000000"/>
      <name val="Times New Roman"/>
      <charset val="134"/>
    </font>
    <font>
      <b/>
      <sz val="14"/>
      <color theme="1"/>
      <name val="Times New Roman"/>
      <charset val="134"/>
    </font>
    <font>
      <b/>
      <sz val="12"/>
      <color theme="1"/>
      <name val="Times New Roman"/>
      <charset val="134"/>
    </font>
    <font>
      <b/>
      <sz val="11"/>
      <color theme="0"/>
      <name val="宋体"/>
      <charset val="134"/>
      <scheme val="minor"/>
    </font>
    <font>
      <b/>
      <sz val="13"/>
      <color theme="3"/>
      <name val="宋体"/>
      <charset val="134"/>
      <scheme val="minor"/>
    </font>
    <font>
      <sz val="11"/>
      <color rgb="FFFF0000"/>
      <name val="宋体"/>
      <charset val="134"/>
      <scheme val="minor"/>
    </font>
    <font>
      <sz val="11"/>
      <color theme="1"/>
      <name val="宋体"/>
      <charset val="134"/>
      <scheme val="minor"/>
    </font>
    <font>
      <i/>
      <sz val="11"/>
      <color rgb="FF7F7F7F"/>
      <name val="宋体"/>
      <charset val="134"/>
      <scheme val="minor"/>
    </font>
    <font>
      <b/>
      <sz val="11"/>
      <color theme="3"/>
      <name val="宋体"/>
      <charset val="134"/>
      <scheme val="minor"/>
    </font>
    <font>
      <u/>
      <sz val="11"/>
      <color rgb="FF800080"/>
      <name val="宋体"/>
      <charset val="0"/>
      <scheme val="minor"/>
    </font>
    <font>
      <sz val="11"/>
      <color rgb="FF9C0006"/>
      <name val="宋体"/>
      <charset val="134"/>
      <scheme val="minor"/>
    </font>
    <font>
      <sz val="11"/>
      <color theme="0"/>
      <name val="宋体"/>
      <charset val="134"/>
      <scheme val="minor"/>
    </font>
    <font>
      <b/>
      <sz val="11"/>
      <color rgb="FF3F3F3F"/>
      <name val="宋体"/>
      <charset val="134"/>
      <scheme val="minor"/>
    </font>
    <font>
      <b/>
      <sz val="15"/>
      <color theme="3"/>
      <name val="宋体"/>
      <charset val="134"/>
      <scheme val="minor"/>
    </font>
    <font>
      <b/>
      <sz val="11"/>
      <color theme="1"/>
      <name val="宋体"/>
      <charset val="134"/>
      <scheme val="minor"/>
    </font>
    <font>
      <b/>
      <sz val="18"/>
      <color theme="3"/>
      <name val="宋体"/>
      <charset val="134"/>
      <scheme val="major"/>
    </font>
    <font>
      <u/>
      <sz val="11"/>
      <color rgb="FF0000FF"/>
      <name val="宋体"/>
      <charset val="0"/>
      <scheme val="minor"/>
    </font>
    <font>
      <sz val="11"/>
      <color rgb="FF9C6500"/>
      <name val="宋体"/>
      <charset val="134"/>
      <scheme val="minor"/>
    </font>
    <font>
      <sz val="11"/>
      <color rgb="FF3F3F76"/>
      <name val="宋体"/>
      <charset val="134"/>
      <scheme val="minor"/>
    </font>
    <font>
      <sz val="11"/>
      <color rgb="FF006100"/>
      <name val="宋体"/>
      <charset val="134"/>
      <scheme val="minor"/>
    </font>
    <font>
      <sz val="11"/>
      <color rgb="FFFA7D00"/>
      <name val="宋体"/>
      <charset val="134"/>
      <scheme val="minor"/>
    </font>
    <font>
      <b/>
      <sz val="11"/>
      <color rgb="FFFA7D00"/>
      <name val="宋体"/>
      <charset val="134"/>
      <scheme val="minor"/>
    </font>
  </fonts>
  <fills count="34">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FFFCC"/>
        <bgColor indexed="64"/>
      </patternFill>
    </fill>
  </fills>
  <borders count="13">
    <border>
      <left/>
      <right/>
      <top/>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thick">
        <color theme="4" tint="0.49998474074526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1">
    <xf numFmtId="0" fontId="0" fillId="0" borderId="0"/>
    <xf numFmtId="42" fontId="17" fillId="0" borderId="0" applyFont="0" applyFill="0" applyBorder="0" applyAlignment="0" applyProtection="0">
      <alignment vertical="center"/>
    </xf>
    <xf numFmtId="0" fontId="0" fillId="26" borderId="0" applyNumberFormat="0" applyBorder="0" applyAlignment="0" applyProtection="0">
      <alignment vertical="center"/>
    </xf>
    <xf numFmtId="0" fontId="29" fillId="23" borderId="11" applyNumberFormat="0" applyAlignment="0" applyProtection="0">
      <alignment vertical="center"/>
    </xf>
    <xf numFmtId="44"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0" fillId="8" borderId="0" applyNumberFormat="0" applyBorder="0" applyAlignment="0" applyProtection="0">
      <alignment vertical="center"/>
    </xf>
    <xf numFmtId="0" fontId="21" fillId="9" borderId="0" applyNumberFormat="0" applyBorder="0" applyAlignment="0" applyProtection="0">
      <alignment vertical="center"/>
    </xf>
    <xf numFmtId="43" fontId="17" fillId="0" borderId="0" applyFont="0" applyFill="0" applyBorder="0" applyAlignment="0" applyProtection="0">
      <alignment vertical="center"/>
    </xf>
    <xf numFmtId="0" fontId="22" fillId="22" borderId="0" applyNumberFormat="0" applyBorder="0" applyAlignment="0" applyProtection="0">
      <alignment vertical="center"/>
    </xf>
    <xf numFmtId="0" fontId="27" fillId="0" borderId="0" applyNumberFormat="0" applyFill="0" applyBorder="0" applyAlignment="0" applyProtection="0">
      <alignment vertical="center"/>
    </xf>
    <xf numFmtId="9" fontId="17" fillId="0" borderId="0" applyFont="0" applyFill="0" applyBorder="0" applyAlignment="0" applyProtection="0">
      <alignment vertical="center"/>
    </xf>
    <xf numFmtId="0" fontId="20" fillId="0" borderId="0" applyNumberFormat="0" applyFill="0" applyBorder="0" applyAlignment="0" applyProtection="0">
      <alignment vertical="center"/>
    </xf>
    <xf numFmtId="0" fontId="17" fillId="15" borderId="8" applyNumberFormat="0" applyFont="0" applyAlignment="0" applyProtection="0">
      <alignment vertical="center"/>
    </xf>
    <xf numFmtId="0" fontId="22" fillId="28" borderId="0" applyNumberFormat="0" applyBorder="0" applyAlignment="0" applyProtection="0">
      <alignment vertical="center"/>
    </xf>
    <xf numFmtId="0" fontId="1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33" borderId="8" applyNumberFormat="0" applyFont="0" applyAlignment="0" applyProtection="0">
      <alignment vertical="center"/>
    </xf>
    <xf numFmtId="0" fontId="24" fillId="0" borderId="7" applyNumberFormat="0" applyFill="0" applyAlignment="0" applyProtection="0">
      <alignment vertical="center"/>
    </xf>
    <xf numFmtId="0" fontId="15" fillId="0" borderId="5" applyNumberFormat="0" applyFill="0" applyAlignment="0" applyProtection="0">
      <alignment vertical="center"/>
    </xf>
    <xf numFmtId="0" fontId="22" fillId="21" borderId="0" applyNumberFormat="0" applyBorder="0" applyAlignment="0" applyProtection="0">
      <alignment vertical="center"/>
    </xf>
    <xf numFmtId="0" fontId="19" fillId="0" borderId="10" applyNumberFormat="0" applyFill="0" applyAlignment="0" applyProtection="0">
      <alignment vertical="center"/>
    </xf>
    <xf numFmtId="0" fontId="22" fillId="20" borderId="0" applyNumberFormat="0" applyBorder="0" applyAlignment="0" applyProtection="0">
      <alignment vertical="center"/>
    </xf>
    <xf numFmtId="0" fontId="23" fillId="14" borderId="6" applyNumberFormat="0" applyAlignment="0" applyProtection="0">
      <alignment vertical="center"/>
    </xf>
    <xf numFmtId="0" fontId="32" fillId="14" borderId="11" applyNumberFormat="0" applyAlignment="0" applyProtection="0">
      <alignment vertical="center"/>
    </xf>
    <xf numFmtId="0" fontId="14" fillId="6" borderId="4" applyNumberFormat="0" applyAlignment="0" applyProtection="0">
      <alignment vertical="center"/>
    </xf>
    <xf numFmtId="0" fontId="0" fillId="25" borderId="0" applyNumberFormat="0" applyBorder="0" applyAlignment="0" applyProtection="0">
      <alignment vertical="center"/>
    </xf>
    <xf numFmtId="0" fontId="22" fillId="13" borderId="0" applyNumberFormat="0" applyBorder="0" applyAlignment="0" applyProtection="0">
      <alignment vertical="center"/>
    </xf>
    <xf numFmtId="0" fontId="31" fillId="0" borderId="12" applyNumberFormat="0" applyFill="0" applyAlignment="0" applyProtection="0">
      <alignment vertical="center"/>
    </xf>
    <xf numFmtId="0" fontId="25" fillId="0" borderId="9" applyNumberFormat="0" applyFill="0" applyAlignment="0" applyProtection="0">
      <alignment vertical="center"/>
    </xf>
    <xf numFmtId="0" fontId="30" fillId="24" borderId="0" applyNumberFormat="0" applyBorder="0" applyAlignment="0" applyProtection="0">
      <alignment vertical="center"/>
    </xf>
    <xf numFmtId="0" fontId="28" fillId="19" borderId="0" applyNumberFormat="0" applyBorder="0" applyAlignment="0" applyProtection="0">
      <alignment vertical="center"/>
    </xf>
    <xf numFmtId="0" fontId="0" fillId="32" borderId="0" applyNumberFormat="0" applyBorder="0" applyAlignment="0" applyProtection="0">
      <alignment vertical="center"/>
    </xf>
    <xf numFmtId="0" fontId="22" fillId="12" borderId="0" applyNumberFormat="0" applyBorder="0" applyAlignment="0" applyProtection="0">
      <alignment vertical="center"/>
    </xf>
    <xf numFmtId="0" fontId="0" fillId="31" borderId="0" applyNumberFormat="0" applyBorder="0" applyAlignment="0" applyProtection="0">
      <alignment vertical="center"/>
    </xf>
    <xf numFmtId="0" fontId="0" fillId="5" borderId="0" applyNumberFormat="0" applyBorder="0" applyAlignment="0" applyProtection="0">
      <alignment vertical="center"/>
    </xf>
    <xf numFmtId="0" fontId="0" fillId="30" borderId="0" applyNumberFormat="0" applyBorder="0" applyAlignment="0" applyProtection="0">
      <alignment vertical="center"/>
    </xf>
    <xf numFmtId="0" fontId="0" fillId="4" borderId="0" applyNumberFormat="0" applyBorder="0" applyAlignment="0" applyProtection="0">
      <alignment vertical="center"/>
    </xf>
    <xf numFmtId="0" fontId="22" fillId="17" borderId="0" applyNumberFormat="0" applyBorder="0" applyAlignment="0" applyProtection="0">
      <alignment vertical="center"/>
    </xf>
    <xf numFmtId="0" fontId="22" fillId="11" borderId="0" applyNumberFormat="0" applyBorder="0" applyAlignment="0" applyProtection="0">
      <alignment vertical="center"/>
    </xf>
    <xf numFmtId="0" fontId="0" fillId="29" borderId="0" applyNumberFormat="0" applyBorder="0" applyAlignment="0" applyProtection="0">
      <alignment vertical="center"/>
    </xf>
    <xf numFmtId="0" fontId="0" fillId="3" borderId="0" applyNumberFormat="0" applyBorder="0" applyAlignment="0" applyProtection="0">
      <alignment vertical="center"/>
    </xf>
    <xf numFmtId="0" fontId="22" fillId="10" borderId="0" applyNumberFormat="0" applyBorder="0" applyAlignment="0" applyProtection="0">
      <alignment vertical="center"/>
    </xf>
    <xf numFmtId="0" fontId="0" fillId="2" borderId="0" applyNumberFormat="0" applyBorder="0" applyAlignment="0" applyProtection="0">
      <alignment vertical="center"/>
    </xf>
    <xf numFmtId="0" fontId="22" fillId="27" borderId="0" applyNumberFormat="0" applyBorder="0" applyAlignment="0" applyProtection="0">
      <alignment vertical="center"/>
    </xf>
    <xf numFmtId="0" fontId="22" fillId="16" borderId="0" applyNumberFormat="0" applyBorder="0" applyAlignment="0" applyProtection="0">
      <alignment vertical="center"/>
    </xf>
    <xf numFmtId="0" fontId="0" fillId="7" borderId="0" applyNumberFormat="0" applyBorder="0" applyAlignment="0" applyProtection="0">
      <alignment vertical="center"/>
    </xf>
    <xf numFmtId="0" fontId="22" fillId="18" borderId="0" applyNumberFormat="0" applyBorder="0" applyAlignment="0" applyProtection="0">
      <alignment vertical="center"/>
    </xf>
    <xf numFmtId="0" fontId="0" fillId="0" borderId="0">
      <alignment vertical="center"/>
    </xf>
  </cellStyleXfs>
  <cellXfs count="100">
    <xf numFmtId="0" fontId="0" fillId="0" borderId="0" xfId="0"/>
    <xf numFmtId="0" fontId="1" fillId="0" borderId="0" xfId="0" applyFont="1"/>
    <xf numFmtId="0" fontId="2" fillId="0" borderId="0" xfId="0" applyFont="1" applyAlignment="1"/>
    <xf numFmtId="0" fontId="1" fillId="0" borderId="1" xfId="0" applyFont="1" applyBorder="1"/>
    <xf numFmtId="0" fontId="1" fillId="0" borderId="1" xfId="0" applyFont="1" applyBorder="1" applyAlignment="1">
      <alignment horizontal="center"/>
    </xf>
    <xf numFmtId="0" fontId="1" fillId="0" borderId="2" xfId="0" applyFont="1" applyBorder="1"/>
    <xf numFmtId="0" fontId="3" fillId="0" borderId="2" xfId="0" applyFont="1" applyBorder="1" applyAlignment="1">
      <alignment vertical="center"/>
    </xf>
    <xf numFmtId="0" fontId="1" fillId="0" borderId="0" xfId="0" applyFont="1" applyAlignment="1">
      <alignment horizontal="center" vertical="center"/>
    </xf>
    <xf numFmtId="0" fontId="1" fillId="0" borderId="0" xfId="0" applyFont="1" applyBorder="1"/>
    <xf numFmtId="0" fontId="4" fillId="0" borderId="2" xfId="0" applyFont="1" applyBorder="1" applyAlignment="1"/>
    <xf numFmtId="0" fontId="5" fillId="0" borderId="1" xfId="0" applyFont="1" applyBorder="1" applyAlignment="1">
      <alignment horizontal="center" vertical="center"/>
    </xf>
    <xf numFmtId="0" fontId="3" fillId="0" borderId="0" xfId="0" applyFont="1"/>
    <xf numFmtId="0" fontId="4" fillId="0" borderId="0" xfId="0" applyFont="1" applyBorder="1"/>
    <xf numFmtId="0" fontId="5" fillId="0" borderId="0" xfId="0" applyFont="1" applyAlignment="1">
      <alignment horizontal="center" vertical="center"/>
    </xf>
    <xf numFmtId="0" fontId="0" fillId="0" borderId="0" xfId="0" applyBorder="1"/>
    <xf numFmtId="0" fontId="3" fillId="0" borderId="0" xfId="0" applyFont="1" applyBorder="1"/>
    <xf numFmtId="0" fontId="0" fillId="0" borderId="1" xfId="0" applyBorder="1"/>
    <xf numFmtId="0" fontId="5" fillId="0" borderId="2" xfId="0" applyFont="1" applyBorder="1" applyAlignment="1">
      <alignment horizontal="center"/>
    </xf>
    <xf numFmtId="0" fontId="1" fillId="0" borderId="3" xfId="0" applyFont="1" applyBorder="1"/>
    <xf numFmtId="0" fontId="5" fillId="0" borderId="3" xfId="0" applyFont="1" applyBorder="1" applyAlignment="1">
      <alignment horizontal="center"/>
    </xf>
    <xf numFmtId="0" fontId="6" fillId="0" borderId="0" xfId="0" applyFont="1"/>
    <xf numFmtId="0" fontId="1" fillId="0" borderId="0" xfId="0" applyFont="1" applyAlignment="1"/>
    <xf numFmtId="0" fontId="1" fillId="0" borderId="1" xfId="0" applyFont="1" applyBorder="1" applyAlignment="1">
      <alignment vertical="center"/>
    </xf>
    <xf numFmtId="0" fontId="6" fillId="0" borderId="1" xfId="0" applyFont="1" applyBorder="1"/>
    <xf numFmtId="0" fontId="1" fillId="0" borderId="0" xfId="0" applyFont="1" applyBorder="1" applyAlignment="1">
      <alignment vertical="center"/>
    </xf>
    <xf numFmtId="0" fontId="6" fillId="0" borderId="0" xfId="0" applyFont="1" applyBorder="1"/>
    <xf numFmtId="0" fontId="1" fillId="0" borderId="2" xfId="0" applyFont="1" applyBorder="1" applyAlignment="1">
      <alignment vertical="center"/>
    </xf>
    <xf numFmtId="0" fontId="6" fillId="0" borderId="2" xfId="0" applyFont="1" applyBorder="1"/>
    <xf numFmtId="0" fontId="5" fillId="0" borderId="2" xfId="0" applyFont="1" applyBorder="1" applyAlignment="1">
      <alignment horizontal="center" vertical="center"/>
    </xf>
    <xf numFmtId="0" fontId="5" fillId="0" borderId="3" xfId="0" applyFont="1" applyBorder="1"/>
    <xf numFmtId="0" fontId="5" fillId="0" borderId="3" xfId="0" applyFont="1" applyBorder="1" applyAlignment="1">
      <alignment horizontal="center" vertical="center"/>
    </xf>
    <xf numFmtId="0" fontId="1" fillId="0" borderId="0" xfId="0" applyFont="1" applyAlignment="1">
      <alignment horizontal="center"/>
    </xf>
    <xf numFmtId="0" fontId="1" fillId="0" borderId="3" xfId="0" applyFont="1" applyBorder="1" applyAlignment="1">
      <alignment horizontal="center"/>
    </xf>
    <xf numFmtId="0" fontId="1" fillId="0" borderId="0" xfId="50" applyFont="1">
      <alignment vertical="center"/>
    </xf>
    <xf numFmtId="0" fontId="6" fillId="0" borderId="0" xfId="50" applyFont="1">
      <alignment vertical="center"/>
    </xf>
    <xf numFmtId="0" fontId="1" fillId="0" borderId="1" xfId="50" applyFont="1" applyBorder="1">
      <alignment vertical="center"/>
    </xf>
    <xf numFmtId="0" fontId="2" fillId="0" borderId="0" xfId="0" applyFont="1"/>
    <xf numFmtId="0" fontId="7" fillId="0" borderId="0" xfId="0" applyFont="1" applyAlignment="1">
      <alignment horizontal="center"/>
    </xf>
    <xf numFmtId="0" fontId="2" fillId="0" borderId="0" xfId="0" applyFont="1" applyAlignment="1">
      <alignment horizontal="center"/>
    </xf>
    <xf numFmtId="0" fontId="2" fillId="0" borderId="1" xfId="0" applyFont="1" applyBorder="1"/>
    <xf numFmtId="0" fontId="2" fillId="0" borderId="1" xfId="0" applyFont="1" applyBorder="1" applyAlignment="1">
      <alignment horizontal="center"/>
    </xf>
    <xf numFmtId="0" fontId="2" fillId="0" borderId="2" xfId="0" applyFont="1" applyBorder="1"/>
    <xf numFmtId="0" fontId="8" fillId="0" borderId="2" xfId="0" applyFont="1" applyBorder="1"/>
    <xf numFmtId="0" fontId="2" fillId="0" borderId="0" xfId="0" applyFont="1" applyAlignment="1">
      <alignment horizontal="center" vertical="center"/>
    </xf>
    <xf numFmtId="0" fontId="2" fillId="0" borderId="0" xfId="0" applyFont="1" applyBorder="1"/>
    <xf numFmtId="0" fontId="5" fillId="0" borderId="0" xfId="0" applyFont="1" applyAlignment="1">
      <alignment horizontal="center"/>
    </xf>
    <xf numFmtId="0" fontId="6" fillId="0" borderId="2" xfId="0" applyFont="1" applyBorder="1" applyAlignment="1">
      <alignment vertical="center"/>
    </xf>
    <xf numFmtId="0" fontId="1" fillId="0" borderId="0" xfId="0" applyFont="1" applyAlignment="1">
      <alignment vertical="center"/>
    </xf>
    <xf numFmtId="176" fontId="1" fillId="0" borderId="0" xfId="0" applyNumberFormat="1" applyFont="1" applyAlignment="1">
      <alignment vertical="center"/>
    </xf>
    <xf numFmtId="176" fontId="1" fillId="0" borderId="2" xfId="0" applyNumberFormat="1" applyFont="1" applyBorder="1" applyAlignment="1">
      <alignment vertical="center"/>
    </xf>
    <xf numFmtId="176" fontId="1" fillId="0" borderId="0" xfId="0" applyNumberFormat="1" applyFont="1" applyBorder="1" applyAlignment="1">
      <alignment vertical="center"/>
    </xf>
    <xf numFmtId="0" fontId="1" fillId="0" borderId="1" xfId="0" applyFont="1" applyBorder="1" applyAlignment="1"/>
    <xf numFmtId="0" fontId="1" fillId="0" borderId="0" xfId="0" applyFont="1" applyBorder="1" applyAlignment="1"/>
    <xf numFmtId="176" fontId="1" fillId="0" borderId="0" xfId="0" applyNumberFormat="1" applyFont="1"/>
    <xf numFmtId="0" fontId="7" fillId="0" borderId="1" xfId="0" applyFont="1" applyBorder="1" applyAlignment="1"/>
    <xf numFmtId="0" fontId="1" fillId="0" borderId="1" xfId="0" applyFont="1" applyBorder="1" applyAlignment="1">
      <alignment horizontal="center" vertical="center"/>
    </xf>
    <xf numFmtId="0" fontId="9" fillId="0" borderId="0" xfId="0" applyFont="1" applyBorder="1"/>
    <xf numFmtId="0" fontId="9" fillId="0" borderId="2" xfId="0" applyFont="1" applyBorder="1"/>
    <xf numFmtId="0" fontId="1" fillId="0" borderId="0" xfId="0" applyFont="1" applyAlignment="1">
      <alignment horizontal="left"/>
    </xf>
    <xf numFmtId="0" fontId="2" fillId="0" borderId="0" xfId="50" applyFont="1" applyBorder="1">
      <alignment vertical="center"/>
    </xf>
    <xf numFmtId="11" fontId="2" fillId="0" borderId="0" xfId="50" applyNumberFormat="1" applyFont="1" applyBorder="1">
      <alignment vertical="center"/>
    </xf>
    <xf numFmtId="0" fontId="10" fillId="0" borderId="0" xfId="50" applyFont="1">
      <alignment vertical="center"/>
    </xf>
    <xf numFmtId="0" fontId="10" fillId="0" borderId="1" xfId="50" applyFont="1" applyBorder="1">
      <alignment vertical="center"/>
    </xf>
    <xf numFmtId="0" fontId="10" fillId="0" borderId="0" xfId="50" applyFont="1" applyBorder="1">
      <alignment vertical="center"/>
    </xf>
    <xf numFmtId="0" fontId="10" fillId="0" borderId="2" xfId="50" applyFont="1" applyBorder="1">
      <alignment vertical="center"/>
    </xf>
    <xf numFmtId="0" fontId="2" fillId="0" borderId="0" xfId="0" applyFont="1" applyBorder="1" applyAlignment="1">
      <alignment horizontal="center" vertical="center"/>
    </xf>
    <xf numFmtId="0" fontId="0" fillId="0" borderId="2" xfId="0" applyBorder="1"/>
    <xf numFmtId="0" fontId="10" fillId="0" borderId="0" xfId="0" applyFont="1"/>
    <xf numFmtId="0" fontId="10" fillId="0" borderId="1" xfId="0" applyFont="1" applyBorder="1"/>
    <xf numFmtId="0" fontId="10" fillId="0" borderId="0" xfId="0" applyFont="1" applyBorder="1"/>
    <xf numFmtId="0" fontId="10" fillId="0" borderId="2" xfId="0" applyFont="1" applyBorder="1"/>
    <xf numFmtId="11" fontId="10" fillId="0" borderId="0" xfId="50" applyNumberFormat="1" applyFont="1" applyBorder="1">
      <alignment vertical="center"/>
    </xf>
    <xf numFmtId="11" fontId="10" fillId="0" borderId="2" xfId="50" applyNumberFormat="1" applyFont="1" applyBorder="1">
      <alignment vertical="center"/>
    </xf>
    <xf numFmtId="11" fontId="10" fillId="0" borderId="0" xfId="50" applyNumberFormat="1" applyFont="1">
      <alignment vertical="center"/>
    </xf>
    <xf numFmtId="0" fontId="10" fillId="0" borderId="0" xfId="50" applyFont="1" applyFill="1">
      <alignment vertical="center"/>
    </xf>
    <xf numFmtId="0" fontId="10" fillId="0" borderId="1" xfId="0" applyFont="1" applyBorder="1" applyAlignment="1">
      <alignment horizontal="center" vertical="center"/>
    </xf>
    <xf numFmtId="0" fontId="10" fillId="0" borderId="0" xfId="0" applyFont="1" applyBorder="1" applyAlignment="1">
      <alignment horizontal="center" vertical="center"/>
    </xf>
    <xf numFmtId="0" fontId="10" fillId="0" borderId="2" xfId="0" applyFont="1" applyBorder="1" applyAlignment="1">
      <alignment horizontal="center" vertical="center"/>
    </xf>
    <xf numFmtId="0" fontId="10" fillId="0" borderId="0" xfId="0" applyFont="1" applyAlignment="1">
      <alignment horizontal="center" vertical="center"/>
    </xf>
    <xf numFmtId="0" fontId="1" fillId="0" borderId="0" xfId="0"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3" fontId="1" fillId="0" borderId="0" xfId="0" applyNumberFormat="1" applyFont="1" applyBorder="1" applyAlignment="1">
      <alignment horizontal="center" vertical="center"/>
    </xf>
    <xf numFmtId="0" fontId="11" fillId="0" borderId="0" xfId="0" applyFont="1" applyBorder="1" applyAlignment="1">
      <alignment horizontal="center" vertical="center" wrapText="1"/>
    </xf>
    <xf numFmtId="3" fontId="1" fillId="0" borderId="1" xfId="0" applyNumberFormat="1" applyFont="1" applyBorder="1" applyAlignment="1">
      <alignment horizontal="center" vertical="center"/>
    </xf>
    <xf numFmtId="0" fontId="11" fillId="0" borderId="1" xfId="0" applyFont="1" applyBorder="1" applyAlignment="1">
      <alignment horizontal="center" vertical="center" wrapText="1"/>
    </xf>
    <xf numFmtId="3" fontId="1" fillId="0" borderId="1" xfId="0" applyNumberFormat="1" applyFont="1" applyBorder="1" applyAlignment="1">
      <alignment horizontal="justify" vertical="center"/>
    </xf>
    <xf numFmtId="3" fontId="11" fillId="0" borderId="2" xfId="0" applyNumberFormat="1" applyFont="1" applyBorder="1" applyAlignment="1">
      <alignment horizontal="center" vertical="center"/>
    </xf>
    <xf numFmtId="0" fontId="1" fillId="0" borderId="1" xfId="0" applyFont="1" applyBorder="1" applyAlignment="1">
      <alignment horizontal="left"/>
    </xf>
    <xf numFmtId="0" fontId="5" fillId="0" borderId="0" xfId="0" applyFont="1" applyBorder="1" applyAlignment="1">
      <alignment horizontal="center"/>
    </xf>
    <xf numFmtId="0" fontId="1" fillId="0" borderId="1" xfId="0" applyFont="1" applyBorder="1" applyAlignment="1">
      <alignment horizontal="center" vertical="center" wrapText="1"/>
    </xf>
    <xf numFmtId="0" fontId="1" fillId="0" borderId="0" xfId="0" applyFont="1" applyBorder="1" applyAlignment="1">
      <alignment horizontal="center" vertical="center" wrapText="1"/>
    </xf>
    <xf numFmtId="3" fontId="11" fillId="0" borderId="0" xfId="0" applyNumberFormat="1" applyFont="1" applyBorder="1" applyAlignment="1">
      <alignment horizontal="center" vertical="center" wrapText="1"/>
    </xf>
    <xf numFmtId="3" fontId="11" fillId="0" borderId="2" xfId="0" applyNumberFormat="1" applyFont="1" applyBorder="1" applyAlignment="1">
      <alignment horizontal="center" vertical="center" wrapText="1"/>
    </xf>
    <xf numFmtId="0" fontId="1" fillId="0" borderId="0" xfId="0" applyFont="1" applyBorder="1" applyAlignment="1">
      <alignment horizontal="left"/>
    </xf>
    <xf numFmtId="0" fontId="1" fillId="0" borderId="2" xfId="0" applyFont="1" applyFill="1" applyBorder="1" applyAlignment="1">
      <alignment horizontal="center"/>
    </xf>
    <xf numFmtId="0" fontId="4" fillId="0" borderId="0" xfId="0" applyFont="1"/>
    <xf numFmtId="0" fontId="4" fillId="0" borderId="0" xfId="0" applyFont="1" applyAlignment="1">
      <alignment horizontal="center"/>
    </xf>
    <xf numFmtId="0" fontId="12" fillId="0" borderId="0" xfId="0" applyFont="1" applyAlignment="1">
      <alignment vertical="center"/>
    </xf>
    <xf numFmtId="0" fontId="13" fillId="0" borderId="0" xfId="0" applyFont="1"/>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注释 2" xfId="19"/>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E1:G22"/>
  <sheetViews>
    <sheetView topLeftCell="B4" workbookViewId="0">
      <selection activeCell="F24" sqref="F24"/>
    </sheetView>
  </sheetViews>
  <sheetFormatPr defaultColWidth="9" defaultRowHeight="15.75" outlineLevelCol="6"/>
  <cols>
    <col min="1" max="16384" width="9" style="96"/>
  </cols>
  <sheetData>
    <row r="1" ht="18.75" spans="5:6">
      <c r="E1" s="97"/>
      <c r="F1" s="98" t="s">
        <v>0</v>
      </c>
    </row>
    <row r="3" spans="7:7">
      <c r="G3" s="99" t="s">
        <v>1</v>
      </c>
    </row>
    <row r="4" spans="5:7">
      <c r="E4" s="99" t="s">
        <v>2</v>
      </c>
      <c r="G4" s="99"/>
    </row>
    <row r="5" spans="7:7">
      <c r="G5" s="99"/>
    </row>
    <row r="6" spans="5:5">
      <c r="E6" s="96" t="s">
        <v>3</v>
      </c>
    </row>
    <row r="8" spans="5:5">
      <c r="E8" s="96" t="s">
        <v>4</v>
      </c>
    </row>
    <row r="10" spans="5:5">
      <c r="E10" s="96" t="s">
        <v>5</v>
      </c>
    </row>
    <row r="12" spans="5:5">
      <c r="E12" s="99" t="s">
        <v>6</v>
      </c>
    </row>
    <row r="14" spans="5:5">
      <c r="E14" s="99" t="s">
        <v>7</v>
      </c>
    </row>
    <row r="16" spans="5:5">
      <c r="E16" s="96" t="s">
        <v>8</v>
      </c>
    </row>
    <row r="18" spans="5:5">
      <c r="E18" s="99" t="s">
        <v>9</v>
      </c>
    </row>
    <row r="20" spans="5:5">
      <c r="E20" s="96" t="s">
        <v>10</v>
      </c>
    </row>
    <row r="22" spans="5:5">
      <c r="E22" s="96" t="s">
        <v>11</v>
      </c>
    </row>
  </sheetData>
  <pageMargins left="0.699305555555556" right="0.699305555555556"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E2:V125"/>
  <sheetViews>
    <sheetView topLeftCell="E1" workbookViewId="0">
      <selection activeCell="F7" sqref="F7"/>
    </sheetView>
  </sheetViews>
  <sheetFormatPr defaultColWidth="9" defaultRowHeight="13.5"/>
  <cols>
    <col min="6" max="6" width="13" customWidth="1"/>
    <col min="7" max="7" width="27.625" customWidth="1"/>
  </cols>
  <sheetData>
    <row r="2" ht="15.75" spans="5:21">
      <c r="E2" s="5"/>
      <c r="F2" s="5"/>
      <c r="G2" s="9" t="s">
        <v>978</v>
      </c>
      <c r="H2" s="9"/>
      <c r="I2" s="9"/>
      <c r="J2" s="9"/>
      <c r="K2" s="9"/>
      <c r="L2" s="9"/>
      <c r="M2" s="9"/>
      <c r="N2" s="9"/>
      <c r="O2" s="9"/>
      <c r="P2" s="9"/>
      <c r="Q2" s="9"/>
      <c r="R2" s="9"/>
      <c r="S2" s="5"/>
      <c r="T2" s="5"/>
      <c r="U2" s="5"/>
    </row>
    <row r="3" ht="15.75" spans="5:21">
      <c r="E3" s="10" t="s">
        <v>69</v>
      </c>
      <c r="F3" s="8"/>
      <c r="G3" s="11" t="s">
        <v>960</v>
      </c>
      <c r="H3" s="12"/>
      <c r="I3" s="8"/>
      <c r="J3" s="11" t="s">
        <v>947</v>
      </c>
      <c r="K3" s="8"/>
      <c r="L3" s="8"/>
      <c r="M3" s="11" t="s">
        <v>961</v>
      </c>
      <c r="N3" s="8"/>
      <c r="O3" s="8"/>
      <c r="P3" s="8"/>
      <c r="Q3" s="8"/>
      <c r="R3" s="8"/>
      <c r="S3" s="8"/>
      <c r="T3" s="8"/>
      <c r="U3" s="8"/>
    </row>
    <row r="4" ht="15" spans="5:21">
      <c r="E4" s="13"/>
      <c r="G4" s="1" t="s">
        <v>96</v>
      </c>
      <c r="H4" s="1">
        <v>159.660867606667</v>
      </c>
      <c r="I4" s="1">
        <v>0.0284243416899021</v>
      </c>
      <c r="J4" s="1" t="s">
        <v>104</v>
      </c>
      <c r="K4" s="1">
        <v>12.7909472416667</v>
      </c>
      <c r="L4" s="1">
        <v>0.00225572913147751</v>
      </c>
      <c r="M4" s="1" t="s">
        <v>104</v>
      </c>
      <c r="N4" s="1">
        <v>77.96222717</v>
      </c>
      <c r="O4" s="1">
        <v>0.0138741302532792</v>
      </c>
      <c r="P4" s="1"/>
      <c r="Q4" s="1"/>
      <c r="R4" s="1"/>
      <c r="S4" s="1"/>
      <c r="T4" s="1"/>
      <c r="U4" s="1"/>
    </row>
    <row r="5" ht="15" spans="5:21">
      <c r="E5" s="13"/>
      <c r="F5" s="1"/>
      <c r="G5" s="1" t="s">
        <v>104</v>
      </c>
      <c r="H5" s="1">
        <v>119.305132191333</v>
      </c>
      <c r="I5" s="1">
        <v>0.0211959037768165</v>
      </c>
      <c r="J5" s="1" t="s">
        <v>959</v>
      </c>
      <c r="K5" s="1">
        <v>10.9374638</v>
      </c>
      <c r="L5" s="1">
        <v>0.00191978936528004</v>
      </c>
      <c r="M5" s="1" t="s">
        <v>979</v>
      </c>
      <c r="N5" s="1">
        <v>166.565286806667</v>
      </c>
      <c r="O5" s="1">
        <v>0.0295987876511078</v>
      </c>
      <c r="P5" s="1"/>
      <c r="Q5" s="1"/>
      <c r="R5" s="1"/>
      <c r="S5" s="1"/>
      <c r="T5" s="1"/>
      <c r="U5" s="1"/>
    </row>
    <row r="6" ht="15" spans="5:21">
      <c r="E6" s="13"/>
      <c r="F6" s="1"/>
      <c r="G6" s="1" t="s">
        <v>959</v>
      </c>
      <c r="H6" s="1">
        <v>199.244655206667</v>
      </c>
      <c r="I6" s="1">
        <v>0.0354525538485304</v>
      </c>
      <c r="J6" s="1" t="s">
        <v>103</v>
      </c>
      <c r="K6" s="1">
        <v>13.0850976336667</v>
      </c>
      <c r="L6" s="1">
        <v>0.00230946112339068</v>
      </c>
      <c r="M6" s="1" t="s">
        <v>980</v>
      </c>
      <c r="N6" s="1">
        <v>77.96222717</v>
      </c>
      <c r="O6" s="1">
        <v>0.0138741302532792</v>
      </c>
      <c r="P6" s="1"/>
      <c r="Q6" s="1"/>
      <c r="R6" s="1"/>
      <c r="S6" s="1"/>
      <c r="T6" s="1"/>
      <c r="U6" s="1"/>
    </row>
    <row r="7" ht="15" spans="5:21">
      <c r="E7" s="13"/>
      <c r="F7" s="1"/>
      <c r="G7" s="1" t="s">
        <v>100</v>
      </c>
      <c r="H7" s="1">
        <v>99.25302354</v>
      </c>
      <c r="I7" s="1">
        <v>0.0176444622478783</v>
      </c>
      <c r="J7" s="1" t="s">
        <v>979</v>
      </c>
      <c r="K7" s="1">
        <v>21.5410288443333</v>
      </c>
      <c r="L7" s="1">
        <v>0.0038025557638247</v>
      </c>
      <c r="M7" s="1" t="s">
        <v>981</v>
      </c>
      <c r="N7" s="1">
        <v>103.07078603</v>
      </c>
      <c r="O7" s="1">
        <v>0.0183102757186217</v>
      </c>
      <c r="P7" s="1"/>
      <c r="Q7" s="1"/>
      <c r="R7" s="1"/>
      <c r="S7" s="1"/>
      <c r="T7" s="1"/>
      <c r="U7" s="1"/>
    </row>
    <row r="8" ht="15" spans="5:21">
      <c r="E8" s="13"/>
      <c r="F8" s="1"/>
      <c r="G8" s="1" t="s">
        <v>105</v>
      </c>
      <c r="H8" s="1">
        <v>190.812548276667</v>
      </c>
      <c r="I8" s="1">
        <v>0.0338848201695198</v>
      </c>
      <c r="J8" s="1" t="s">
        <v>94</v>
      </c>
      <c r="K8" s="1">
        <v>265.509874360333</v>
      </c>
      <c r="L8" s="1">
        <v>0.0469241837444028</v>
      </c>
      <c r="M8" s="1" t="s">
        <v>982</v>
      </c>
      <c r="N8" s="1">
        <v>63.4945007766667</v>
      </c>
      <c r="O8" s="1">
        <v>0.0112885119324862</v>
      </c>
      <c r="P8" s="1"/>
      <c r="Q8" s="1"/>
      <c r="R8" s="1"/>
      <c r="S8" s="1"/>
      <c r="T8" s="1"/>
      <c r="U8" s="1"/>
    </row>
    <row r="9" ht="15" spans="5:21">
      <c r="E9" s="13"/>
      <c r="F9" s="1"/>
      <c r="G9" s="1" t="s">
        <v>979</v>
      </c>
      <c r="H9" s="1">
        <v>28.83712809</v>
      </c>
      <c r="I9" s="1">
        <v>0.00510250018317407</v>
      </c>
      <c r="J9" s="1" t="s">
        <v>101</v>
      </c>
      <c r="K9" s="1">
        <v>4.53473218566667</v>
      </c>
      <c r="L9" s="1">
        <v>0.000802115805986711</v>
      </c>
      <c r="M9" s="1"/>
      <c r="N9" s="1"/>
      <c r="O9" s="1"/>
      <c r="P9" s="1"/>
      <c r="Q9" s="1"/>
      <c r="R9" s="1"/>
      <c r="S9" s="1"/>
      <c r="T9" s="1"/>
      <c r="U9" s="1"/>
    </row>
    <row r="10" ht="15" spans="5:21">
      <c r="E10" s="13"/>
      <c r="F10" s="1"/>
      <c r="G10" s="1" t="s">
        <v>94</v>
      </c>
      <c r="H10" s="1">
        <v>3046.68713050367</v>
      </c>
      <c r="I10" s="1">
        <v>0.541161253790004</v>
      </c>
      <c r="J10" s="1" t="s">
        <v>97</v>
      </c>
      <c r="K10" s="1">
        <v>2.22334785466667</v>
      </c>
      <c r="L10" s="1">
        <v>0.000384364453203888</v>
      </c>
      <c r="M10" s="1"/>
      <c r="N10" s="1"/>
      <c r="O10" s="1"/>
      <c r="P10" s="1"/>
      <c r="Q10" s="1"/>
      <c r="R10" s="1"/>
      <c r="S10" s="1"/>
      <c r="T10" s="1"/>
      <c r="U10" s="1"/>
    </row>
    <row r="11" ht="15" spans="5:21">
      <c r="E11" s="13"/>
      <c r="F11" s="1"/>
      <c r="G11" s="1" t="s">
        <v>101</v>
      </c>
      <c r="H11" s="1">
        <v>126.574093976667</v>
      </c>
      <c r="I11" s="1">
        <v>0.0225281361959546</v>
      </c>
      <c r="J11" s="1" t="s">
        <v>95</v>
      </c>
      <c r="K11" s="1">
        <v>105.329968312</v>
      </c>
      <c r="L11" s="1">
        <v>0.0186229693401309</v>
      </c>
      <c r="M11" s="1"/>
      <c r="N11" s="1"/>
      <c r="O11" s="1"/>
      <c r="P11" s="1"/>
      <c r="Q11" s="1"/>
      <c r="R11" s="1"/>
      <c r="S11" s="1"/>
      <c r="T11" s="1"/>
      <c r="U11" s="1"/>
    </row>
    <row r="12" ht="15" spans="5:21">
      <c r="E12" s="13"/>
      <c r="F12" s="1"/>
      <c r="G12" s="1" t="s">
        <v>98</v>
      </c>
      <c r="H12" s="1">
        <v>145.118585183333</v>
      </c>
      <c r="I12" s="1">
        <v>0.0258488909423779</v>
      </c>
      <c r="J12" s="1" t="s">
        <v>980</v>
      </c>
      <c r="K12" s="1">
        <v>12.7909472416667</v>
      </c>
      <c r="L12" s="1">
        <v>0.00225572913147751</v>
      </c>
      <c r="M12" s="1"/>
      <c r="N12" s="1"/>
      <c r="O12" s="1"/>
      <c r="P12" s="1"/>
      <c r="Q12" s="1"/>
      <c r="R12" s="1"/>
      <c r="S12" s="1"/>
      <c r="T12" s="1"/>
      <c r="U12" s="1"/>
    </row>
    <row r="13" ht="15" spans="5:21">
      <c r="E13" s="13"/>
      <c r="F13" s="1"/>
      <c r="G13" s="1" t="s">
        <v>97</v>
      </c>
      <c r="H13" s="1">
        <v>279.988918633333</v>
      </c>
      <c r="I13" s="1">
        <v>0.0491731628585066</v>
      </c>
      <c r="J13" s="1" t="s">
        <v>983</v>
      </c>
      <c r="K13" s="1">
        <v>10.9374638</v>
      </c>
      <c r="L13" s="1">
        <v>0.00191978936528004</v>
      </c>
      <c r="M13" s="1"/>
      <c r="N13" s="1"/>
      <c r="O13" s="1"/>
      <c r="P13" s="1"/>
      <c r="Q13" s="1"/>
      <c r="R13" s="1"/>
      <c r="S13" s="1"/>
      <c r="T13" s="1"/>
      <c r="U13" s="1"/>
    </row>
    <row r="14" ht="15" spans="5:21">
      <c r="E14" s="13"/>
      <c r="F14" s="1"/>
      <c r="G14" s="1" t="s">
        <v>95</v>
      </c>
      <c r="H14" s="1">
        <v>534.683455728333</v>
      </c>
      <c r="I14" s="1">
        <v>0.095023470822859</v>
      </c>
      <c r="J14" s="1" t="s">
        <v>984</v>
      </c>
      <c r="K14" s="1">
        <v>13.0850976336667</v>
      </c>
      <c r="L14" s="1">
        <v>0.00230946112339068</v>
      </c>
      <c r="M14" s="1"/>
      <c r="N14" s="1"/>
      <c r="O14" s="1"/>
      <c r="P14" s="1"/>
      <c r="Q14" s="1"/>
      <c r="R14" s="1"/>
      <c r="S14" s="1"/>
      <c r="T14" s="1"/>
      <c r="U14" s="1"/>
    </row>
    <row r="15" ht="15" spans="5:21">
      <c r="E15" s="13"/>
      <c r="F15" s="1"/>
      <c r="G15" s="1" t="s">
        <v>985</v>
      </c>
      <c r="H15" s="1">
        <v>32.31803164</v>
      </c>
      <c r="I15" s="1">
        <v>0.00568346639311034</v>
      </c>
      <c r="J15" s="1" t="s">
        <v>981</v>
      </c>
      <c r="K15" s="1">
        <v>10.8130547393333</v>
      </c>
      <c r="L15" s="1">
        <v>0.00191001240892063</v>
      </c>
      <c r="M15" s="1"/>
      <c r="N15" s="1"/>
      <c r="O15" s="1"/>
      <c r="P15" s="1"/>
      <c r="Q15" s="1"/>
      <c r="R15" s="1"/>
      <c r="S15" s="1"/>
      <c r="T15" s="1"/>
      <c r="U15" s="1"/>
    </row>
    <row r="16" ht="15" spans="5:21">
      <c r="E16" s="13"/>
      <c r="F16" s="1"/>
      <c r="G16" s="1" t="s">
        <v>986</v>
      </c>
      <c r="H16" s="1">
        <v>127.342835966667</v>
      </c>
      <c r="I16" s="1">
        <v>0.0227408752967917</v>
      </c>
      <c r="J16" s="1" t="s">
        <v>982</v>
      </c>
      <c r="K16" s="1">
        <v>10.727974105</v>
      </c>
      <c r="L16" s="1">
        <v>0.00189254335490406</v>
      </c>
      <c r="M16" s="1"/>
      <c r="N16" s="1"/>
      <c r="O16" s="1"/>
      <c r="P16" s="1"/>
      <c r="Q16" s="1"/>
      <c r="R16" s="1"/>
      <c r="S16" s="1"/>
      <c r="T16" s="1"/>
      <c r="U16" s="1"/>
    </row>
    <row r="17" ht="15" spans="5:21">
      <c r="E17" s="13"/>
      <c r="F17" s="1"/>
      <c r="G17" s="1" t="s">
        <v>980</v>
      </c>
      <c r="H17" s="1">
        <v>119.305132191333</v>
      </c>
      <c r="I17" s="1">
        <v>0.0211959037768165</v>
      </c>
      <c r="J17" s="1" t="s">
        <v>987</v>
      </c>
      <c r="K17" s="1">
        <v>9.846421047</v>
      </c>
      <c r="L17" s="1">
        <v>0.00174373822655515</v>
      </c>
      <c r="M17" s="1"/>
      <c r="N17" s="1"/>
      <c r="O17" s="1"/>
      <c r="P17" s="1"/>
      <c r="Q17" s="1"/>
      <c r="R17" s="1"/>
      <c r="S17" s="1"/>
      <c r="T17" s="1"/>
      <c r="U17" s="1"/>
    </row>
    <row r="18" ht="15" spans="5:21">
      <c r="E18" s="13"/>
      <c r="F18" s="1"/>
      <c r="G18" s="1" t="s">
        <v>988</v>
      </c>
      <c r="H18" s="1">
        <v>148.679410203333</v>
      </c>
      <c r="I18" s="1">
        <v>0.0264626860197789</v>
      </c>
      <c r="J18" s="1" t="s">
        <v>989</v>
      </c>
      <c r="K18" s="1">
        <v>47.263652085</v>
      </c>
      <c r="L18" s="1">
        <v>0.00835913239690316</v>
      </c>
      <c r="M18" s="1"/>
      <c r="N18" s="1"/>
      <c r="O18" s="1"/>
      <c r="P18" s="1"/>
      <c r="Q18" s="1"/>
      <c r="R18" s="1"/>
      <c r="S18" s="1"/>
      <c r="T18" s="1"/>
      <c r="U18" s="1"/>
    </row>
    <row r="19" ht="15" spans="5:21">
      <c r="E19" s="13"/>
      <c r="F19" s="1"/>
      <c r="G19" s="1" t="s">
        <v>990</v>
      </c>
      <c r="H19" s="1">
        <v>50.5652450033333</v>
      </c>
      <c r="I19" s="1">
        <v>0.00898986782875153</v>
      </c>
      <c r="J19" s="1" t="s">
        <v>991</v>
      </c>
      <c r="K19" s="1">
        <v>14.4638098306667</v>
      </c>
      <c r="L19" s="1">
        <v>0.00255481712195715</v>
      </c>
      <c r="M19" s="1"/>
      <c r="N19" s="1"/>
      <c r="O19" s="1"/>
      <c r="P19" s="1"/>
      <c r="Q19" s="1"/>
      <c r="R19" s="1"/>
      <c r="S19" s="1"/>
      <c r="T19" s="1"/>
      <c r="U19" s="1"/>
    </row>
    <row r="20" ht="15" spans="5:21">
      <c r="E20" s="13"/>
      <c r="F20" s="1"/>
      <c r="G20" s="1" t="s">
        <v>992</v>
      </c>
      <c r="H20" s="1">
        <v>99.25302354</v>
      </c>
      <c r="I20" s="1">
        <v>0.0176444622478783</v>
      </c>
      <c r="J20" s="1" t="s">
        <v>993</v>
      </c>
      <c r="K20" s="1">
        <v>11.886738456</v>
      </c>
      <c r="L20" s="1">
        <v>0.00209863547096922</v>
      </c>
      <c r="M20" s="1"/>
      <c r="N20" s="1"/>
      <c r="O20" s="1"/>
      <c r="P20" s="1"/>
      <c r="Q20" s="1"/>
      <c r="R20" s="1"/>
      <c r="S20" s="1"/>
      <c r="T20" s="1"/>
      <c r="U20" s="1"/>
    </row>
    <row r="21" ht="15" spans="5:21">
      <c r="E21" s="13"/>
      <c r="F21" s="1"/>
      <c r="G21" s="1" t="s">
        <v>994</v>
      </c>
      <c r="H21" s="1">
        <v>91.2920454033333</v>
      </c>
      <c r="I21" s="1">
        <v>0.0162365656101801</v>
      </c>
      <c r="J21" s="1" t="s">
        <v>995</v>
      </c>
      <c r="K21" s="1">
        <v>8.872261499</v>
      </c>
      <c r="L21" s="1">
        <v>0.00156454038533519</v>
      </c>
      <c r="M21" s="1"/>
      <c r="N21" s="1"/>
      <c r="O21" s="1"/>
      <c r="P21" s="1"/>
      <c r="Q21" s="1"/>
      <c r="R21" s="1"/>
      <c r="S21" s="1"/>
      <c r="T21" s="1"/>
      <c r="U21" s="1"/>
    </row>
    <row r="22" ht="15" spans="5:21">
      <c r="E22" s="13"/>
      <c r="F22" s="1"/>
      <c r="G22" s="1" t="s">
        <v>996</v>
      </c>
      <c r="H22" s="1">
        <v>99.5205028733333</v>
      </c>
      <c r="I22" s="1">
        <v>0.0176482545593397</v>
      </c>
      <c r="J22" s="1" t="s">
        <v>997</v>
      </c>
      <c r="K22" s="1">
        <v>13.3907320566667</v>
      </c>
      <c r="L22" s="1">
        <v>0.00236782563172105</v>
      </c>
      <c r="M22" s="1"/>
      <c r="N22" s="1"/>
      <c r="O22" s="1"/>
      <c r="P22" s="1"/>
      <c r="Q22" s="1"/>
      <c r="R22" s="1"/>
      <c r="S22" s="1"/>
      <c r="T22" s="1"/>
      <c r="U22" s="1"/>
    </row>
    <row r="23" ht="15" spans="5:21">
      <c r="E23" s="13"/>
      <c r="F23" s="1"/>
      <c r="G23" s="1" t="s">
        <v>981</v>
      </c>
      <c r="H23" s="1">
        <v>13.9693261633333</v>
      </c>
      <c r="I23" s="1">
        <v>0.00246804705220063</v>
      </c>
      <c r="J23" s="1" t="s">
        <v>998</v>
      </c>
      <c r="K23" s="1">
        <v>11.6218695343333</v>
      </c>
      <c r="L23" s="1">
        <v>0.00204637443043629</v>
      </c>
      <c r="M23" s="1"/>
      <c r="N23" s="1"/>
      <c r="O23" s="1"/>
      <c r="P23" s="1"/>
      <c r="Q23" s="1"/>
      <c r="R23" s="1"/>
      <c r="S23" s="1"/>
      <c r="T23" s="1"/>
      <c r="U23" s="1"/>
    </row>
    <row r="24" ht="15" spans="5:21">
      <c r="E24" s="13"/>
      <c r="F24" s="1"/>
      <c r="G24" s="1" t="s">
        <v>982</v>
      </c>
      <c r="H24" s="1">
        <v>14.8678019266667</v>
      </c>
      <c r="I24" s="1">
        <v>0.00263445313097344</v>
      </c>
      <c r="J24" s="1" t="s">
        <v>999</v>
      </c>
      <c r="K24" s="1">
        <v>11.5529565636667</v>
      </c>
      <c r="L24" s="1">
        <v>0.00204163652099323</v>
      </c>
      <c r="M24" s="1"/>
      <c r="N24" s="1"/>
      <c r="O24" s="1"/>
      <c r="P24" s="1"/>
      <c r="Q24" s="1"/>
      <c r="R24" s="1"/>
      <c r="S24" s="1"/>
      <c r="T24" s="1"/>
      <c r="U24" s="1"/>
    </row>
    <row r="25" ht="15" spans="5:21">
      <c r="E25" s="13"/>
      <c r="F25" s="1"/>
      <c r="G25" s="1" t="s">
        <v>987</v>
      </c>
      <c r="H25" s="1">
        <v>141.199987146667</v>
      </c>
      <c r="I25" s="1">
        <v>0.025110063584548</v>
      </c>
      <c r="J25" s="1" t="s">
        <v>1000</v>
      </c>
      <c r="K25" s="1">
        <v>25.4405585353333</v>
      </c>
      <c r="L25" s="1">
        <v>0.00449247748222171</v>
      </c>
      <c r="M25" s="1"/>
      <c r="N25" s="1"/>
      <c r="O25" s="1"/>
      <c r="P25" s="1"/>
      <c r="Q25" s="1"/>
      <c r="R25" s="1"/>
      <c r="S25" s="1"/>
      <c r="T25" s="1"/>
      <c r="U25" s="1"/>
    </row>
    <row r="26" ht="15" spans="5:21">
      <c r="E26" s="13"/>
      <c r="F26" s="1"/>
      <c r="G26" s="1" t="s">
        <v>989</v>
      </c>
      <c r="H26" s="1">
        <v>420.642058696667</v>
      </c>
      <c r="I26" s="1">
        <v>0.0747086812047221</v>
      </c>
      <c r="J26" s="1" t="s">
        <v>1001</v>
      </c>
      <c r="K26" s="1">
        <v>11.732792522</v>
      </c>
      <c r="L26" s="1">
        <v>0.00207243151050315</v>
      </c>
      <c r="M26" s="1"/>
      <c r="N26" s="1"/>
      <c r="O26" s="1"/>
      <c r="P26" s="1"/>
      <c r="Q26" s="1"/>
      <c r="R26" s="1"/>
      <c r="S26" s="1"/>
      <c r="T26" s="1"/>
      <c r="U26" s="1"/>
    </row>
    <row r="27" ht="15" spans="5:21">
      <c r="E27" s="13"/>
      <c r="F27" s="1"/>
      <c r="G27" s="1" t="s">
        <v>993</v>
      </c>
      <c r="H27" s="1">
        <v>110.203302536667</v>
      </c>
      <c r="I27" s="1">
        <v>0.0195876643626638</v>
      </c>
      <c r="J27" s="1" t="s">
        <v>1002</v>
      </c>
      <c r="K27" s="1">
        <v>10.0563305193333</v>
      </c>
      <c r="L27" s="1">
        <v>0.00177441298884261</v>
      </c>
      <c r="M27" s="1"/>
      <c r="N27" s="1"/>
      <c r="O27" s="1"/>
      <c r="P27" s="1"/>
      <c r="Q27" s="1"/>
      <c r="R27" s="1"/>
      <c r="S27" s="1"/>
      <c r="T27" s="1"/>
      <c r="U27" s="1"/>
    </row>
    <row r="28" ht="15" spans="5:21">
      <c r="E28" s="13"/>
      <c r="F28" s="1"/>
      <c r="G28" s="1" t="s">
        <v>995</v>
      </c>
      <c r="H28" s="1">
        <v>249.060720233333</v>
      </c>
      <c r="I28" s="1">
        <v>0.0442303952906176</v>
      </c>
      <c r="J28" s="1" t="s">
        <v>1003</v>
      </c>
      <c r="K28" s="1">
        <v>10.954809861</v>
      </c>
      <c r="L28" s="1">
        <v>0.00193752060449171</v>
      </c>
      <c r="M28" s="1"/>
      <c r="N28" s="1"/>
      <c r="O28" s="1"/>
      <c r="P28" s="1"/>
      <c r="Q28" s="1"/>
      <c r="R28" s="1"/>
      <c r="S28" s="1"/>
      <c r="T28" s="1"/>
      <c r="U28" s="1"/>
    </row>
    <row r="29" ht="15" spans="5:21">
      <c r="E29" s="13"/>
      <c r="F29" s="1"/>
      <c r="G29" s="1" t="s">
        <v>997</v>
      </c>
      <c r="H29" s="1">
        <v>128.272563596667</v>
      </c>
      <c r="I29" s="1">
        <v>0.022746956045092</v>
      </c>
      <c r="J29" s="1" t="s">
        <v>1004</v>
      </c>
      <c r="K29" s="1">
        <v>10.314965288</v>
      </c>
      <c r="L29" s="1">
        <v>0.0018240914417855</v>
      </c>
      <c r="M29" s="1"/>
      <c r="N29" s="1"/>
      <c r="O29" s="1"/>
      <c r="P29" s="1"/>
      <c r="Q29" s="1"/>
      <c r="R29" s="1"/>
      <c r="S29" s="1"/>
      <c r="T29" s="1"/>
      <c r="U29" s="1"/>
    </row>
    <row r="30" ht="15" spans="5:21">
      <c r="E30" s="13"/>
      <c r="F30" s="1"/>
      <c r="G30" s="1" t="s">
        <v>1005</v>
      </c>
      <c r="H30" s="1">
        <v>162.601528866667</v>
      </c>
      <c r="I30" s="1">
        <v>0.0288890397255417</v>
      </c>
      <c r="J30" s="1" t="s">
        <v>1006</v>
      </c>
      <c r="K30" s="1">
        <v>0.469999781666667</v>
      </c>
      <c r="L30" s="1">
        <v>8.26710594001709e-5</v>
      </c>
      <c r="M30" s="1"/>
      <c r="N30" s="1"/>
      <c r="O30" s="1"/>
      <c r="P30" s="1"/>
      <c r="Q30" s="1"/>
      <c r="R30" s="1"/>
      <c r="S30" s="1"/>
      <c r="T30" s="1"/>
      <c r="U30" s="1"/>
    </row>
    <row r="31" ht="15" spans="5:21">
      <c r="E31" s="13"/>
      <c r="F31" s="1"/>
      <c r="G31" s="1" t="s">
        <v>1007</v>
      </c>
      <c r="H31" s="1">
        <v>37.8233621733333</v>
      </c>
      <c r="I31" s="1">
        <v>0.00673891779493742</v>
      </c>
      <c r="J31" s="1" t="s">
        <v>1008</v>
      </c>
      <c r="K31" s="1">
        <v>14.2578076326667</v>
      </c>
      <c r="L31" s="1">
        <v>0.00252266171726221</v>
      </c>
      <c r="M31" s="1"/>
      <c r="N31" s="1"/>
      <c r="O31" s="1"/>
      <c r="P31" s="1"/>
      <c r="Q31" s="1"/>
      <c r="R31" s="1"/>
      <c r="S31" s="1"/>
      <c r="T31" s="1"/>
      <c r="U31" s="1"/>
    </row>
    <row r="32" ht="15" spans="5:21">
      <c r="E32" s="13"/>
      <c r="F32" s="1"/>
      <c r="G32" s="1" t="s">
        <v>1009</v>
      </c>
      <c r="H32" s="1">
        <v>57.8311802</v>
      </c>
      <c r="I32" s="1">
        <v>0.0102719809430194</v>
      </c>
      <c r="J32" s="1" t="s">
        <v>1010</v>
      </c>
      <c r="K32" s="1">
        <v>10.332582976</v>
      </c>
      <c r="L32" s="1">
        <v>0.00183310878467584</v>
      </c>
      <c r="M32" s="1"/>
      <c r="N32" s="1"/>
      <c r="O32" s="1"/>
      <c r="P32" s="1"/>
      <c r="Q32" s="1"/>
      <c r="R32" s="1"/>
      <c r="S32" s="1"/>
      <c r="T32" s="1"/>
      <c r="U32" s="1"/>
    </row>
    <row r="33" ht="15" spans="5:21">
      <c r="E33" s="13"/>
      <c r="F33" s="1"/>
      <c r="G33" s="1" t="s">
        <v>999</v>
      </c>
      <c r="H33" s="1">
        <v>73.4129416633333</v>
      </c>
      <c r="I33" s="1">
        <v>0.0130137394807995</v>
      </c>
      <c r="J33" s="1" t="s">
        <v>1011</v>
      </c>
      <c r="K33" s="1">
        <v>13.605495295</v>
      </c>
      <c r="L33" s="1">
        <v>0.00240039732726756</v>
      </c>
      <c r="M33" s="1"/>
      <c r="N33" s="1"/>
      <c r="O33" s="1"/>
      <c r="P33" s="1"/>
      <c r="Q33" s="1"/>
      <c r="R33" s="1"/>
      <c r="S33" s="1"/>
      <c r="T33" s="1"/>
      <c r="U33" s="1"/>
    </row>
    <row r="34" ht="15" spans="5:21">
      <c r="E34" s="13"/>
      <c r="F34" s="1"/>
      <c r="G34" s="1" t="s">
        <v>1000</v>
      </c>
      <c r="H34" s="1">
        <v>133.921661303333</v>
      </c>
      <c r="I34" s="1">
        <v>0.0237914673172931</v>
      </c>
      <c r="J34" s="1" t="s">
        <v>1012</v>
      </c>
      <c r="K34" s="1">
        <v>14.8658659263333</v>
      </c>
      <c r="L34" s="1">
        <v>0.0026306110710215</v>
      </c>
      <c r="M34" s="1"/>
      <c r="N34" s="1"/>
      <c r="O34" s="1"/>
      <c r="P34" s="1"/>
      <c r="Q34" s="1"/>
      <c r="R34" s="1"/>
      <c r="S34" s="1"/>
      <c r="T34" s="1"/>
      <c r="U34" s="1"/>
    </row>
    <row r="35" ht="15" spans="5:21">
      <c r="E35" s="13"/>
      <c r="F35" s="1"/>
      <c r="G35" s="1" t="s">
        <v>1013</v>
      </c>
      <c r="H35" s="1">
        <v>124.639936786667</v>
      </c>
      <c r="I35" s="1">
        <v>0.0221277247913584</v>
      </c>
      <c r="J35" s="1" t="s">
        <v>1014</v>
      </c>
      <c r="K35" s="1">
        <v>14.5802249506667</v>
      </c>
      <c r="L35" s="1">
        <v>0.0025770995720604</v>
      </c>
      <c r="M35" s="1"/>
      <c r="N35" s="1"/>
      <c r="O35" s="1"/>
      <c r="P35" s="1"/>
      <c r="Q35" s="1"/>
      <c r="R35" s="1"/>
      <c r="S35" s="1"/>
      <c r="T35" s="1"/>
      <c r="U35" s="1"/>
    </row>
    <row r="36" ht="15" spans="5:21">
      <c r="E36" s="13"/>
      <c r="F36" s="1"/>
      <c r="G36" s="1" t="s">
        <v>1001</v>
      </c>
      <c r="H36" s="1">
        <v>108.19840208</v>
      </c>
      <c r="I36" s="1">
        <v>0.0192265358786229</v>
      </c>
      <c r="J36" s="1" t="s">
        <v>1015</v>
      </c>
      <c r="K36" s="1">
        <v>4.53473218566667</v>
      </c>
      <c r="L36" s="1">
        <v>0.000802115805986711</v>
      </c>
      <c r="M36" s="1"/>
      <c r="N36" s="1"/>
      <c r="O36" s="1"/>
      <c r="P36" s="1"/>
      <c r="Q36" s="1"/>
      <c r="R36" s="1"/>
      <c r="S36" s="1"/>
      <c r="T36" s="1"/>
      <c r="U36" s="1"/>
    </row>
    <row r="37" ht="15" spans="5:21">
      <c r="E37" s="13"/>
      <c r="F37" s="1"/>
      <c r="G37" s="1" t="s">
        <v>1016</v>
      </c>
      <c r="H37" s="1">
        <v>106.328176293333</v>
      </c>
      <c r="I37" s="1">
        <v>0.0188876785034776</v>
      </c>
      <c r="J37" s="1" t="s">
        <v>1017</v>
      </c>
      <c r="K37" s="1">
        <v>2.22334785466667</v>
      </c>
      <c r="L37" s="1">
        <v>0.000384364453203888</v>
      </c>
      <c r="M37" s="1"/>
      <c r="N37" s="1"/>
      <c r="O37" s="1"/>
      <c r="P37" s="1"/>
      <c r="Q37" s="1"/>
      <c r="R37" s="1"/>
      <c r="S37" s="1"/>
      <c r="T37" s="1"/>
      <c r="U37" s="1"/>
    </row>
    <row r="38" ht="15" spans="5:21">
      <c r="E38" s="13"/>
      <c r="F38" s="1"/>
      <c r="G38" s="1" t="s">
        <v>1002</v>
      </c>
      <c r="H38" s="1">
        <v>77.0926295933333</v>
      </c>
      <c r="I38" s="1">
        <v>0.013665607337016</v>
      </c>
      <c r="J38" s="1" t="s">
        <v>1018</v>
      </c>
      <c r="K38" s="1">
        <v>12.0520623433333</v>
      </c>
      <c r="L38" s="1">
        <v>0.00214089900287145</v>
      </c>
      <c r="M38" s="1"/>
      <c r="N38" s="1"/>
      <c r="O38" s="1"/>
      <c r="P38" s="1"/>
      <c r="Q38" s="1"/>
      <c r="R38" s="1"/>
      <c r="S38" s="1"/>
      <c r="T38" s="1"/>
      <c r="U38" s="1"/>
    </row>
    <row r="39" ht="15" spans="5:21">
      <c r="E39" s="13"/>
      <c r="F39" s="1"/>
      <c r="G39" s="1" t="s">
        <v>1003</v>
      </c>
      <c r="H39" s="1">
        <v>15.268758272</v>
      </c>
      <c r="I39" s="1">
        <v>0.00270259906063944</v>
      </c>
      <c r="J39" s="1" t="s">
        <v>1019</v>
      </c>
      <c r="K39" s="1">
        <v>11.2665790566667</v>
      </c>
      <c r="L39" s="1">
        <v>0.00199922905514558</v>
      </c>
      <c r="M39" s="1"/>
      <c r="N39" s="1"/>
      <c r="O39" s="1"/>
      <c r="P39" s="1"/>
      <c r="Q39" s="1"/>
      <c r="R39" s="1"/>
      <c r="S39" s="1"/>
      <c r="T39" s="1"/>
      <c r="U39" s="1"/>
    </row>
    <row r="40" ht="15" spans="5:21">
      <c r="E40" s="13"/>
      <c r="F40" s="1"/>
      <c r="G40" s="1" t="s">
        <v>1004</v>
      </c>
      <c r="H40" s="1">
        <v>91.6726942066667</v>
      </c>
      <c r="I40" s="1">
        <v>0.016275238035587</v>
      </c>
      <c r="J40" s="1" t="s">
        <v>1020</v>
      </c>
      <c r="K40" s="1">
        <v>10.1889942776667</v>
      </c>
      <c r="L40" s="1">
        <v>0.00179720575864429</v>
      </c>
      <c r="M40" s="1"/>
      <c r="N40" s="1"/>
      <c r="O40" s="1"/>
      <c r="P40" s="1"/>
      <c r="Q40" s="1"/>
      <c r="R40" s="1"/>
      <c r="S40" s="1"/>
      <c r="T40" s="1"/>
      <c r="U40" s="1"/>
    </row>
    <row r="41" ht="15" spans="5:21">
      <c r="E41" s="13"/>
      <c r="F41" s="1"/>
      <c r="G41" s="1" t="s">
        <v>1021</v>
      </c>
      <c r="H41" s="1">
        <v>69.3798224766667</v>
      </c>
      <c r="I41" s="1">
        <v>0.0123132335104663</v>
      </c>
      <c r="J41" s="1" t="s">
        <v>1022</v>
      </c>
      <c r="K41" s="1">
        <v>6.22816162066667</v>
      </c>
      <c r="L41" s="1">
        <v>0.00110635642527672</v>
      </c>
      <c r="M41" s="1"/>
      <c r="N41" s="1"/>
      <c r="O41" s="1"/>
      <c r="P41" s="1"/>
      <c r="Q41" s="1"/>
      <c r="R41" s="1"/>
      <c r="S41" s="1"/>
      <c r="T41" s="1"/>
      <c r="U41" s="1"/>
    </row>
    <row r="42" ht="15" spans="5:21">
      <c r="E42" s="13"/>
      <c r="F42" s="1"/>
      <c r="G42" s="1" t="s">
        <v>1006</v>
      </c>
      <c r="H42" s="1">
        <v>123.435614836667</v>
      </c>
      <c r="I42" s="1">
        <v>0.0219481074675478</v>
      </c>
      <c r="J42" s="1" t="s">
        <v>1023</v>
      </c>
      <c r="K42" s="1">
        <v>42.3783634273333</v>
      </c>
      <c r="L42" s="1">
        <v>0.00748524687242579</v>
      </c>
      <c r="M42" s="1"/>
      <c r="N42" s="1"/>
      <c r="O42" s="1"/>
      <c r="P42" s="1"/>
      <c r="Q42" s="1"/>
      <c r="R42" s="1"/>
      <c r="S42" s="1"/>
      <c r="T42" s="1"/>
      <c r="U42" s="1"/>
    </row>
    <row r="43" ht="15" spans="5:21">
      <c r="E43" s="13"/>
      <c r="F43" s="1"/>
      <c r="G43" s="1" t="s">
        <v>1024</v>
      </c>
      <c r="H43" s="1">
        <v>21.43614239</v>
      </c>
      <c r="I43" s="1">
        <v>0.00379303655758747</v>
      </c>
      <c r="J43" s="1" t="s">
        <v>1025</v>
      </c>
      <c r="K43" s="1">
        <v>8.97193014966667</v>
      </c>
      <c r="L43" s="1">
        <v>0.00158252100489781</v>
      </c>
      <c r="M43" s="1"/>
      <c r="N43" s="1"/>
      <c r="O43" s="1"/>
      <c r="P43" s="1"/>
      <c r="Q43" s="1"/>
      <c r="R43" s="1"/>
      <c r="S43" s="1"/>
      <c r="T43" s="1"/>
      <c r="U43" s="1"/>
    </row>
    <row r="44" ht="15" spans="5:21">
      <c r="E44" s="13"/>
      <c r="F44" s="1"/>
      <c r="G44" s="1" t="s">
        <v>1026</v>
      </c>
      <c r="H44" s="1">
        <v>157.346579186667</v>
      </c>
      <c r="I44" s="1">
        <v>0.0280051480063377</v>
      </c>
      <c r="J44" s="1" t="s">
        <v>1027</v>
      </c>
      <c r="K44" s="1">
        <v>14.2438774366667</v>
      </c>
      <c r="L44" s="1">
        <v>0.00251151122086927</v>
      </c>
      <c r="M44" s="1"/>
      <c r="N44" s="1"/>
      <c r="O44" s="1"/>
      <c r="P44" s="1"/>
      <c r="Q44" s="1"/>
      <c r="R44" s="1"/>
      <c r="S44" s="1"/>
      <c r="T44" s="1"/>
      <c r="U44" s="1"/>
    </row>
    <row r="45" ht="15" spans="5:21">
      <c r="E45" s="13"/>
      <c r="F45" s="1"/>
      <c r="G45" s="1" t="s">
        <v>1028</v>
      </c>
      <c r="H45" s="1">
        <v>156.428429496667</v>
      </c>
      <c r="I45" s="1">
        <v>0.0277811010332435</v>
      </c>
      <c r="M45" s="1"/>
      <c r="N45" s="1"/>
      <c r="O45" s="1"/>
      <c r="P45" s="1"/>
      <c r="Q45" s="1"/>
      <c r="R45" s="1"/>
      <c r="S45" s="1"/>
      <c r="T45" s="1"/>
      <c r="U45" s="1"/>
    </row>
    <row r="46" ht="15" spans="5:21">
      <c r="E46" s="13"/>
      <c r="F46" s="1"/>
      <c r="G46" s="1" t="s">
        <v>1029</v>
      </c>
      <c r="H46" s="1">
        <v>19.0476196466667</v>
      </c>
      <c r="I46" s="1">
        <v>0.00337151638235053</v>
      </c>
      <c r="M46" s="1"/>
      <c r="N46" s="1"/>
      <c r="O46" s="1"/>
      <c r="P46" s="1"/>
      <c r="Q46" s="1"/>
      <c r="R46" s="1"/>
      <c r="S46" s="1"/>
      <c r="T46" s="1"/>
      <c r="U46" s="1"/>
    </row>
    <row r="47" ht="15" spans="5:21">
      <c r="E47" s="13"/>
      <c r="F47" s="1"/>
      <c r="G47" s="1" t="s">
        <v>1008</v>
      </c>
      <c r="H47" s="1">
        <v>19.90878508</v>
      </c>
      <c r="I47" s="1">
        <v>0.00352754925015416</v>
      </c>
      <c r="M47" s="1"/>
      <c r="N47" s="1"/>
      <c r="O47" s="1"/>
      <c r="P47" s="1"/>
      <c r="Q47" s="1"/>
      <c r="R47" s="1"/>
      <c r="S47" s="1"/>
      <c r="T47" s="1"/>
      <c r="U47" s="1"/>
    </row>
    <row r="48" ht="15" spans="5:21">
      <c r="E48" s="13"/>
      <c r="F48" s="1"/>
      <c r="G48" s="1" t="s">
        <v>1030</v>
      </c>
      <c r="H48" s="1">
        <v>14.30805661</v>
      </c>
      <c r="I48" s="1">
        <v>0.00253991893387748</v>
      </c>
      <c r="M48" s="1"/>
      <c r="N48" s="1"/>
      <c r="O48" s="1"/>
      <c r="P48" s="1"/>
      <c r="Q48" s="1"/>
      <c r="R48" s="1"/>
      <c r="S48" s="1"/>
      <c r="T48" s="1"/>
      <c r="U48" s="1"/>
    </row>
    <row r="49" ht="15" spans="5:21">
      <c r="E49" s="13"/>
      <c r="F49" s="1"/>
      <c r="G49" s="1" t="s">
        <v>1010</v>
      </c>
      <c r="H49" s="1">
        <v>60.9785302316667</v>
      </c>
      <c r="I49" s="1">
        <v>0.0108390518273542</v>
      </c>
      <c r="M49" s="1"/>
      <c r="N49" s="1"/>
      <c r="O49" s="1"/>
      <c r="P49" s="1"/>
      <c r="Q49" s="1"/>
      <c r="R49" s="1"/>
      <c r="S49" s="1"/>
      <c r="T49" s="1"/>
      <c r="U49" s="1"/>
    </row>
    <row r="50" ht="15" spans="5:21">
      <c r="E50" s="13"/>
      <c r="F50" s="1"/>
      <c r="G50" s="1" t="s">
        <v>1011</v>
      </c>
      <c r="H50" s="1">
        <v>224.105473693333</v>
      </c>
      <c r="I50" s="1">
        <v>0.0398352706162674</v>
      </c>
      <c r="M50" s="1"/>
      <c r="N50" s="1"/>
      <c r="O50" s="1"/>
      <c r="P50" s="1"/>
      <c r="Q50" s="1"/>
      <c r="R50" s="1"/>
      <c r="S50" s="1"/>
      <c r="T50" s="1"/>
      <c r="U50" s="1"/>
    </row>
    <row r="51" ht="15" spans="5:21">
      <c r="E51" s="13"/>
      <c r="F51" s="1"/>
      <c r="G51" s="1" t="s">
        <v>1012</v>
      </c>
      <c r="H51" s="1">
        <v>32.5603833733333</v>
      </c>
      <c r="I51" s="1">
        <v>0.00576392503257134</v>
      </c>
      <c r="J51" s="1"/>
      <c r="K51" s="1"/>
      <c r="L51" s="1"/>
      <c r="M51" s="1"/>
      <c r="N51" s="1"/>
      <c r="O51" s="1"/>
      <c r="P51" s="1"/>
      <c r="Q51" s="1"/>
      <c r="R51" s="1"/>
      <c r="S51" s="1"/>
      <c r="T51" s="1"/>
      <c r="U51" s="1"/>
    </row>
    <row r="52" ht="15" spans="5:21">
      <c r="E52" s="13"/>
      <c r="F52" s="1"/>
      <c r="G52" s="1" t="s">
        <v>1014</v>
      </c>
      <c r="H52" s="1">
        <v>109.581789833333</v>
      </c>
      <c r="I52" s="1">
        <v>0.0194691058163103</v>
      </c>
      <c r="J52" s="1"/>
      <c r="K52" s="1"/>
      <c r="L52" s="1"/>
      <c r="M52" s="1"/>
      <c r="N52" s="1"/>
      <c r="O52" s="1"/>
      <c r="P52" s="1"/>
      <c r="Q52" s="1"/>
      <c r="R52" s="1"/>
      <c r="S52" s="1"/>
      <c r="T52" s="1"/>
      <c r="U52" s="1"/>
    </row>
    <row r="53" ht="15" spans="5:21">
      <c r="E53" s="13"/>
      <c r="F53" s="1"/>
      <c r="G53" s="1" t="s">
        <v>1015</v>
      </c>
      <c r="H53" s="1">
        <v>126.574093976667</v>
      </c>
      <c r="I53" s="1">
        <v>0.0225281361959546</v>
      </c>
      <c r="J53" s="1"/>
      <c r="K53" s="1"/>
      <c r="L53" s="1"/>
      <c r="M53" s="1"/>
      <c r="N53" s="1"/>
      <c r="O53" s="1"/>
      <c r="P53" s="1"/>
      <c r="Q53" s="1"/>
      <c r="R53" s="1"/>
      <c r="S53" s="1"/>
      <c r="T53" s="1"/>
      <c r="U53" s="1"/>
    </row>
    <row r="54" ht="15" spans="5:21">
      <c r="E54" s="13"/>
      <c r="F54" s="1"/>
      <c r="G54" s="1" t="s">
        <v>1031</v>
      </c>
      <c r="H54" s="1">
        <v>97.2789013366666</v>
      </c>
      <c r="I54" s="1">
        <v>0.0172623173229639</v>
      </c>
      <c r="J54" s="1"/>
      <c r="K54" s="1"/>
      <c r="L54" s="1"/>
      <c r="M54" s="1"/>
      <c r="N54" s="1"/>
      <c r="O54" s="1"/>
      <c r="P54" s="1"/>
      <c r="Q54" s="1"/>
      <c r="R54" s="1"/>
      <c r="S54" s="1"/>
      <c r="T54" s="1"/>
      <c r="U54" s="1"/>
    </row>
    <row r="55" ht="15" spans="5:21">
      <c r="E55" s="13"/>
      <c r="F55" s="1"/>
      <c r="G55" s="1" t="s">
        <v>1032</v>
      </c>
      <c r="H55" s="1">
        <v>47.8396838466667</v>
      </c>
      <c r="I55" s="1">
        <v>0.00858657361941405</v>
      </c>
      <c r="J55" s="1"/>
      <c r="K55" s="1"/>
      <c r="L55" s="1"/>
      <c r="M55" s="1"/>
      <c r="N55" s="1"/>
      <c r="O55" s="1"/>
      <c r="P55" s="1"/>
      <c r="Q55" s="1"/>
      <c r="R55" s="1"/>
      <c r="S55" s="1"/>
      <c r="T55" s="1"/>
      <c r="U55" s="1"/>
    </row>
    <row r="56" ht="15" spans="5:21">
      <c r="E56" s="13"/>
      <c r="F56" s="1"/>
      <c r="G56" s="1" t="s">
        <v>1033</v>
      </c>
      <c r="H56" s="1">
        <v>279.988918633333</v>
      </c>
      <c r="I56" s="1">
        <v>0.0491731628585066</v>
      </c>
      <c r="J56" s="1"/>
      <c r="K56" s="1"/>
      <c r="L56" s="1"/>
      <c r="M56" s="1"/>
      <c r="N56" s="1"/>
      <c r="O56" s="1"/>
      <c r="P56" s="1"/>
      <c r="Q56" s="1"/>
      <c r="R56" s="1"/>
      <c r="S56" s="1"/>
      <c r="T56" s="1"/>
      <c r="U56" s="1"/>
    </row>
    <row r="57" ht="15" spans="5:21">
      <c r="E57" s="13"/>
      <c r="F57" s="1"/>
      <c r="G57" s="1" t="s">
        <v>1034</v>
      </c>
      <c r="H57" s="1">
        <v>0.202397653</v>
      </c>
      <c r="I57" s="1">
        <v>3.67719516407913e-5</v>
      </c>
      <c r="J57" s="1"/>
      <c r="K57" s="1"/>
      <c r="L57" s="1"/>
      <c r="M57" s="1"/>
      <c r="N57" s="1"/>
      <c r="O57" s="1"/>
      <c r="P57" s="1"/>
      <c r="Q57" s="1"/>
      <c r="R57" s="1"/>
      <c r="S57" s="1"/>
      <c r="T57" s="1"/>
      <c r="U57" s="1"/>
    </row>
    <row r="58" ht="15" spans="5:21">
      <c r="E58" s="13"/>
      <c r="F58" s="1"/>
      <c r="G58" s="1" t="s">
        <v>1019</v>
      </c>
      <c r="H58" s="1">
        <v>101.26686203</v>
      </c>
      <c r="I58" s="1">
        <v>0.0179928350852234</v>
      </c>
      <c r="J58" s="1"/>
      <c r="K58" s="1"/>
      <c r="L58" s="1"/>
      <c r="M58" s="1"/>
      <c r="N58" s="1"/>
      <c r="O58" s="1"/>
      <c r="P58" s="1"/>
      <c r="Q58" s="1"/>
      <c r="R58" s="1"/>
      <c r="S58" s="1"/>
      <c r="T58" s="1"/>
      <c r="U58" s="1"/>
    </row>
    <row r="59" ht="15" spans="5:21">
      <c r="E59" s="13"/>
      <c r="F59" s="1"/>
      <c r="G59" s="1" t="s">
        <v>1020</v>
      </c>
      <c r="H59" s="1">
        <v>32.5648229103333</v>
      </c>
      <c r="I59" s="1">
        <v>0.00580433764642833</v>
      </c>
      <c r="J59" s="1"/>
      <c r="K59" s="1"/>
      <c r="L59" s="1"/>
      <c r="M59" s="1"/>
      <c r="N59" s="1"/>
      <c r="O59" s="1"/>
      <c r="P59" s="1"/>
      <c r="Q59" s="1"/>
      <c r="R59" s="1"/>
      <c r="S59" s="1"/>
      <c r="T59" s="1"/>
      <c r="U59" s="1"/>
    </row>
    <row r="60" ht="15" spans="5:21">
      <c r="E60" s="13"/>
      <c r="F60" s="1"/>
      <c r="G60" s="1" t="s">
        <v>1022</v>
      </c>
      <c r="H60" s="1">
        <v>9.500836521</v>
      </c>
      <c r="I60" s="1">
        <v>0.00167903800243428</v>
      </c>
      <c r="J60" s="1"/>
      <c r="K60" s="1"/>
      <c r="L60" s="1"/>
      <c r="M60" s="1"/>
      <c r="N60" s="1"/>
      <c r="O60" s="1"/>
      <c r="P60" s="1"/>
      <c r="Q60" s="1"/>
      <c r="R60" s="1"/>
      <c r="S60" s="1"/>
      <c r="T60" s="1"/>
      <c r="U60" s="1"/>
    </row>
    <row r="61" ht="15" spans="5:21">
      <c r="E61" s="13"/>
      <c r="F61" s="1"/>
      <c r="G61" s="1" t="s">
        <v>1023</v>
      </c>
      <c r="H61" s="1">
        <v>223.569603023333</v>
      </c>
      <c r="I61" s="1">
        <v>0.0397261811536185</v>
      </c>
      <c r="J61" s="1"/>
      <c r="K61" s="1"/>
      <c r="L61" s="1"/>
      <c r="M61" s="1"/>
      <c r="N61" s="1"/>
      <c r="O61" s="1"/>
      <c r="P61" s="1"/>
      <c r="Q61" s="1"/>
      <c r="R61" s="1"/>
      <c r="S61" s="1"/>
      <c r="T61" s="1"/>
      <c r="U61" s="1"/>
    </row>
    <row r="62" ht="15" spans="5:21">
      <c r="E62" s="13"/>
      <c r="F62" s="1"/>
      <c r="G62" s="1" t="s">
        <v>1025</v>
      </c>
      <c r="H62" s="1">
        <v>12.6718475906667</v>
      </c>
      <c r="I62" s="1">
        <v>0.0022597325059239</v>
      </c>
      <c r="J62" s="1"/>
      <c r="K62" s="1"/>
      <c r="L62" s="1"/>
      <c r="M62" s="1"/>
      <c r="N62" s="1"/>
      <c r="O62" s="1"/>
      <c r="P62" s="1"/>
      <c r="Q62" s="1"/>
      <c r="R62" s="1"/>
      <c r="S62" s="1"/>
      <c r="T62" s="1"/>
      <c r="U62" s="1"/>
    </row>
    <row r="63" ht="15" spans="5:21">
      <c r="E63" s="13"/>
      <c r="F63" s="5"/>
      <c r="G63" s="5" t="s">
        <v>1027</v>
      </c>
      <c r="H63" s="5">
        <v>154.907086</v>
      </c>
      <c r="I63" s="5">
        <v>0.0275245744775898</v>
      </c>
      <c r="J63" s="5"/>
      <c r="K63" s="5"/>
      <c r="L63" s="5"/>
      <c r="M63" s="5"/>
      <c r="N63" s="5"/>
      <c r="O63" s="5"/>
      <c r="P63" s="5"/>
      <c r="Q63" s="5"/>
      <c r="R63" s="5"/>
      <c r="S63" s="5"/>
      <c r="T63" s="5"/>
      <c r="U63" s="5"/>
    </row>
    <row r="64" ht="14.25" spans="6:22">
      <c r="F64" s="14"/>
      <c r="G64" s="15" t="s">
        <v>960</v>
      </c>
      <c r="H64" s="14"/>
      <c r="I64" s="14"/>
      <c r="J64" s="15" t="s">
        <v>962</v>
      </c>
      <c r="K64" s="14"/>
      <c r="L64" s="14"/>
      <c r="M64" s="15" t="s">
        <v>947</v>
      </c>
      <c r="N64" s="14"/>
      <c r="O64" s="14"/>
      <c r="P64" s="15" t="s">
        <v>966</v>
      </c>
      <c r="Q64" s="14"/>
      <c r="R64" s="14"/>
      <c r="S64" s="15" t="s">
        <v>961</v>
      </c>
      <c r="T64" s="14"/>
      <c r="U64" s="14"/>
      <c r="V64" s="14"/>
    </row>
    <row r="65" ht="15" spans="5:22">
      <c r="E65" s="13" t="s">
        <v>73</v>
      </c>
      <c r="G65" s="8" t="s">
        <v>96</v>
      </c>
      <c r="H65" s="8">
        <v>205.131700971667</v>
      </c>
      <c r="I65" s="8">
        <v>0.0487749597044784</v>
      </c>
      <c r="J65" s="8" t="s">
        <v>96</v>
      </c>
      <c r="K65" s="8">
        <v>253.0068614</v>
      </c>
      <c r="L65" s="8">
        <v>0.0593076416170098</v>
      </c>
      <c r="M65" s="8" t="s">
        <v>104</v>
      </c>
      <c r="N65" s="8">
        <v>4.066609292</v>
      </c>
      <c r="O65" s="8">
        <v>0.000997695524436336</v>
      </c>
      <c r="P65" s="8" t="s">
        <v>97</v>
      </c>
      <c r="Q65" s="8">
        <v>53.9480651733333</v>
      </c>
      <c r="R65" s="8">
        <v>0.0132055982898272</v>
      </c>
      <c r="S65" s="8" t="s">
        <v>94</v>
      </c>
      <c r="T65" s="8">
        <v>54.8500987066667</v>
      </c>
      <c r="U65" s="8">
        <v>0.0127723277153014</v>
      </c>
      <c r="V65" s="14"/>
    </row>
    <row r="66" ht="15" spans="5:21">
      <c r="E66" s="13"/>
      <c r="F66" s="1"/>
      <c r="G66" s="1" t="s">
        <v>104</v>
      </c>
      <c r="H66" s="1">
        <v>57.3737893666667</v>
      </c>
      <c r="I66" s="1">
        <v>0.0134460763549691</v>
      </c>
      <c r="J66" s="1" t="s">
        <v>98</v>
      </c>
      <c r="K66" s="1">
        <v>132.855999766667</v>
      </c>
      <c r="L66" s="1">
        <v>0.0313369931472795</v>
      </c>
      <c r="M66" s="1" t="s">
        <v>959</v>
      </c>
      <c r="N66" s="1">
        <v>6.250519076</v>
      </c>
      <c r="O66" s="1">
        <v>0.00157282082056913</v>
      </c>
      <c r="P66" s="1" t="s">
        <v>1035</v>
      </c>
      <c r="Q66" s="1">
        <v>53.9480651733333</v>
      </c>
      <c r="R66" s="1">
        <v>0.0132055982898272</v>
      </c>
      <c r="S66" s="1" t="s">
        <v>995</v>
      </c>
      <c r="T66" s="1">
        <v>54.8500987066667</v>
      </c>
      <c r="U66" s="1">
        <v>0.0127723277153014</v>
      </c>
    </row>
    <row r="67" ht="15" spans="5:21">
      <c r="E67" s="13"/>
      <c r="F67" s="1"/>
      <c r="G67" s="1" t="s">
        <v>959</v>
      </c>
      <c r="H67" s="1">
        <v>37.9993730566667</v>
      </c>
      <c r="I67" s="1">
        <v>0.00911751394575991</v>
      </c>
      <c r="J67" s="1" t="s">
        <v>1036</v>
      </c>
      <c r="K67" s="1">
        <v>131.131045033333</v>
      </c>
      <c r="L67" s="1">
        <v>0.0307490052169471</v>
      </c>
      <c r="M67" s="1" t="s">
        <v>103</v>
      </c>
      <c r="N67" s="1">
        <v>3.673931951</v>
      </c>
      <c r="O67" s="1">
        <v>0.000906788026545716</v>
      </c>
      <c r="P67" s="1"/>
      <c r="Q67" s="1"/>
      <c r="R67" s="1"/>
      <c r="S67" s="1"/>
      <c r="T67" s="1"/>
      <c r="U67" s="1"/>
    </row>
    <row r="68" ht="15" spans="5:21">
      <c r="E68" s="13"/>
      <c r="F68" s="1"/>
      <c r="G68" s="1" t="s">
        <v>100</v>
      </c>
      <c r="H68" s="1">
        <v>98.2771755933333</v>
      </c>
      <c r="I68" s="1">
        <v>0.0232103548114993</v>
      </c>
      <c r="J68" s="1" t="s">
        <v>1037</v>
      </c>
      <c r="K68" s="1">
        <v>121.875816366667</v>
      </c>
      <c r="L68" s="1">
        <v>0.0285586364000627</v>
      </c>
      <c r="M68" s="1" t="s">
        <v>979</v>
      </c>
      <c r="N68" s="1">
        <v>6.372298086</v>
      </c>
      <c r="O68" s="1">
        <v>0.00156513299421064</v>
      </c>
      <c r="P68" s="1"/>
      <c r="Q68" s="1"/>
      <c r="R68" s="1"/>
      <c r="S68" s="1"/>
      <c r="T68" s="1"/>
      <c r="U68" s="1"/>
    </row>
    <row r="69" ht="15" spans="5:21">
      <c r="E69" s="13"/>
      <c r="F69" s="1"/>
      <c r="G69" s="1" t="s">
        <v>105</v>
      </c>
      <c r="H69" s="1">
        <v>27.14267761</v>
      </c>
      <c r="I69" s="1">
        <v>0.00649460098258491</v>
      </c>
      <c r="J69" s="1" t="s">
        <v>1038</v>
      </c>
      <c r="K69" s="1">
        <v>132.855999766667</v>
      </c>
      <c r="L69" s="1">
        <v>0.0313369931472795</v>
      </c>
      <c r="M69" s="1" t="s">
        <v>94</v>
      </c>
      <c r="N69" s="1">
        <v>93.1656354343333</v>
      </c>
      <c r="O69" s="1">
        <v>0.0229558355306244</v>
      </c>
      <c r="P69" s="1"/>
      <c r="Q69" s="1"/>
      <c r="R69" s="1"/>
      <c r="S69" s="1"/>
      <c r="T69" s="1"/>
      <c r="U69" s="1"/>
    </row>
    <row r="70" ht="15" spans="5:21">
      <c r="E70" s="13"/>
      <c r="F70" s="1"/>
      <c r="G70" s="1" t="s">
        <v>103</v>
      </c>
      <c r="H70" s="1">
        <v>141.094868196667</v>
      </c>
      <c r="I70" s="1">
        <v>0.0329009070187843</v>
      </c>
      <c r="J70" s="1"/>
      <c r="K70" s="1"/>
      <c r="L70" s="1"/>
      <c r="M70" s="1" t="s">
        <v>101</v>
      </c>
      <c r="N70" s="1">
        <v>4.03897844433333</v>
      </c>
      <c r="O70" s="1">
        <v>0.000998165065863653</v>
      </c>
      <c r="P70" s="1"/>
      <c r="Q70" s="1"/>
      <c r="R70" s="1"/>
      <c r="S70" s="1"/>
      <c r="T70" s="1"/>
      <c r="U70" s="1"/>
    </row>
    <row r="71" ht="15" spans="5:21">
      <c r="E71" s="13"/>
      <c r="F71" s="1"/>
      <c r="G71" s="1" t="s">
        <v>979</v>
      </c>
      <c r="H71" s="1">
        <v>77.627665385</v>
      </c>
      <c r="I71" s="1">
        <v>0.0185043812095215</v>
      </c>
      <c r="J71" s="1"/>
      <c r="K71" s="1"/>
      <c r="L71" s="1"/>
      <c r="M71" s="1" t="s">
        <v>97</v>
      </c>
      <c r="N71" s="1">
        <v>3.44175605866667</v>
      </c>
      <c r="O71" s="1">
        <v>0.000874286936769887</v>
      </c>
      <c r="P71" s="1"/>
      <c r="Q71" s="1"/>
      <c r="R71" s="1"/>
      <c r="S71" s="1"/>
      <c r="T71" s="1"/>
      <c r="U71" s="1"/>
    </row>
    <row r="72" ht="15" spans="5:21">
      <c r="E72" s="13"/>
      <c r="F72" s="1"/>
      <c r="G72" s="1" t="s">
        <v>94</v>
      </c>
      <c r="H72" s="1">
        <v>2270.935912135</v>
      </c>
      <c r="I72" s="1">
        <v>0.528392989247677</v>
      </c>
      <c r="J72" s="1"/>
      <c r="K72" s="1"/>
      <c r="L72" s="1"/>
      <c r="M72" s="1" t="s">
        <v>95</v>
      </c>
      <c r="N72" s="1">
        <v>33.348362489</v>
      </c>
      <c r="O72" s="1">
        <v>0.00822644353123971</v>
      </c>
      <c r="P72" s="1"/>
      <c r="Q72" s="1"/>
      <c r="R72" s="1"/>
      <c r="S72" s="1"/>
      <c r="T72" s="1"/>
      <c r="U72" s="1"/>
    </row>
    <row r="73" ht="15" spans="5:21">
      <c r="E73" s="13"/>
      <c r="F73" s="1"/>
      <c r="G73" s="1" t="s">
        <v>101</v>
      </c>
      <c r="H73" s="1">
        <v>63.175763374</v>
      </c>
      <c r="I73" s="1">
        <v>0.01468009656917</v>
      </c>
      <c r="J73" s="1"/>
      <c r="K73" s="1"/>
      <c r="L73" s="1"/>
      <c r="M73" s="1" t="s">
        <v>980</v>
      </c>
      <c r="N73" s="1">
        <v>4.066609292</v>
      </c>
      <c r="O73" s="1">
        <v>0.000997695524436336</v>
      </c>
      <c r="P73" s="1"/>
      <c r="Q73" s="1"/>
      <c r="R73" s="1"/>
      <c r="S73" s="1"/>
      <c r="T73" s="1"/>
      <c r="U73" s="1"/>
    </row>
    <row r="74" ht="15" spans="5:21">
      <c r="E74" s="13"/>
      <c r="F74" s="1"/>
      <c r="G74" s="1" t="s">
        <v>98</v>
      </c>
      <c r="H74" s="1">
        <v>54.8541128433333</v>
      </c>
      <c r="I74" s="1">
        <v>0.0130438379906065</v>
      </c>
      <c r="J74" s="1"/>
      <c r="K74" s="1"/>
      <c r="L74" s="1"/>
      <c r="M74" s="1" t="s">
        <v>1039</v>
      </c>
      <c r="N74" s="1">
        <v>6.250519076</v>
      </c>
      <c r="O74" s="1">
        <v>0.00157282082056913</v>
      </c>
      <c r="P74" s="1"/>
      <c r="Q74" s="1"/>
      <c r="R74" s="1"/>
      <c r="S74" s="1"/>
      <c r="T74" s="1"/>
      <c r="U74" s="1"/>
    </row>
    <row r="75" ht="15" spans="5:21">
      <c r="E75" s="13"/>
      <c r="F75" s="1"/>
      <c r="G75" s="1" t="s">
        <v>95</v>
      </c>
      <c r="H75" s="1">
        <v>512.889948996333</v>
      </c>
      <c r="I75" s="1">
        <v>0.120111956500911</v>
      </c>
      <c r="J75" s="1"/>
      <c r="K75" s="1"/>
      <c r="L75" s="1"/>
      <c r="M75" s="1" t="s">
        <v>984</v>
      </c>
      <c r="N75" s="1">
        <v>3.673931951</v>
      </c>
      <c r="O75" s="1">
        <v>0.000906788026545716</v>
      </c>
      <c r="P75" s="1"/>
      <c r="Q75" s="1"/>
      <c r="R75" s="1"/>
      <c r="S75" s="1"/>
      <c r="T75" s="1"/>
      <c r="U75" s="1"/>
    </row>
    <row r="76" ht="15" spans="5:21">
      <c r="E76" s="13"/>
      <c r="F76" s="1"/>
      <c r="G76" s="1" t="s">
        <v>985</v>
      </c>
      <c r="H76" s="1">
        <v>14.6953843583333</v>
      </c>
      <c r="I76" s="1">
        <v>0.00365601737614711</v>
      </c>
      <c r="J76" s="1"/>
      <c r="K76" s="1"/>
      <c r="L76" s="1"/>
      <c r="M76" s="1" t="s">
        <v>981</v>
      </c>
      <c r="N76" s="1">
        <v>3.06861554333333</v>
      </c>
      <c r="O76" s="1">
        <v>0.000754146849662941</v>
      </c>
      <c r="P76" s="1"/>
      <c r="Q76" s="1"/>
      <c r="R76" s="1"/>
      <c r="S76" s="1"/>
      <c r="T76" s="1"/>
      <c r="U76" s="1"/>
    </row>
    <row r="77" ht="15" spans="5:21">
      <c r="E77" s="13"/>
      <c r="F77" s="1"/>
      <c r="G77" s="1" t="s">
        <v>986</v>
      </c>
      <c r="H77" s="1">
        <v>190.436316613333</v>
      </c>
      <c r="I77" s="1">
        <v>0.0451189423283313</v>
      </c>
      <c r="J77" s="1"/>
      <c r="K77" s="1"/>
      <c r="L77" s="1"/>
      <c r="M77" s="1" t="s">
        <v>982</v>
      </c>
      <c r="N77" s="1">
        <v>3.30368254266667</v>
      </c>
      <c r="O77" s="1">
        <v>0.000810986144547701</v>
      </c>
      <c r="P77" s="1"/>
      <c r="Q77" s="1"/>
      <c r="R77" s="1"/>
      <c r="S77" s="1"/>
      <c r="T77" s="1"/>
      <c r="U77" s="1"/>
    </row>
    <row r="78" ht="15" spans="5:21">
      <c r="E78" s="13"/>
      <c r="F78" s="1"/>
      <c r="G78" s="1" t="s">
        <v>980</v>
      </c>
      <c r="H78" s="1">
        <v>57.3737893666667</v>
      </c>
      <c r="I78" s="1">
        <v>0.0134460763549691</v>
      </c>
      <c r="J78" s="1"/>
      <c r="K78" s="1"/>
      <c r="L78" s="1"/>
      <c r="M78" s="1" t="s">
        <v>987</v>
      </c>
      <c r="N78" s="1">
        <v>3.70706049466667</v>
      </c>
      <c r="O78" s="1">
        <v>0.000920321542892525</v>
      </c>
      <c r="P78" s="1"/>
      <c r="Q78" s="1"/>
      <c r="R78" s="1"/>
      <c r="S78" s="1"/>
      <c r="T78" s="1"/>
      <c r="U78" s="1"/>
    </row>
    <row r="79" ht="15" spans="5:21">
      <c r="E79" s="13"/>
      <c r="F79" s="1"/>
      <c r="G79" s="1" t="s">
        <v>988</v>
      </c>
      <c r="H79" s="1">
        <v>37.9993730566667</v>
      </c>
      <c r="I79" s="1">
        <v>0.00911751394575991</v>
      </c>
      <c r="J79" s="1"/>
      <c r="K79" s="1"/>
      <c r="L79" s="1"/>
      <c r="M79" s="1" t="s">
        <v>989</v>
      </c>
      <c r="N79" s="1">
        <v>12.519750466</v>
      </c>
      <c r="O79" s="1">
        <v>0.00307299046992608</v>
      </c>
      <c r="P79" s="1"/>
      <c r="Q79" s="1"/>
      <c r="R79" s="1"/>
      <c r="S79" s="1"/>
      <c r="T79" s="1"/>
      <c r="U79" s="1"/>
    </row>
    <row r="80" ht="15" spans="5:21">
      <c r="E80" s="13"/>
      <c r="F80" s="1"/>
      <c r="G80" s="1" t="s">
        <v>1040</v>
      </c>
      <c r="H80" s="1">
        <v>98.2771755933333</v>
      </c>
      <c r="I80" s="1">
        <v>0.0232103548114993</v>
      </c>
      <c r="J80" s="1"/>
      <c r="K80" s="1"/>
      <c r="L80" s="1"/>
      <c r="M80" s="1" t="s">
        <v>993</v>
      </c>
      <c r="N80" s="1">
        <v>3.82039816666667</v>
      </c>
      <c r="O80" s="1">
        <v>0.000941611354111419</v>
      </c>
      <c r="P80" s="1"/>
      <c r="Q80" s="1"/>
      <c r="R80" s="1"/>
      <c r="S80" s="1"/>
      <c r="T80" s="1"/>
      <c r="U80" s="1"/>
    </row>
    <row r="81" ht="15" spans="5:21">
      <c r="E81" s="13"/>
      <c r="F81" s="1"/>
      <c r="G81" s="1" t="s">
        <v>996</v>
      </c>
      <c r="H81" s="1">
        <v>27.14267761</v>
      </c>
      <c r="I81" s="1">
        <v>0.00649460098258491</v>
      </c>
      <c r="J81" s="1"/>
      <c r="K81" s="1"/>
      <c r="L81" s="1"/>
      <c r="M81" s="1" t="s">
        <v>995</v>
      </c>
      <c r="N81" s="1">
        <v>3.575160706</v>
      </c>
      <c r="O81" s="1">
        <v>0.000885264886618581</v>
      </c>
      <c r="P81" s="1"/>
      <c r="Q81" s="1"/>
      <c r="R81" s="1"/>
      <c r="S81" s="1"/>
      <c r="T81" s="1"/>
      <c r="U81" s="1"/>
    </row>
    <row r="82" ht="15" spans="5:21">
      <c r="E82" s="13"/>
      <c r="F82" s="1"/>
      <c r="G82" s="1" t="s">
        <v>984</v>
      </c>
      <c r="H82" s="1">
        <v>141.094868196667</v>
      </c>
      <c r="I82" s="1">
        <v>0.0329009070187843</v>
      </c>
      <c r="J82" s="1"/>
      <c r="K82" s="1"/>
      <c r="L82" s="1"/>
      <c r="M82" s="1" t="s">
        <v>997</v>
      </c>
      <c r="N82" s="1">
        <v>4.103496666</v>
      </c>
      <c r="O82" s="1">
        <v>0.00100991358576728</v>
      </c>
      <c r="P82" s="1"/>
      <c r="Q82" s="1"/>
      <c r="R82" s="1"/>
      <c r="S82" s="1"/>
      <c r="T82" s="1"/>
      <c r="U82" s="1"/>
    </row>
    <row r="83" ht="15" spans="5:21">
      <c r="E83" s="13"/>
      <c r="F83" s="1"/>
      <c r="G83" s="1" t="s">
        <v>981</v>
      </c>
      <c r="H83" s="1">
        <v>12.6392185233333</v>
      </c>
      <c r="I83" s="1">
        <v>0.00309899234758054</v>
      </c>
      <c r="J83" s="1"/>
      <c r="K83" s="1"/>
      <c r="L83" s="1"/>
      <c r="M83" s="1" t="s">
        <v>1005</v>
      </c>
      <c r="N83" s="1">
        <v>5.44869429066667</v>
      </c>
      <c r="O83" s="1">
        <v>0.00134843363568099</v>
      </c>
      <c r="P83" s="1"/>
      <c r="Q83" s="1"/>
      <c r="R83" s="1"/>
      <c r="S83" s="1"/>
      <c r="T83" s="1"/>
      <c r="U83" s="1"/>
    </row>
    <row r="84" ht="15" spans="5:21">
      <c r="E84" s="13"/>
      <c r="F84" s="1"/>
      <c r="G84" s="1" t="s">
        <v>982</v>
      </c>
      <c r="H84" s="1">
        <v>64.9884468616667</v>
      </c>
      <c r="I84" s="1">
        <v>0.0154053888619409</v>
      </c>
      <c r="J84" s="1"/>
      <c r="K84" s="1"/>
      <c r="L84" s="1"/>
      <c r="M84" s="1" t="s">
        <v>998</v>
      </c>
      <c r="N84" s="1">
        <v>3.39318518633333</v>
      </c>
      <c r="O84" s="1">
        <v>0.000843725797449912</v>
      </c>
      <c r="P84" s="1"/>
      <c r="Q84" s="1"/>
      <c r="R84" s="1"/>
      <c r="S84" s="1"/>
      <c r="T84" s="1"/>
      <c r="U84" s="1"/>
    </row>
    <row r="85" ht="15" spans="5:21">
      <c r="E85" s="13"/>
      <c r="F85" s="1"/>
      <c r="G85" s="1" t="s">
        <v>987</v>
      </c>
      <c r="H85" s="1">
        <v>92.4837679283333</v>
      </c>
      <c r="I85" s="1">
        <v>0.0211367281609592</v>
      </c>
      <c r="J85" s="1"/>
      <c r="K85" s="1"/>
      <c r="L85" s="1"/>
      <c r="M85" s="1" t="s">
        <v>999</v>
      </c>
      <c r="N85" s="1">
        <v>4.99660431466667</v>
      </c>
      <c r="O85" s="1">
        <v>0.00122115793208331</v>
      </c>
      <c r="P85" s="1"/>
      <c r="Q85" s="1"/>
      <c r="R85" s="1"/>
      <c r="S85" s="1"/>
      <c r="T85" s="1"/>
      <c r="U85" s="1"/>
    </row>
    <row r="86" ht="15" spans="5:21">
      <c r="E86" s="13"/>
      <c r="F86" s="1"/>
      <c r="G86" s="1" t="s">
        <v>989</v>
      </c>
      <c r="H86" s="1">
        <v>298.359763911667</v>
      </c>
      <c r="I86" s="1">
        <v>0.069255728637862</v>
      </c>
      <c r="J86" s="1"/>
      <c r="K86" s="1"/>
      <c r="L86" s="1"/>
      <c r="M86" s="1" t="s">
        <v>1000</v>
      </c>
      <c r="N86" s="1">
        <v>3.75122844133333</v>
      </c>
      <c r="O86" s="1">
        <v>0.000928721389188738</v>
      </c>
      <c r="P86" s="1"/>
      <c r="Q86" s="1"/>
      <c r="R86" s="1"/>
      <c r="S86" s="1"/>
      <c r="T86" s="1"/>
      <c r="U86" s="1"/>
    </row>
    <row r="87" ht="15" spans="5:21">
      <c r="E87" s="13"/>
      <c r="F87" s="1"/>
      <c r="G87" s="1" t="s">
        <v>991</v>
      </c>
      <c r="H87" s="1">
        <v>85.30074261</v>
      </c>
      <c r="I87" s="1">
        <v>0.0197267222942372</v>
      </c>
      <c r="J87" s="1"/>
      <c r="K87" s="1"/>
      <c r="L87" s="1"/>
      <c r="M87" s="1" t="s">
        <v>1001</v>
      </c>
      <c r="N87" s="1">
        <v>2.72605692766667</v>
      </c>
      <c r="O87" s="1">
        <v>0.000671416235054632</v>
      </c>
      <c r="P87" s="1"/>
      <c r="Q87" s="1"/>
      <c r="R87" s="1"/>
      <c r="S87" s="1"/>
      <c r="T87" s="1"/>
      <c r="U87" s="1"/>
    </row>
    <row r="88" ht="15" spans="5:21">
      <c r="E88" s="13"/>
      <c r="F88" s="1"/>
      <c r="G88" s="1" t="s">
        <v>993</v>
      </c>
      <c r="H88" s="1">
        <v>22.9961822733333</v>
      </c>
      <c r="I88" s="1">
        <v>0.00546888258421476</v>
      </c>
      <c r="J88" s="1"/>
      <c r="K88" s="1"/>
      <c r="L88" s="1"/>
      <c r="M88" s="1" t="s">
        <v>1002</v>
      </c>
      <c r="N88" s="1">
        <v>3.04260611533333</v>
      </c>
      <c r="O88" s="1">
        <v>0.000747845016197902</v>
      </c>
      <c r="P88" s="1"/>
      <c r="Q88" s="1"/>
      <c r="R88" s="1"/>
      <c r="S88" s="1"/>
      <c r="T88" s="1"/>
      <c r="U88" s="1"/>
    </row>
    <row r="89" ht="15" spans="5:21">
      <c r="E89" s="13"/>
      <c r="F89" s="1"/>
      <c r="G89" s="1" t="s">
        <v>995</v>
      </c>
      <c r="H89" s="1">
        <v>53.256258547</v>
      </c>
      <c r="I89" s="1">
        <v>0.0122572977290325</v>
      </c>
      <c r="J89" s="1"/>
      <c r="K89" s="1"/>
      <c r="L89" s="1"/>
      <c r="M89" s="1" t="s">
        <v>1003</v>
      </c>
      <c r="N89" s="1">
        <v>3.15780862166667</v>
      </c>
      <c r="O89" s="1">
        <v>0.000781507822617217</v>
      </c>
      <c r="P89" s="1"/>
      <c r="Q89" s="1"/>
      <c r="R89" s="1"/>
      <c r="S89" s="1"/>
      <c r="T89" s="1"/>
      <c r="U89" s="1"/>
    </row>
    <row r="90" ht="15" spans="5:21">
      <c r="E90" s="13"/>
      <c r="F90" s="1"/>
      <c r="G90" s="1" t="s">
        <v>997</v>
      </c>
      <c r="H90" s="1">
        <v>159.949794236667</v>
      </c>
      <c r="I90" s="1">
        <v>0.0371310684950533</v>
      </c>
      <c r="J90" s="1"/>
      <c r="K90" s="1"/>
      <c r="L90" s="1"/>
      <c r="M90" s="1" t="s">
        <v>1004</v>
      </c>
      <c r="N90" s="1">
        <v>13.2978004593333</v>
      </c>
      <c r="O90" s="1">
        <v>0.00325689032560843</v>
      </c>
      <c r="P90" s="1"/>
      <c r="Q90" s="1"/>
      <c r="R90" s="1"/>
      <c r="S90" s="1"/>
      <c r="T90" s="1"/>
      <c r="U90" s="1"/>
    </row>
    <row r="91" ht="15" spans="5:21">
      <c r="E91" s="13"/>
      <c r="F91" s="1"/>
      <c r="G91" s="1" t="s">
        <v>1005</v>
      </c>
      <c r="H91" s="1">
        <v>112.969292083333</v>
      </c>
      <c r="I91" s="1">
        <v>0.0264807038509527</v>
      </c>
      <c r="J91" s="1"/>
      <c r="K91" s="1"/>
      <c r="L91" s="1"/>
      <c r="M91" s="1" t="s">
        <v>1008</v>
      </c>
      <c r="N91" s="1">
        <v>6.672713533</v>
      </c>
      <c r="O91" s="1">
        <v>0.00164725291305638</v>
      </c>
      <c r="P91" s="1"/>
      <c r="Q91" s="1"/>
      <c r="R91" s="1"/>
      <c r="S91" s="1"/>
      <c r="T91" s="1"/>
      <c r="U91" s="1"/>
    </row>
    <row r="92" ht="15" spans="5:21">
      <c r="E92" s="13"/>
      <c r="F92" s="1"/>
      <c r="G92" s="1" t="s">
        <v>1007</v>
      </c>
      <c r="H92" s="1">
        <v>26.467423272</v>
      </c>
      <c r="I92" s="1">
        <v>0.00623040006445916</v>
      </c>
      <c r="J92" s="1"/>
      <c r="K92" s="1"/>
      <c r="L92" s="1"/>
      <c r="M92" s="1" t="s">
        <v>1010</v>
      </c>
      <c r="N92" s="1">
        <v>2.86658653366667</v>
      </c>
      <c r="O92" s="1">
        <v>0.00071134270552526</v>
      </c>
      <c r="P92" s="1"/>
      <c r="Q92" s="1"/>
      <c r="R92" s="1"/>
      <c r="S92" s="1"/>
      <c r="T92" s="1"/>
      <c r="U92" s="1"/>
    </row>
    <row r="93" ht="15" spans="5:21">
      <c r="E93" s="13"/>
      <c r="F93" s="1"/>
      <c r="G93" s="1" t="s">
        <v>1041</v>
      </c>
      <c r="H93" s="1">
        <v>73.2716214106667</v>
      </c>
      <c r="I93" s="1">
        <v>0.0168832213767894</v>
      </c>
      <c r="J93" s="1"/>
      <c r="K93" s="1"/>
      <c r="L93" s="1"/>
      <c r="M93" s="1" t="s">
        <v>1011</v>
      </c>
      <c r="N93" s="1">
        <v>3.81565762433333</v>
      </c>
      <c r="O93" s="1">
        <v>0.000937884774154239</v>
      </c>
      <c r="P93" s="1"/>
      <c r="Q93" s="1"/>
      <c r="R93" s="1"/>
      <c r="S93" s="1"/>
      <c r="T93" s="1"/>
      <c r="U93" s="1"/>
    </row>
    <row r="94" ht="15" spans="5:21">
      <c r="E94" s="13"/>
      <c r="F94" s="1"/>
      <c r="G94" s="1" t="s">
        <v>998</v>
      </c>
      <c r="H94" s="1">
        <v>70.8136254466667</v>
      </c>
      <c r="I94" s="1">
        <v>0.0161546985883008</v>
      </c>
      <c r="J94" s="1"/>
      <c r="K94" s="1"/>
      <c r="L94" s="1"/>
      <c r="M94" s="1" t="s">
        <v>1012</v>
      </c>
      <c r="N94" s="1">
        <v>8.255068313</v>
      </c>
      <c r="O94" s="1">
        <v>0.00204188235016863</v>
      </c>
      <c r="P94" s="1"/>
      <c r="Q94" s="1"/>
      <c r="R94" s="1"/>
      <c r="S94" s="1"/>
      <c r="T94" s="1"/>
      <c r="U94" s="1"/>
    </row>
    <row r="95" ht="15" spans="5:21">
      <c r="E95" s="13"/>
      <c r="F95" s="1"/>
      <c r="G95" s="1" t="s">
        <v>1009</v>
      </c>
      <c r="H95" s="1">
        <v>53.0609832133333</v>
      </c>
      <c r="I95" s="1">
        <v>0.0126349687442465</v>
      </c>
      <c r="J95" s="1"/>
      <c r="K95" s="1"/>
      <c r="L95" s="1"/>
      <c r="M95" s="1" t="s">
        <v>1014</v>
      </c>
      <c r="N95" s="1">
        <v>4.015758574</v>
      </c>
      <c r="O95" s="1">
        <v>0.000987672794522917</v>
      </c>
      <c r="P95" s="1"/>
      <c r="Q95" s="1"/>
      <c r="R95" s="1"/>
      <c r="S95" s="1"/>
      <c r="T95" s="1"/>
      <c r="U95" s="1"/>
    </row>
    <row r="96" ht="15" spans="5:21">
      <c r="E96" s="13"/>
      <c r="F96" s="1"/>
      <c r="G96" s="1" t="s">
        <v>999</v>
      </c>
      <c r="H96" s="1">
        <v>89.406677192</v>
      </c>
      <c r="I96" s="1">
        <v>0.0212363090280269</v>
      </c>
      <c r="J96" s="1"/>
      <c r="K96" s="1"/>
      <c r="L96" s="1"/>
      <c r="M96" s="1" t="s">
        <v>1015</v>
      </c>
      <c r="N96" s="1">
        <v>4.03897844433333</v>
      </c>
      <c r="O96" s="1">
        <v>0.000998165065863653</v>
      </c>
      <c r="P96" s="1"/>
      <c r="Q96" s="1"/>
      <c r="R96" s="1"/>
      <c r="S96" s="1"/>
      <c r="T96" s="1"/>
      <c r="U96" s="1"/>
    </row>
    <row r="97" ht="15" spans="5:21">
      <c r="E97" s="13"/>
      <c r="F97" s="1"/>
      <c r="G97" s="1" t="s">
        <v>1000</v>
      </c>
      <c r="H97" s="1">
        <v>28.481704729</v>
      </c>
      <c r="I97" s="1">
        <v>0.00650357959092608</v>
      </c>
      <c r="J97" s="1"/>
      <c r="K97" s="1"/>
      <c r="L97" s="1"/>
      <c r="M97" s="1" t="s">
        <v>1017</v>
      </c>
      <c r="N97" s="1">
        <v>3.44175605866667</v>
      </c>
      <c r="O97" s="1">
        <v>0.000874286936769887</v>
      </c>
      <c r="P97" s="1"/>
      <c r="Q97" s="1"/>
      <c r="R97" s="1"/>
      <c r="S97" s="1"/>
      <c r="T97" s="1"/>
      <c r="U97" s="1"/>
    </row>
    <row r="98" ht="15" spans="5:21">
      <c r="E98" s="13"/>
      <c r="F98" s="1"/>
      <c r="G98" s="1" t="s">
        <v>1013</v>
      </c>
      <c r="H98" s="1">
        <v>34.3216050363333</v>
      </c>
      <c r="I98" s="1">
        <v>0.00784804794177943</v>
      </c>
      <c r="J98" s="1"/>
      <c r="K98" s="1"/>
      <c r="L98" s="1"/>
      <c r="M98" s="1" t="s">
        <v>1018</v>
      </c>
      <c r="N98" s="1">
        <v>3.99022894133333</v>
      </c>
      <c r="O98" s="1">
        <v>0.000991949439133587</v>
      </c>
      <c r="P98" s="1"/>
      <c r="Q98" s="1"/>
      <c r="R98" s="1"/>
      <c r="S98" s="1"/>
      <c r="T98" s="1"/>
      <c r="U98" s="1"/>
    </row>
    <row r="99" ht="15" spans="5:21">
      <c r="E99" s="13"/>
      <c r="F99" s="1"/>
      <c r="G99" s="1" t="s">
        <v>1001</v>
      </c>
      <c r="H99" s="1">
        <v>16.3679000733333</v>
      </c>
      <c r="I99" s="1">
        <v>0.00399512681543766</v>
      </c>
      <c r="J99" s="1"/>
      <c r="K99" s="1"/>
      <c r="L99" s="1"/>
      <c r="M99" s="1" t="s">
        <v>1020</v>
      </c>
      <c r="N99" s="1">
        <v>2.737822105</v>
      </c>
      <c r="O99" s="1">
        <v>0.000668556063528985</v>
      </c>
      <c r="P99" s="1"/>
      <c r="Q99" s="1"/>
      <c r="R99" s="1"/>
      <c r="S99" s="1"/>
      <c r="T99" s="1"/>
      <c r="U99" s="1"/>
    </row>
    <row r="100" ht="15" spans="5:21">
      <c r="E100" s="13"/>
      <c r="F100" s="1"/>
      <c r="G100" s="1" t="s">
        <v>1016</v>
      </c>
      <c r="H100" s="1">
        <v>123.431647466667</v>
      </c>
      <c r="I100" s="1">
        <v>0.0287877454701067</v>
      </c>
      <c r="J100" s="1"/>
      <c r="K100" s="1"/>
      <c r="L100" s="1"/>
      <c r="M100" s="1" t="s">
        <v>1022</v>
      </c>
      <c r="N100" s="1">
        <v>2.131187</v>
      </c>
      <c r="O100" s="1">
        <v>0.000521911358202499</v>
      </c>
      <c r="P100" s="1"/>
      <c r="Q100" s="1"/>
      <c r="R100" s="1"/>
      <c r="S100" s="1"/>
      <c r="T100" s="1"/>
      <c r="U100" s="1"/>
    </row>
    <row r="101" ht="15" spans="5:21">
      <c r="E101" s="13"/>
      <c r="F101" s="1"/>
      <c r="G101" s="1" t="s">
        <v>1002</v>
      </c>
      <c r="H101" s="1">
        <v>96.5794178476667</v>
      </c>
      <c r="I101" s="1">
        <v>0.0224359171957202</v>
      </c>
      <c r="J101" s="1"/>
      <c r="K101" s="1"/>
      <c r="L101" s="1"/>
      <c r="M101" s="1" t="s">
        <v>1023</v>
      </c>
      <c r="N101" s="1">
        <v>16.6875979686667</v>
      </c>
      <c r="O101" s="1">
        <v>0.00411901445871007</v>
      </c>
      <c r="P101" s="1"/>
      <c r="Q101" s="1"/>
      <c r="R101" s="1"/>
      <c r="S101" s="1"/>
      <c r="T101" s="1"/>
      <c r="U101" s="1"/>
    </row>
    <row r="102" ht="15" spans="5:21">
      <c r="E102" s="13"/>
      <c r="F102" s="1"/>
      <c r="G102" s="1" t="s">
        <v>1003</v>
      </c>
      <c r="H102" s="1">
        <v>42.6367832453333</v>
      </c>
      <c r="I102" s="1">
        <v>0.00987133349546925</v>
      </c>
      <c r="J102" s="1"/>
      <c r="K102" s="1"/>
      <c r="L102" s="1"/>
      <c r="M102" s="1" t="s">
        <v>1025</v>
      </c>
      <c r="N102" s="1">
        <v>2.89158143666667</v>
      </c>
      <c r="O102" s="1">
        <v>0.000717018991556728</v>
      </c>
      <c r="P102" s="1"/>
      <c r="Q102" s="1"/>
      <c r="R102" s="1"/>
      <c r="S102" s="1"/>
      <c r="T102" s="1"/>
      <c r="U102" s="1"/>
    </row>
    <row r="103" ht="15" spans="5:21">
      <c r="E103" s="13"/>
      <c r="F103" s="1"/>
      <c r="G103" s="1" t="s">
        <v>1004</v>
      </c>
      <c r="H103" s="1">
        <v>87.8051396233333</v>
      </c>
      <c r="I103" s="1">
        <v>0.0203016446126702</v>
      </c>
      <c r="J103" s="1"/>
      <c r="K103" s="1"/>
      <c r="L103" s="1"/>
      <c r="M103" s="1" t="s">
        <v>1027</v>
      </c>
      <c r="N103" s="1">
        <v>4.90994503733333</v>
      </c>
      <c r="O103" s="1">
        <v>0.00120799322010784</v>
      </c>
      <c r="P103" s="1"/>
      <c r="Q103" s="1"/>
      <c r="R103" s="1"/>
      <c r="S103" s="1"/>
      <c r="T103" s="1"/>
      <c r="U103" s="1"/>
    </row>
    <row r="104" ht="15" spans="5:21">
      <c r="E104" s="13"/>
      <c r="F104" s="1"/>
      <c r="G104" s="1" t="s">
        <v>1024</v>
      </c>
      <c r="H104" s="1">
        <v>53.2867184853333</v>
      </c>
      <c r="I104" s="1">
        <v>0.0123962750424958</v>
      </c>
      <c r="J104" s="1"/>
      <c r="K104" s="1"/>
      <c r="L104" s="1"/>
      <c r="M104" s="1"/>
      <c r="N104" s="1"/>
      <c r="O104" s="1"/>
      <c r="P104" s="1"/>
      <c r="Q104" s="1"/>
      <c r="R104" s="1"/>
      <c r="S104" s="1"/>
      <c r="T104" s="1"/>
      <c r="U104" s="1"/>
    </row>
    <row r="105" ht="15" spans="5:21">
      <c r="E105" s="13"/>
      <c r="F105" s="1"/>
      <c r="G105" s="1" t="s">
        <v>1026</v>
      </c>
      <c r="H105" s="1">
        <v>186.46491124</v>
      </c>
      <c r="I105" s="1">
        <v>0.0432792420081256</v>
      </c>
      <c r="J105" s="1"/>
      <c r="K105" s="1"/>
      <c r="L105" s="1"/>
      <c r="M105" s="1"/>
      <c r="N105" s="1"/>
      <c r="O105" s="1"/>
      <c r="P105" s="1"/>
      <c r="Q105" s="1"/>
      <c r="R105" s="1"/>
      <c r="S105" s="1"/>
      <c r="T105" s="1"/>
      <c r="U105" s="1"/>
    </row>
    <row r="106" ht="15" spans="5:21">
      <c r="E106" s="13"/>
      <c r="F106" s="1"/>
      <c r="G106" s="1" t="s">
        <v>1028</v>
      </c>
      <c r="H106" s="1">
        <v>195.180348846667</v>
      </c>
      <c r="I106" s="1">
        <v>0.0453615637614117</v>
      </c>
      <c r="J106" s="1"/>
      <c r="K106" s="1"/>
      <c r="L106" s="1"/>
      <c r="M106" s="1"/>
      <c r="N106" s="1"/>
      <c r="O106" s="1"/>
      <c r="P106" s="1"/>
      <c r="Q106" s="1"/>
      <c r="R106" s="1"/>
      <c r="S106" s="1"/>
      <c r="T106" s="1"/>
      <c r="U106" s="1"/>
    </row>
    <row r="107" ht="15" spans="5:21">
      <c r="E107" s="13"/>
      <c r="F107" s="1"/>
      <c r="G107" s="1" t="s">
        <v>1029</v>
      </c>
      <c r="H107" s="1">
        <v>17.77822096</v>
      </c>
      <c r="I107" s="1">
        <v>0.00430829205320679</v>
      </c>
      <c r="J107" s="1"/>
      <c r="K107" s="1"/>
      <c r="L107" s="1"/>
      <c r="M107" s="1"/>
      <c r="N107" s="1"/>
      <c r="O107" s="1"/>
      <c r="P107" s="1"/>
      <c r="Q107" s="1"/>
      <c r="R107" s="1"/>
      <c r="S107" s="1"/>
      <c r="T107" s="1"/>
      <c r="U107" s="1"/>
    </row>
    <row r="108" ht="15" spans="5:21">
      <c r="E108" s="13"/>
      <c r="F108" s="1"/>
      <c r="G108" s="1" t="s">
        <v>1008</v>
      </c>
      <c r="H108" s="1">
        <v>17.50401084</v>
      </c>
      <c r="I108" s="1">
        <v>0.00426064347883496</v>
      </c>
      <c r="J108" s="1"/>
      <c r="K108" s="1"/>
      <c r="L108" s="1"/>
      <c r="M108" s="1"/>
      <c r="N108" s="1"/>
      <c r="O108" s="1"/>
      <c r="P108" s="1"/>
      <c r="Q108" s="1"/>
      <c r="R108" s="1"/>
      <c r="S108" s="1"/>
      <c r="T108" s="1"/>
      <c r="U108" s="1"/>
    </row>
    <row r="109" ht="15" spans="5:21">
      <c r="E109" s="13"/>
      <c r="F109" s="1"/>
      <c r="G109" s="1" t="s">
        <v>1030</v>
      </c>
      <c r="H109" s="1">
        <v>12.0027672106667</v>
      </c>
      <c r="I109" s="1">
        <v>0.00292489892763463</v>
      </c>
      <c r="J109" s="1"/>
      <c r="K109" s="1"/>
      <c r="L109" s="1"/>
      <c r="M109" s="1"/>
      <c r="N109" s="1"/>
      <c r="O109" s="1"/>
      <c r="P109" s="1"/>
      <c r="Q109" s="1"/>
      <c r="R109" s="1"/>
      <c r="S109" s="1"/>
      <c r="T109" s="1"/>
      <c r="U109" s="1"/>
    </row>
    <row r="110" ht="15" spans="5:21">
      <c r="E110" s="13"/>
      <c r="F110" s="1"/>
      <c r="G110" s="1" t="s">
        <v>1010</v>
      </c>
      <c r="H110" s="1">
        <v>55.6581762486667</v>
      </c>
      <c r="I110" s="1">
        <v>0.0128269758161423</v>
      </c>
      <c r="J110" s="1"/>
      <c r="K110" s="1"/>
      <c r="L110" s="1"/>
      <c r="M110" s="1"/>
      <c r="N110" s="1"/>
      <c r="O110" s="1"/>
      <c r="P110" s="1"/>
      <c r="Q110" s="1"/>
      <c r="R110" s="1"/>
      <c r="S110" s="1"/>
      <c r="T110" s="1"/>
      <c r="U110" s="1"/>
    </row>
    <row r="111" ht="15" spans="5:21">
      <c r="E111" s="13"/>
      <c r="F111" s="1"/>
      <c r="G111" s="1" t="s">
        <v>1011</v>
      </c>
      <c r="H111" s="1">
        <v>39.2619420703333</v>
      </c>
      <c r="I111" s="1">
        <v>0.00914205390387636</v>
      </c>
      <c r="J111" s="1"/>
      <c r="K111" s="1"/>
      <c r="L111" s="1"/>
      <c r="M111" s="1"/>
      <c r="N111" s="1"/>
      <c r="O111" s="1"/>
      <c r="P111" s="1"/>
      <c r="Q111" s="1"/>
      <c r="R111" s="1"/>
      <c r="S111" s="1"/>
      <c r="T111" s="1"/>
      <c r="U111" s="1"/>
    </row>
    <row r="112" ht="15" spans="5:21">
      <c r="E112" s="13"/>
      <c r="F112" s="1"/>
      <c r="G112" s="1" t="s">
        <v>1012</v>
      </c>
      <c r="H112" s="1">
        <v>46.5992003</v>
      </c>
      <c r="I112" s="1">
        <v>0.0109909385301206</v>
      </c>
      <c r="J112" s="1"/>
      <c r="K112" s="1"/>
      <c r="L112" s="1"/>
      <c r="M112" s="1"/>
      <c r="N112" s="1"/>
      <c r="O112" s="1"/>
      <c r="P112" s="1"/>
      <c r="Q112" s="1"/>
      <c r="R112" s="1"/>
      <c r="S112" s="1"/>
      <c r="T112" s="1"/>
      <c r="U112" s="1"/>
    </row>
    <row r="113" ht="15" spans="5:21">
      <c r="E113" s="13"/>
      <c r="F113" s="1"/>
      <c r="G113" s="1" t="s">
        <v>1014</v>
      </c>
      <c r="H113" s="1">
        <v>79.2392857866667</v>
      </c>
      <c r="I113" s="1">
        <v>0.0185619810495841</v>
      </c>
      <c r="J113" s="1"/>
      <c r="K113" s="1"/>
      <c r="L113" s="1"/>
      <c r="M113" s="1"/>
      <c r="N113" s="1"/>
      <c r="O113" s="1"/>
      <c r="P113" s="1"/>
      <c r="Q113" s="1"/>
      <c r="R113" s="1"/>
      <c r="S113" s="1"/>
      <c r="T113" s="1"/>
      <c r="U113" s="1"/>
    </row>
    <row r="114" ht="15" spans="5:21">
      <c r="E114" s="13"/>
      <c r="F114" s="1"/>
      <c r="G114" s="1" t="s">
        <v>1015</v>
      </c>
      <c r="H114" s="1">
        <v>60.5296003103333</v>
      </c>
      <c r="I114" s="1">
        <v>0.0140735399359805</v>
      </c>
      <c r="J114" s="1"/>
      <c r="K114" s="1"/>
      <c r="L114" s="1"/>
      <c r="M114" s="1"/>
      <c r="N114" s="1"/>
      <c r="O114" s="1"/>
      <c r="P114" s="1"/>
      <c r="Q114" s="1"/>
      <c r="R114" s="1"/>
      <c r="S114" s="1"/>
      <c r="T114" s="1"/>
      <c r="U114" s="1"/>
    </row>
    <row r="115" ht="15" spans="5:21">
      <c r="E115" s="13"/>
      <c r="F115" s="1"/>
      <c r="G115" s="1" t="s">
        <v>1042</v>
      </c>
      <c r="H115" s="1">
        <v>2.64616306366667</v>
      </c>
      <c r="I115" s="1">
        <v>0.000606556633189533</v>
      </c>
      <c r="J115" s="1"/>
      <c r="K115" s="1"/>
      <c r="L115" s="1"/>
      <c r="M115" s="1"/>
      <c r="N115" s="1"/>
      <c r="O115" s="1"/>
      <c r="P115" s="1"/>
      <c r="Q115" s="1"/>
      <c r="R115" s="1"/>
      <c r="S115" s="1"/>
      <c r="T115" s="1"/>
      <c r="U115" s="1"/>
    </row>
    <row r="116" ht="15" spans="5:21">
      <c r="E116" s="13"/>
      <c r="F116" s="1"/>
      <c r="G116" s="1" t="s">
        <v>1032</v>
      </c>
      <c r="H116" s="1">
        <v>54.8541128433333</v>
      </c>
      <c r="I116" s="1">
        <v>0.0130438379906065</v>
      </c>
      <c r="J116" s="1"/>
      <c r="K116" s="1"/>
      <c r="L116" s="1"/>
      <c r="M116" s="1"/>
      <c r="N116" s="1"/>
      <c r="O116" s="1"/>
      <c r="P116" s="1"/>
      <c r="Q116" s="1"/>
      <c r="R116" s="1"/>
      <c r="S116" s="1"/>
      <c r="T116" s="1"/>
      <c r="U116" s="1"/>
    </row>
    <row r="117" ht="15" spans="5:21">
      <c r="E117" s="13"/>
      <c r="F117" s="1"/>
      <c r="G117" s="1" t="s">
        <v>1034</v>
      </c>
      <c r="H117" s="1">
        <v>0.826938418</v>
      </c>
      <c r="I117" s="1">
        <v>0.000203590233280705</v>
      </c>
      <c r="J117" s="1"/>
      <c r="K117" s="1"/>
      <c r="L117" s="1"/>
      <c r="M117" s="1"/>
      <c r="N117" s="1"/>
      <c r="O117" s="1"/>
      <c r="P117" s="1"/>
      <c r="Q117" s="1"/>
      <c r="R117" s="1"/>
      <c r="S117" s="1"/>
      <c r="T117" s="1"/>
      <c r="U117" s="1"/>
    </row>
    <row r="118" ht="15" spans="5:21">
      <c r="E118" s="13"/>
      <c r="F118" s="1"/>
      <c r="G118" s="1" t="s">
        <v>1019</v>
      </c>
      <c r="H118" s="1">
        <v>15.2727878533333</v>
      </c>
      <c r="I118" s="1">
        <v>0.00370100039403122</v>
      </c>
      <c r="J118" s="1"/>
      <c r="K118" s="1"/>
      <c r="L118" s="1"/>
      <c r="M118" s="1"/>
      <c r="N118" s="1"/>
      <c r="O118" s="1"/>
      <c r="P118" s="1"/>
      <c r="Q118" s="1"/>
      <c r="R118" s="1"/>
      <c r="S118" s="1"/>
      <c r="T118" s="1"/>
      <c r="U118" s="1"/>
    </row>
    <row r="119" ht="15" spans="5:21">
      <c r="E119" s="13"/>
      <c r="F119" s="1"/>
      <c r="G119" s="1" t="s">
        <v>1020</v>
      </c>
      <c r="H119" s="1">
        <v>34.09541959</v>
      </c>
      <c r="I119" s="1">
        <v>0.00796604400060007</v>
      </c>
      <c r="J119" s="1"/>
      <c r="K119" s="1"/>
      <c r="L119" s="1"/>
      <c r="M119" s="1"/>
      <c r="N119" s="1"/>
      <c r="O119" s="1"/>
      <c r="P119" s="1"/>
      <c r="Q119" s="1"/>
      <c r="R119" s="1"/>
      <c r="S119" s="1"/>
      <c r="T119" s="1"/>
      <c r="U119" s="1"/>
    </row>
    <row r="120" ht="15" spans="5:21">
      <c r="E120" s="13"/>
      <c r="F120" s="1"/>
      <c r="G120" s="1" t="s">
        <v>1043</v>
      </c>
      <c r="H120" s="1">
        <v>80.34360899</v>
      </c>
      <c r="I120" s="1">
        <v>0.0187024135385771</v>
      </c>
      <c r="J120" s="1"/>
      <c r="K120" s="1"/>
      <c r="L120" s="1"/>
      <c r="M120" s="1"/>
      <c r="N120" s="1"/>
      <c r="O120" s="1"/>
      <c r="P120" s="1"/>
      <c r="Q120" s="1"/>
      <c r="R120" s="1"/>
      <c r="S120" s="1"/>
      <c r="T120" s="1"/>
      <c r="U120" s="1"/>
    </row>
    <row r="121" ht="15" spans="5:21">
      <c r="E121" s="13"/>
      <c r="F121" s="1"/>
      <c r="G121" s="1" t="s">
        <v>1022</v>
      </c>
      <c r="H121" s="1">
        <v>7.320016537</v>
      </c>
      <c r="I121" s="1">
        <v>0.00178172185080123</v>
      </c>
      <c r="J121" s="1"/>
      <c r="K121" s="1"/>
      <c r="L121" s="1"/>
      <c r="M121" s="1"/>
      <c r="N121" s="1"/>
      <c r="O121" s="1"/>
      <c r="P121" s="1"/>
      <c r="Q121" s="1"/>
      <c r="R121" s="1"/>
      <c r="S121" s="1"/>
      <c r="T121" s="1"/>
      <c r="U121" s="1"/>
    </row>
    <row r="122" ht="15" spans="5:21">
      <c r="E122" s="13"/>
      <c r="F122" s="1"/>
      <c r="G122" s="1" t="s">
        <v>1023</v>
      </c>
      <c r="H122" s="1">
        <v>216.648299046667</v>
      </c>
      <c r="I122" s="1">
        <v>0.0508208601080103</v>
      </c>
      <c r="J122" s="1"/>
      <c r="K122" s="1"/>
      <c r="L122" s="1"/>
      <c r="M122" s="1"/>
      <c r="N122" s="1"/>
      <c r="O122" s="1"/>
      <c r="P122" s="1"/>
      <c r="Q122" s="1"/>
      <c r="R122" s="1"/>
      <c r="S122" s="1"/>
      <c r="T122" s="1"/>
      <c r="U122" s="1"/>
    </row>
    <row r="123" ht="15" spans="5:21">
      <c r="E123" s="13"/>
      <c r="F123" s="1"/>
      <c r="G123" s="1" t="s">
        <v>1025</v>
      </c>
      <c r="H123" s="1">
        <v>8.89129555466667</v>
      </c>
      <c r="I123" s="1">
        <v>0.00217264408362483</v>
      </c>
      <c r="J123" s="1"/>
      <c r="K123" s="1"/>
      <c r="L123" s="1"/>
      <c r="M123" s="1"/>
      <c r="N123" s="1"/>
      <c r="O123" s="1"/>
      <c r="P123" s="1"/>
      <c r="Q123" s="1"/>
      <c r="R123" s="1"/>
      <c r="S123" s="1"/>
      <c r="T123" s="1"/>
      <c r="U123" s="1"/>
    </row>
    <row r="124" ht="15" spans="5:21">
      <c r="E124" s="13"/>
      <c r="F124" s="1"/>
      <c r="G124" s="1" t="s">
        <v>1027</v>
      </c>
      <c r="H124" s="1">
        <v>149.491583006667</v>
      </c>
      <c r="I124" s="1">
        <v>0.0347636822919851</v>
      </c>
      <c r="J124" s="1"/>
      <c r="K124" s="1"/>
      <c r="L124" s="1"/>
      <c r="M124" s="1"/>
      <c r="N124" s="1"/>
      <c r="O124" s="1"/>
      <c r="P124" s="1"/>
      <c r="Q124" s="1"/>
      <c r="R124" s="1"/>
      <c r="S124" s="1"/>
      <c r="T124" s="1"/>
      <c r="U124" s="1"/>
    </row>
    <row r="125" spans="5:22">
      <c r="E125" s="16"/>
      <c r="F125" s="16"/>
      <c r="G125" s="16"/>
      <c r="H125" s="16"/>
      <c r="I125" s="16"/>
      <c r="J125" s="16"/>
      <c r="K125" s="16"/>
      <c r="L125" s="16"/>
      <c r="M125" s="16"/>
      <c r="N125" s="16"/>
      <c r="O125" s="16"/>
      <c r="P125" s="16"/>
      <c r="Q125" s="16"/>
      <c r="R125" s="16"/>
      <c r="S125" s="16"/>
      <c r="T125" s="16"/>
      <c r="U125" s="16"/>
      <c r="V125" s="16"/>
    </row>
  </sheetData>
  <mergeCells count="2">
    <mergeCell ref="E3:E63"/>
    <mergeCell ref="E65:E124"/>
  </mergeCells>
  <pageMargins left="0.699305555555556" right="0.699305555555556"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D1:P46"/>
  <sheetViews>
    <sheetView tabSelected="1" workbookViewId="0">
      <selection activeCell="B5" sqref="B5"/>
    </sheetView>
  </sheetViews>
  <sheetFormatPr defaultColWidth="9" defaultRowHeight="15"/>
  <cols>
    <col min="1" max="16384" width="9" style="1"/>
  </cols>
  <sheetData>
    <row r="1" spans="6:6">
      <c r="F1" s="2" t="s">
        <v>1044</v>
      </c>
    </row>
    <row r="2" spans="4:16">
      <c r="D2" s="3" t="s">
        <v>92</v>
      </c>
      <c r="E2" s="4" t="s">
        <v>956</v>
      </c>
      <c r="F2" s="4"/>
      <c r="G2" s="4"/>
      <c r="H2" s="4"/>
      <c r="I2" s="4"/>
      <c r="J2" s="4"/>
      <c r="K2" s="4"/>
      <c r="L2" s="4"/>
      <c r="M2" s="4"/>
      <c r="N2" s="4"/>
      <c r="O2" s="4"/>
      <c r="P2" s="4"/>
    </row>
    <row r="3" spans="4:16">
      <c r="D3" s="5"/>
      <c r="E3" s="6" t="s">
        <v>960</v>
      </c>
      <c r="F3" s="6"/>
      <c r="G3" s="6"/>
      <c r="H3" s="6" t="s">
        <v>961</v>
      </c>
      <c r="I3" s="6"/>
      <c r="J3" s="6"/>
      <c r="K3" s="6" t="s">
        <v>962</v>
      </c>
      <c r="L3" s="6"/>
      <c r="M3" s="6"/>
      <c r="N3" s="6" t="s">
        <v>947</v>
      </c>
      <c r="O3" s="6"/>
      <c r="P3" s="6"/>
    </row>
    <row r="4" spans="4:16">
      <c r="D4" s="7" t="s">
        <v>67</v>
      </c>
      <c r="E4" s="1" t="s">
        <v>96</v>
      </c>
      <c r="F4" s="1">
        <v>202.31706227</v>
      </c>
      <c r="G4" s="1">
        <v>0.0415117632676636</v>
      </c>
      <c r="H4" s="1" t="s">
        <v>94</v>
      </c>
      <c r="I4" s="1">
        <v>168.726852366667</v>
      </c>
      <c r="J4" s="1">
        <v>0.0345897971978072</v>
      </c>
      <c r="K4" s="1" t="s">
        <v>959</v>
      </c>
      <c r="L4" s="1">
        <v>63.66283996</v>
      </c>
      <c r="M4" s="1">
        <v>0.0131194493891843</v>
      </c>
      <c r="N4" s="1" t="s">
        <v>104</v>
      </c>
      <c r="O4" s="1">
        <v>3.341253955</v>
      </c>
      <c r="P4" s="1">
        <v>0.000698785519277671</v>
      </c>
    </row>
    <row r="5" spans="4:16">
      <c r="D5" s="7"/>
      <c r="E5" s="1" t="s">
        <v>104</v>
      </c>
      <c r="F5" s="1">
        <v>132.87145866</v>
      </c>
      <c r="G5" s="1">
        <v>0.0272120087078619</v>
      </c>
      <c r="H5" s="1" t="s">
        <v>95</v>
      </c>
      <c r="I5" s="1">
        <v>124.938846266667</v>
      </c>
      <c r="J5" s="1">
        <v>0.0255559280157309</v>
      </c>
      <c r="N5" s="1" t="s">
        <v>959</v>
      </c>
      <c r="O5" s="1">
        <v>2.464810956</v>
      </c>
      <c r="P5" s="1">
        <v>0.000515861883157568</v>
      </c>
    </row>
    <row r="6" spans="4:16">
      <c r="D6" s="7"/>
      <c r="E6" s="1" t="s">
        <v>959</v>
      </c>
      <c r="F6" s="1">
        <v>158.60061477</v>
      </c>
      <c r="G6" s="1">
        <v>0.0325029769398358</v>
      </c>
      <c r="N6" s="1" t="s">
        <v>105</v>
      </c>
      <c r="O6" s="1">
        <v>0.717229381333333</v>
      </c>
      <c r="P6" s="1">
        <v>0.000149884120387832</v>
      </c>
    </row>
    <row r="7" spans="4:16">
      <c r="D7" s="7"/>
      <c r="E7" s="1" t="s">
        <v>105</v>
      </c>
      <c r="F7" s="1">
        <v>236.596552583333</v>
      </c>
      <c r="G7" s="1">
        <v>0.0484775451803444</v>
      </c>
      <c r="N7" s="1" t="s">
        <v>958</v>
      </c>
      <c r="O7" s="1">
        <v>5.16330380533333</v>
      </c>
      <c r="P7" s="1">
        <v>0.00107872582902631</v>
      </c>
    </row>
    <row r="8" spans="4:16">
      <c r="D8" s="7"/>
      <c r="E8" s="1" t="s">
        <v>103</v>
      </c>
      <c r="F8" s="1">
        <v>167.559737166667</v>
      </c>
      <c r="G8" s="1">
        <v>0.0343409120893762</v>
      </c>
      <c r="N8" s="1" t="s">
        <v>94</v>
      </c>
      <c r="O8" s="1">
        <v>51.0382433326667</v>
      </c>
      <c r="P8" s="1">
        <v>0.0106626167480951</v>
      </c>
    </row>
    <row r="9" spans="4:16">
      <c r="D9" s="7"/>
      <c r="E9" s="1" t="s">
        <v>958</v>
      </c>
      <c r="F9" s="1">
        <v>203.81829964</v>
      </c>
      <c r="G9" s="1">
        <v>0.0417531985625864</v>
      </c>
      <c r="N9" s="1" t="s">
        <v>101</v>
      </c>
      <c r="O9" s="1">
        <v>0.847940146333333</v>
      </c>
      <c r="P9" s="1">
        <v>0.000176135407368039</v>
      </c>
    </row>
    <row r="10" spans="4:16">
      <c r="D10" s="7"/>
      <c r="E10" s="1" t="s">
        <v>94</v>
      </c>
      <c r="F10" s="1">
        <v>2611.86191408867</v>
      </c>
      <c r="G10" s="1">
        <v>0.535159120668226</v>
      </c>
      <c r="N10" s="1" t="s">
        <v>97</v>
      </c>
      <c r="O10" s="1">
        <v>0.759840454333333</v>
      </c>
      <c r="P10" s="1">
        <v>0.000159598732648868</v>
      </c>
    </row>
    <row r="11" spans="4:16">
      <c r="D11" s="7"/>
      <c r="E11" s="1" t="s">
        <v>101</v>
      </c>
      <c r="F11" s="1">
        <v>9.25376928</v>
      </c>
      <c r="G11" s="1">
        <v>0.00191427126023368</v>
      </c>
      <c r="N11" s="1" t="s">
        <v>95</v>
      </c>
      <c r="O11" s="1">
        <v>22.858623573</v>
      </c>
      <c r="P11" s="1">
        <v>0.00477554130526432</v>
      </c>
    </row>
    <row r="12" spans="4:7">
      <c r="D12" s="7"/>
      <c r="E12" s="1" t="s">
        <v>98</v>
      </c>
      <c r="F12" s="1">
        <v>123.30014825</v>
      </c>
      <c r="G12" s="1">
        <v>0.0252151513408493</v>
      </c>
    </row>
    <row r="13" spans="4:7">
      <c r="D13" s="7"/>
      <c r="E13" s="1" t="s">
        <v>95</v>
      </c>
      <c r="F13" s="1">
        <v>573.691574393</v>
      </c>
      <c r="G13" s="1">
        <v>0.117683159002043</v>
      </c>
    </row>
    <row r="14" spans="4:16">
      <c r="D14" s="7" t="s">
        <v>73</v>
      </c>
      <c r="E14" s="3" t="s">
        <v>96</v>
      </c>
      <c r="F14" s="3">
        <v>205.131700971667</v>
      </c>
      <c r="G14" s="3">
        <v>0.0487749597082657</v>
      </c>
      <c r="H14" s="3" t="s">
        <v>94</v>
      </c>
      <c r="I14" s="3">
        <v>54.8500987066667</v>
      </c>
      <c r="J14" s="3">
        <v>0.0127723277162648</v>
      </c>
      <c r="K14" s="3" t="s">
        <v>96</v>
      </c>
      <c r="L14" s="3">
        <v>253.0068614</v>
      </c>
      <c r="M14" s="3">
        <v>0.0593076416215281</v>
      </c>
      <c r="N14" s="3" t="s">
        <v>104</v>
      </c>
      <c r="O14" s="3">
        <v>4.066609292</v>
      </c>
      <c r="P14" s="3">
        <v>0.000997695524519707</v>
      </c>
    </row>
    <row r="15" spans="4:16">
      <c r="D15" s="7"/>
      <c r="E15" s="8" t="s">
        <v>104</v>
      </c>
      <c r="F15" s="8">
        <v>57.3737893666667</v>
      </c>
      <c r="G15" s="8">
        <v>0.0134460763559963</v>
      </c>
      <c r="H15" s="8"/>
      <c r="I15" s="8"/>
      <c r="J15" s="8"/>
      <c r="K15" s="8" t="s">
        <v>98</v>
      </c>
      <c r="L15" s="8">
        <v>132.855999766667</v>
      </c>
      <c r="M15" s="8">
        <v>0.0313369931496917</v>
      </c>
      <c r="N15" s="8" t="s">
        <v>959</v>
      </c>
      <c r="O15" s="8">
        <v>6.250519076</v>
      </c>
      <c r="P15" s="8">
        <v>0.00157282082070537</v>
      </c>
    </row>
    <row r="16" spans="4:16">
      <c r="D16" s="7"/>
      <c r="E16" s="8" t="s">
        <v>959</v>
      </c>
      <c r="F16" s="8">
        <v>37.9993730566667</v>
      </c>
      <c r="G16" s="8">
        <v>0.0091175139464837</v>
      </c>
      <c r="H16" s="8"/>
      <c r="I16" s="8"/>
      <c r="J16" s="8"/>
      <c r="K16" s="8"/>
      <c r="L16" s="8"/>
      <c r="M16" s="8"/>
      <c r="N16" s="8" t="s">
        <v>103</v>
      </c>
      <c r="O16" s="8">
        <v>3.673931951</v>
      </c>
      <c r="P16" s="8">
        <v>0.000906788026621831</v>
      </c>
    </row>
    <row r="17" spans="4:16">
      <c r="D17" s="7"/>
      <c r="E17" s="8" t="s">
        <v>100</v>
      </c>
      <c r="F17" s="8">
        <v>98.2771755933333</v>
      </c>
      <c r="G17" s="8">
        <v>0.023210354813283</v>
      </c>
      <c r="H17" s="8"/>
      <c r="I17" s="8"/>
      <c r="J17" s="8"/>
      <c r="K17" s="8"/>
      <c r="L17" s="8"/>
      <c r="M17" s="8"/>
      <c r="N17" s="8" t="s">
        <v>958</v>
      </c>
      <c r="O17" s="8">
        <v>6.372298086</v>
      </c>
      <c r="P17" s="8">
        <v>0.00156513299434141</v>
      </c>
    </row>
    <row r="18" spans="4:16">
      <c r="D18" s="7"/>
      <c r="E18" s="8" t="s">
        <v>105</v>
      </c>
      <c r="F18" s="8">
        <v>27.14267761</v>
      </c>
      <c r="G18" s="8">
        <v>0.00649460098309713</v>
      </c>
      <c r="H18" s="8"/>
      <c r="I18" s="8"/>
      <c r="J18" s="8"/>
      <c r="K18" s="8"/>
      <c r="L18" s="8"/>
      <c r="M18" s="8"/>
      <c r="N18" s="8" t="s">
        <v>94</v>
      </c>
      <c r="O18" s="8">
        <v>93.1656354343333</v>
      </c>
      <c r="P18" s="8">
        <v>0.0229558355325472</v>
      </c>
    </row>
    <row r="19" spans="4:16">
      <c r="D19" s="7"/>
      <c r="E19" s="8" t="s">
        <v>103</v>
      </c>
      <c r="F19" s="8">
        <v>141.094868196667</v>
      </c>
      <c r="G19" s="8">
        <v>0.0329009070212771</v>
      </c>
      <c r="H19" s="8"/>
      <c r="I19" s="8"/>
      <c r="J19" s="8"/>
      <c r="K19" s="8"/>
      <c r="L19" s="8"/>
      <c r="M19" s="8"/>
      <c r="N19" s="8" t="s">
        <v>101</v>
      </c>
      <c r="O19" s="8">
        <v>4.03897844433333</v>
      </c>
      <c r="P19" s="8">
        <v>0.000998165065947662</v>
      </c>
    </row>
    <row r="20" spans="4:16">
      <c r="D20" s="7"/>
      <c r="E20" s="8" t="s">
        <v>958</v>
      </c>
      <c r="F20" s="8">
        <v>77.627665385</v>
      </c>
      <c r="G20" s="8">
        <v>0.0185043812109686</v>
      </c>
      <c r="H20" s="8"/>
      <c r="I20" s="8"/>
      <c r="J20" s="8"/>
      <c r="K20" s="8"/>
      <c r="L20" s="8"/>
      <c r="M20" s="8"/>
      <c r="N20" s="8" t="s">
        <v>97</v>
      </c>
      <c r="O20" s="8">
        <v>3.44175605866667</v>
      </c>
      <c r="P20" s="8">
        <v>0.000874286936846715</v>
      </c>
    </row>
    <row r="21" spans="4:16">
      <c r="D21" s="7"/>
      <c r="E21" s="8" t="s">
        <v>94</v>
      </c>
      <c r="F21" s="8">
        <v>2270.935912135</v>
      </c>
      <c r="G21" s="8">
        <v>0.528392989287587</v>
      </c>
      <c r="H21" s="8"/>
      <c r="I21" s="8"/>
      <c r="J21" s="8"/>
      <c r="K21" s="8"/>
      <c r="L21" s="8"/>
      <c r="M21" s="8"/>
      <c r="N21" s="8" t="s">
        <v>95</v>
      </c>
      <c r="O21" s="8">
        <v>33.348362489</v>
      </c>
      <c r="P21" s="8">
        <v>0.00822644353193113</v>
      </c>
    </row>
    <row r="22" spans="4:16">
      <c r="D22" s="7"/>
      <c r="E22" s="8" t="s">
        <v>101</v>
      </c>
      <c r="F22" s="8">
        <v>63.175763374</v>
      </c>
      <c r="G22" s="8">
        <v>0.0146800965702786</v>
      </c>
      <c r="H22" s="8"/>
      <c r="I22" s="8"/>
      <c r="J22" s="8"/>
      <c r="K22" s="8"/>
      <c r="L22" s="8"/>
      <c r="M22" s="8"/>
      <c r="N22" s="8"/>
      <c r="O22" s="8">
        <v>0</v>
      </c>
      <c r="P22" s="8"/>
    </row>
    <row r="23" spans="4:16">
      <c r="D23" s="7"/>
      <c r="E23" s="8" t="s">
        <v>98</v>
      </c>
      <c r="F23" s="8">
        <v>54.8541128433333</v>
      </c>
      <c r="G23" s="8">
        <v>0.0130438379916205</v>
      </c>
      <c r="H23" s="8"/>
      <c r="I23" s="8"/>
      <c r="J23" s="8"/>
      <c r="K23" s="8"/>
      <c r="L23" s="8"/>
      <c r="M23" s="8"/>
      <c r="N23" s="8"/>
      <c r="O23" s="8"/>
      <c r="P23" s="8"/>
    </row>
    <row r="24" spans="4:16">
      <c r="D24" s="7"/>
      <c r="E24" s="5" t="s">
        <v>95</v>
      </c>
      <c r="F24" s="5">
        <v>512.889948996333</v>
      </c>
      <c r="G24" s="5">
        <v>0.120111956510071</v>
      </c>
      <c r="H24" s="5"/>
      <c r="I24" s="5"/>
      <c r="J24" s="5"/>
      <c r="K24" s="5"/>
      <c r="L24" s="5"/>
      <c r="M24" s="5"/>
      <c r="N24" s="5"/>
      <c r="O24" s="5"/>
      <c r="P24" s="5"/>
    </row>
    <row r="25" spans="4:16">
      <c r="D25" s="7" t="s">
        <v>79</v>
      </c>
      <c r="E25" s="1" t="s">
        <v>96</v>
      </c>
      <c r="F25" s="1">
        <v>332.413674806667</v>
      </c>
      <c r="G25" s="1">
        <v>0.0722949744141902</v>
      </c>
      <c r="H25" s="1" t="s">
        <v>94</v>
      </c>
      <c r="I25" s="1">
        <v>159.6094767</v>
      </c>
      <c r="J25" s="1">
        <v>0.0348110605269928</v>
      </c>
      <c r="K25" s="1" t="s">
        <v>94</v>
      </c>
      <c r="L25" s="1">
        <v>29.1403513133333</v>
      </c>
      <c r="M25" s="1">
        <v>0.00636261162356405</v>
      </c>
      <c r="N25" s="1" t="s">
        <v>104</v>
      </c>
      <c r="O25" s="1">
        <v>19.3673062266667</v>
      </c>
      <c r="P25" s="1">
        <v>0.00419922086958356</v>
      </c>
    </row>
    <row r="26" spans="4:16">
      <c r="D26" s="7"/>
      <c r="E26" s="1" t="s">
        <v>104</v>
      </c>
      <c r="F26" s="1">
        <v>81.1889047753333</v>
      </c>
      <c r="G26" s="1">
        <v>0.0177066614874442</v>
      </c>
      <c r="H26" s="1" t="s">
        <v>95</v>
      </c>
      <c r="I26" s="1">
        <v>43.1692903666667</v>
      </c>
      <c r="J26" s="1">
        <v>0.00942237851948164</v>
      </c>
      <c r="N26" s="1" t="s">
        <v>959</v>
      </c>
      <c r="O26" s="1">
        <v>11.4074015566667</v>
      </c>
      <c r="P26" s="1">
        <v>0.00248304660194497</v>
      </c>
    </row>
    <row r="27" spans="4:16">
      <c r="D27" s="7"/>
      <c r="E27" s="1" t="s">
        <v>959</v>
      </c>
      <c r="F27" s="1">
        <v>103.139086276667</v>
      </c>
      <c r="G27" s="1">
        <v>0.022456340873764</v>
      </c>
      <c r="N27" s="1" t="s">
        <v>958</v>
      </c>
      <c r="O27" s="1">
        <v>32.5666074733333</v>
      </c>
      <c r="P27" s="1">
        <v>0.00707495787696586</v>
      </c>
    </row>
    <row r="28" spans="4:16">
      <c r="D28" s="7"/>
      <c r="E28" s="1" t="s">
        <v>100</v>
      </c>
      <c r="F28" s="1">
        <v>73.9978794866667</v>
      </c>
      <c r="G28" s="1">
        <v>0.0161101654196443</v>
      </c>
      <c r="N28" s="1" t="s">
        <v>94</v>
      </c>
      <c r="O28" s="1">
        <v>379.552119596667</v>
      </c>
      <c r="P28" s="1">
        <v>0.0822675103868508</v>
      </c>
    </row>
    <row r="29" spans="4:16">
      <c r="D29" s="7"/>
      <c r="E29" s="1" t="s">
        <v>105</v>
      </c>
      <c r="F29" s="1">
        <v>48.8741652866667</v>
      </c>
      <c r="G29" s="1">
        <v>0.0106477252784912</v>
      </c>
      <c r="N29" s="1" t="s">
        <v>101</v>
      </c>
      <c r="O29" s="1">
        <v>21.5439429566667</v>
      </c>
      <c r="P29" s="1">
        <v>0.00466261481324892</v>
      </c>
    </row>
    <row r="30" spans="4:16">
      <c r="D30" s="7"/>
      <c r="E30" s="1" t="s">
        <v>103</v>
      </c>
      <c r="F30" s="1">
        <v>0</v>
      </c>
      <c r="G30" s="1">
        <v>0</v>
      </c>
      <c r="N30" s="1" t="s">
        <v>97</v>
      </c>
      <c r="O30" s="1">
        <v>1.244494346</v>
      </c>
      <c r="P30" s="1">
        <v>0.000280134940591394</v>
      </c>
    </row>
    <row r="31" spans="4:16">
      <c r="D31" s="7"/>
      <c r="E31" s="1" t="s">
        <v>958</v>
      </c>
      <c r="F31" s="1">
        <v>97.98981125</v>
      </c>
      <c r="G31" s="1">
        <v>0.0214341061506166</v>
      </c>
      <c r="N31" s="1" t="s">
        <v>95</v>
      </c>
      <c r="O31" s="1">
        <v>151.960185008333</v>
      </c>
      <c r="P31" s="1">
        <v>0.0329488436007609</v>
      </c>
    </row>
    <row r="32" spans="4:8">
      <c r="D32" s="7"/>
      <c r="E32" s="1" t="s">
        <v>94</v>
      </c>
      <c r="F32" s="1">
        <v>2163.223147634</v>
      </c>
      <c r="G32" s="1">
        <v>0.472666196885167</v>
      </c>
      <c r="H32" s="8"/>
    </row>
    <row r="33" spans="4:7">
      <c r="D33" s="7"/>
      <c r="E33" s="1" t="s">
        <v>101</v>
      </c>
      <c r="F33" s="1">
        <v>79.0999230803333</v>
      </c>
      <c r="G33" s="1">
        <v>0.0172922264700746</v>
      </c>
    </row>
    <row r="34" spans="4:7">
      <c r="D34" s="7"/>
      <c r="E34" s="1" t="s">
        <v>98</v>
      </c>
      <c r="F34" s="1">
        <v>173.328992173333</v>
      </c>
      <c r="G34" s="1">
        <v>0.0378073317554466</v>
      </c>
    </row>
    <row r="35" spans="4:7">
      <c r="D35" s="7"/>
      <c r="E35" s="1" t="s">
        <v>95</v>
      </c>
      <c r="F35" s="1">
        <v>530.358787902667</v>
      </c>
      <c r="G35" s="1">
        <v>0.115830650040811</v>
      </c>
    </row>
    <row r="36" spans="4:16">
      <c r="D36" s="7" t="s">
        <v>85</v>
      </c>
      <c r="E36" s="3" t="s">
        <v>96</v>
      </c>
      <c r="F36" s="3">
        <v>29.57929505</v>
      </c>
      <c r="G36" s="3">
        <v>0.00709821192451223</v>
      </c>
      <c r="H36" s="3" t="s">
        <v>94</v>
      </c>
      <c r="I36" s="3">
        <v>63.9265688266667</v>
      </c>
      <c r="J36" s="3">
        <v>0.0151945121509521</v>
      </c>
      <c r="K36" s="3" t="s">
        <v>959</v>
      </c>
      <c r="L36" s="3">
        <v>23.6193234166667</v>
      </c>
      <c r="M36" s="3">
        <v>0.00557233343115925</v>
      </c>
      <c r="N36" s="3" t="s">
        <v>96</v>
      </c>
      <c r="O36" s="3">
        <v>238.939036172667</v>
      </c>
      <c r="P36" s="3">
        <v>0.0563510044870894</v>
      </c>
    </row>
    <row r="37" spans="4:16">
      <c r="D37" s="7"/>
      <c r="E37" s="1" t="s">
        <v>104</v>
      </c>
      <c r="F37" s="1">
        <v>155.890979245667</v>
      </c>
      <c r="G37" s="1">
        <v>0.0363384193104033</v>
      </c>
      <c r="H37" s="1" t="s">
        <v>101</v>
      </c>
      <c r="I37" s="1">
        <v>73.1303934033333</v>
      </c>
      <c r="J37" s="1">
        <v>0.0170049988067913</v>
      </c>
      <c r="N37" s="1" t="s">
        <v>104</v>
      </c>
      <c r="O37" s="1">
        <v>11.0263775306667</v>
      </c>
      <c r="P37" s="1">
        <v>0.00265415179451739</v>
      </c>
    </row>
    <row r="38" spans="4:16">
      <c r="D38" s="7"/>
      <c r="E38" s="1" t="s">
        <v>959</v>
      </c>
      <c r="F38" s="1">
        <v>97.2132310333333</v>
      </c>
      <c r="G38" s="1">
        <v>0.0229658449820094</v>
      </c>
      <c r="H38" s="1" t="s">
        <v>95</v>
      </c>
      <c r="I38" s="1">
        <v>13.1068566786667</v>
      </c>
      <c r="J38" s="1">
        <v>0.0032305159961564</v>
      </c>
      <c r="N38" s="1" t="s">
        <v>959</v>
      </c>
      <c r="O38" s="1">
        <v>10.1416667316667</v>
      </c>
      <c r="P38" s="1">
        <v>0.00241194702555942</v>
      </c>
    </row>
    <row r="39" spans="4:16">
      <c r="D39" s="7"/>
      <c r="E39" s="1" t="s">
        <v>105</v>
      </c>
      <c r="F39" s="1">
        <v>48.4581544356667</v>
      </c>
      <c r="G39" s="1">
        <v>0.0114132699379303</v>
      </c>
      <c r="N39" s="1" t="s">
        <v>105</v>
      </c>
      <c r="O39" s="1">
        <v>7.462852027</v>
      </c>
      <c r="P39" s="1">
        <v>0.00179791000421309</v>
      </c>
    </row>
    <row r="40" spans="4:16">
      <c r="D40" s="7"/>
      <c r="E40" s="1" t="s">
        <v>103</v>
      </c>
      <c r="F40" s="1">
        <v>95.36801961</v>
      </c>
      <c r="G40" s="1">
        <v>0.0224734575860689</v>
      </c>
      <c r="N40" s="1" t="s">
        <v>103</v>
      </c>
      <c r="O40" s="1">
        <v>10.9417494196667</v>
      </c>
      <c r="P40" s="1">
        <v>0.00264700749651338</v>
      </c>
    </row>
    <row r="41" spans="4:16">
      <c r="D41" s="7"/>
      <c r="E41" s="1" t="s">
        <v>958</v>
      </c>
      <c r="F41" s="1">
        <v>104.519758386667</v>
      </c>
      <c r="G41" s="1">
        <v>0.0244062981636246</v>
      </c>
      <c r="N41" s="1" t="s">
        <v>958</v>
      </c>
      <c r="O41" s="1">
        <v>17.6433482266667</v>
      </c>
      <c r="P41" s="1">
        <v>0.00424781755790011</v>
      </c>
    </row>
    <row r="42" spans="4:16">
      <c r="D42" s="7"/>
      <c r="E42" s="1" t="s">
        <v>94</v>
      </c>
      <c r="F42" s="1">
        <v>2228.177500883</v>
      </c>
      <c r="G42" s="1">
        <v>0.524527143483809</v>
      </c>
      <c r="H42" s="8"/>
      <c r="N42" s="1" t="s">
        <v>94</v>
      </c>
      <c r="O42" s="1">
        <v>210.721975041</v>
      </c>
      <c r="P42" s="1">
        <v>0.0506350027019894</v>
      </c>
    </row>
    <row r="43" spans="4:16">
      <c r="D43" s="7"/>
      <c r="E43" s="1" t="s">
        <v>101</v>
      </c>
      <c r="F43" s="1">
        <v>28.9281816466667</v>
      </c>
      <c r="G43" s="1">
        <v>0.00680614489017914</v>
      </c>
      <c r="N43" s="1" t="s">
        <v>98</v>
      </c>
      <c r="O43" s="1">
        <v>142.734739633333</v>
      </c>
      <c r="P43" s="1">
        <v>0.0337385505131436</v>
      </c>
    </row>
    <row r="44" spans="4:16">
      <c r="D44" s="7"/>
      <c r="E44" s="1" t="s">
        <v>98</v>
      </c>
      <c r="F44" s="1">
        <v>18.2796534333333</v>
      </c>
      <c r="G44" s="1">
        <v>0.00436171310682225</v>
      </c>
      <c r="N44" s="1" t="s">
        <v>97</v>
      </c>
      <c r="O44" s="1">
        <v>2.31932426233333</v>
      </c>
      <c r="P44" s="1">
        <v>0.000532405221923481</v>
      </c>
    </row>
    <row r="45" spans="4:16">
      <c r="D45" s="7"/>
      <c r="E45" s="1" t="s">
        <v>95</v>
      </c>
      <c r="F45" s="1">
        <v>423.485652238</v>
      </c>
      <c r="G45" s="1">
        <v>0.0998512212787578</v>
      </c>
      <c r="N45" s="1" t="s">
        <v>95</v>
      </c>
      <c r="O45" s="1">
        <v>91.2019087026667</v>
      </c>
      <c r="P45" s="1">
        <v>0.021972206982435</v>
      </c>
    </row>
    <row r="46" spans="4:16">
      <c r="D46" s="3"/>
      <c r="E46" s="3"/>
      <c r="F46" s="3"/>
      <c r="G46" s="3"/>
      <c r="H46" s="3"/>
      <c r="I46" s="3"/>
      <c r="J46" s="3"/>
      <c r="K46" s="3"/>
      <c r="L46" s="3"/>
      <c r="M46" s="3"/>
      <c r="N46" s="3"/>
      <c r="O46" s="3"/>
      <c r="P46" s="3"/>
    </row>
  </sheetData>
  <mergeCells count="5">
    <mergeCell ref="E2:P2"/>
    <mergeCell ref="D4:D13"/>
    <mergeCell ref="D14:D24"/>
    <mergeCell ref="D25:D35"/>
    <mergeCell ref="D36:D45"/>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E1:J39"/>
  <sheetViews>
    <sheetView workbookViewId="0">
      <selection activeCell="D13" sqref="D13"/>
    </sheetView>
  </sheetViews>
  <sheetFormatPr defaultColWidth="9" defaultRowHeight="13.5"/>
  <cols>
    <col min="7" max="7" width="16.25" customWidth="1"/>
    <col min="8" max="8" width="10" customWidth="1"/>
    <col min="9" max="9" width="10.625" customWidth="1"/>
    <col min="10" max="10" width="9.5" customWidth="1"/>
  </cols>
  <sheetData>
    <row r="1" ht="15" spans="5:10">
      <c r="E1" s="1"/>
      <c r="F1" s="17" t="s">
        <v>12</v>
      </c>
      <c r="G1" s="17"/>
      <c r="H1" s="17"/>
      <c r="I1" s="17"/>
      <c r="J1" s="17"/>
    </row>
    <row r="2" ht="15" spans="5:10">
      <c r="E2" s="1"/>
      <c r="F2" s="32" t="s">
        <v>13</v>
      </c>
      <c r="G2" s="32" t="s">
        <v>14</v>
      </c>
      <c r="H2" s="32" t="s">
        <v>15</v>
      </c>
      <c r="I2" s="32" t="s">
        <v>16</v>
      </c>
      <c r="J2" s="32" t="s">
        <v>17</v>
      </c>
    </row>
    <row r="3" ht="15" spans="5:10">
      <c r="E3" s="1"/>
      <c r="F3" s="38" t="s">
        <v>18</v>
      </c>
      <c r="G3" s="31">
        <v>35542578</v>
      </c>
      <c r="H3" s="31">
        <v>118120</v>
      </c>
      <c r="I3" s="31">
        <v>59063</v>
      </c>
      <c r="J3" s="31">
        <v>39279</v>
      </c>
    </row>
    <row r="4" ht="15" spans="5:10">
      <c r="E4" s="1"/>
      <c r="F4" s="38" t="s">
        <v>19</v>
      </c>
      <c r="G4" s="31">
        <v>25553389</v>
      </c>
      <c r="H4" s="31">
        <v>84924</v>
      </c>
      <c r="I4" s="31">
        <v>42468</v>
      </c>
      <c r="J4" s="31">
        <v>30980</v>
      </c>
    </row>
    <row r="5" ht="15" spans="5:10">
      <c r="E5" s="1"/>
      <c r="F5" s="38" t="s">
        <v>20</v>
      </c>
      <c r="G5" s="31">
        <v>41303866</v>
      </c>
      <c r="H5" s="31">
        <v>137268</v>
      </c>
      <c r="I5" s="31">
        <v>68637</v>
      </c>
      <c r="J5" s="31">
        <v>36053</v>
      </c>
    </row>
    <row r="6" ht="15" spans="5:10">
      <c r="E6" s="1"/>
      <c r="F6" s="38" t="s">
        <v>21</v>
      </c>
      <c r="G6" s="31">
        <v>48266466</v>
      </c>
      <c r="H6" s="31">
        <v>160402</v>
      </c>
      <c r="I6" s="31">
        <v>80201</v>
      </c>
      <c r="J6" s="31">
        <v>40061</v>
      </c>
    </row>
    <row r="7" ht="15" spans="5:10">
      <c r="E7" s="1"/>
      <c r="F7" s="38" t="s">
        <v>22</v>
      </c>
      <c r="G7" s="31">
        <v>59187729</v>
      </c>
      <c r="H7" s="31">
        <v>196696</v>
      </c>
      <c r="I7" s="31">
        <v>98352</v>
      </c>
      <c r="J7" s="31">
        <v>47748</v>
      </c>
    </row>
    <row r="8" ht="15" spans="5:10">
      <c r="E8" s="1"/>
      <c r="F8" s="38" t="s">
        <v>23</v>
      </c>
      <c r="G8" s="31">
        <v>25312388</v>
      </c>
      <c r="H8" s="31">
        <v>84122</v>
      </c>
      <c r="I8" s="31">
        <v>42067</v>
      </c>
      <c r="J8" s="31">
        <v>27469</v>
      </c>
    </row>
    <row r="9" ht="15" spans="5:10">
      <c r="E9" s="1"/>
      <c r="F9" s="38" t="s">
        <v>24</v>
      </c>
      <c r="G9" s="31">
        <v>42544150</v>
      </c>
      <c r="H9" s="31">
        <v>141392</v>
      </c>
      <c r="I9" s="31">
        <v>70701</v>
      </c>
      <c r="J9" s="31">
        <v>36970</v>
      </c>
    </row>
    <row r="10" ht="15" spans="5:10">
      <c r="E10" s="1"/>
      <c r="F10" s="38" t="s">
        <v>25</v>
      </c>
      <c r="G10" s="31">
        <v>48185153</v>
      </c>
      <c r="H10" s="31">
        <v>160136</v>
      </c>
      <c r="I10" s="31">
        <v>80071</v>
      </c>
      <c r="J10" s="31">
        <v>40621</v>
      </c>
    </row>
    <row r="11" ht="15" spans="5:10">
      <c r="E11" s="1"/>
      <c r="F11" s="38" t="s">
        <v>26</v>
      </c>
      <c r="G11" s="31">
        <v>41756849</v>
      </c>
      <c r="H11" s="31">
        <v>138772</v>
      </c>
      <c r="I11" s="31">
        <v>69387</v>
      </c>
      <c r="J11" s="31">
        <v>37140</v>
      </c>
    </row>
    <row r="12" ht="15" spans="5:10">
      <c r="E12" s="1"/>
      <c r="F12" s="38" t="s">
        <v>27</v>
      </c>
      <c r="G12" s="31">
        <v>41154451</v>
      </c>
      <c r="H12" s="31">
        <v>136774</v>
      </c>
      <c r="I12" s="31">
        <v>68390</v>
      </c>
      <c r="J12" s="31">
        <v>31879</v>
      </c>
    </row>
    <row r="13" ht="15" spans="5:10">
      <c r="E13" s="1"/>
      <c r="F13" s="38" t="s">
        <v>28</v>
      </c>
      <c r="G13" s="31">
        <v>26186911</v>
      </c>
      <c r="H13" s="31">
        <v>87028</v>
      </c>
      <c r="I13" s="31">
        <v>43515</v>
      </c>
      <c r="J13" s="31">
        <v>30396</v>
      </c>
    </row>
    <row r="14" ht="15" spans="5:10">
      <c r="E14" s="1"/>
      <c r="F14" s="38" t="s">
        <v>29</v>
      </c>
      <c r="G14" s="31">
        <v>39619747</v>
      </c>
      <c r="H14" s="31">
        <v>131672</v>
      </c>
      <c r="I14" s="31">
        <v>65839</v>
      </c>
      <c r="J14" s="31">
        <v>34225</v>
      </c>
    </row>
    <row r="15" ht="15" spans="5:10">
      <c r="E15" s="1"/>
      <c r="F15" s="38" t="s">
        <v>30</v>
      </c>
      <c r="G15" s="31">
        <v>37320586</v>
      </c>
      <c r="H15" s="31">
        <v>124034</v>
      </c>
      <c r="I15" s="31">
        <v>62021</v>
      </c>
      <c r="J15" s="31">
        <v>34716</v>
      </c>
    </row>
    <row r="16" ht="15" spans="5:10">
      <c r="E16" s="1"/>
      <c r="F16" s="38" t="s">
        <v>31</v>
      </c>
      <c r="G16" s="31">
        <v>23390260</v>
      </c>
      <c r="H16" s="31">
        <v>77732</v>
      </c>
      <c r="I16" s="31">
        <v>38867</v>
      </c>
      <c r="J16" s="31">
        <v>30264</v>
      </c>
    </row>
    <row r="17" ht="15" spans="5:10">
      <c r="E17" s="1"/>
      <c r="F17" s="38" t="s">
        <v>32</v>
      </c>
      <c r="G17" s="31">
        <v>17417375</v>
      </c>
      <c r="H17" s="31">
        <v>57888</v>
      </c>
      <c r="I17" s="31">
        <v>28945</v>
      </c>
      <c r="J17" s="31">
        <v>26768</v>
      </c>
    </row>
    <row r="18" ht="15" spans="5:10">
      <c r="E18" s="1"/>
      <c r="F18" s="38" t="s">
        <v>33</v>
      </c>
      <c r="G18" s="31">
        <v>52424295</v>
      </c>
      <c r="H18" s="31">
        <v>174242</v>
      </c>
      <c r="I18" s="31">
        <v>87131</v>
      </c>
      <c r="J18" s="31">
        <v>37437</v>
      </c>
    </row>
    <row r="19" ht="15" spans="5:10">
      <c r="E19" s="1"/>
      <c r="F19" s="38" t="s">
        <v>34</v>
      </c>
      <c r="G19" s="31">
        <v>51324927</v>
      </c>
      <c r="H19" s="31">
        <v>170584</v>
      </c>
      <c r="I19" s="31">
        <v>85298</v>
      </c>
      <c r="J19" s="31">
        <v>37795</v>
      </c>
    </row>
    <row r="20" ht="15" spans="5:10">
      <c r="E20" s="1"/>
      <c r="F20" s="38" t="s">
        <v>35</v>
      </c>
      <c r="G20" s="31">
        <v>35299413</v>
      </c>
      <c r="H20" s="31">
        <v>117316</v>
      </c>
      <c r="I20" s="31">
        <v>58658</v>
      </c>
      <c r="J20" s="31">
        <v>37191</v>
      </c>
    </row>
    <row r="21" ht="15" spans="5:10">
      <c r="E21" s="1"/>
      <c r="F21" s="38" t="s">
        <v>36</v>
      </c>
      <c r="G21" s="31">
        <v>38705465</v>
      </c>
      <c r="H21" s="31">
        <v>128636</v>
      </c>
      <c r="I21" s="31">
        <v>64323</v>
      </c>
      <c r="J21" s="31">
        <v>36498</v>
      </c>
    </row>
    <row r="22" ht="15" spans="5:10">
      <c r="E22" s="1"/>
      <c r="F22" s="38" t="s">
        <v>37</v>
      </c>
      <c r="G22" s="31">
        <v>46356306</v>
      </c>
      <c r="H22" s="31">
        <v>154062</v>
      </c>
      <c r="I22" s="31">
        <v>77032</v>
      </c>
      <c r="J22" s="31">
        <v>33882</v>
      </c>
    </row>
    <row r="23" ht="15" spans="5:10">
      <c r="E23" s="1"/>
      <c r="F23" s="38" t="s">
        <v>38</v>
      </c>
      <c r="G23" s="31">
        <v>39782911</v>
      </c>
      <c r="H23" s="31">
        <v>132216</v>
      </c>
      <c r="I23" s="31">
        <v>66108</v>
      </c>
      <c r="J23" s="31">
        <v>30806</v>
      </c>
    </row>
    <row r="24" ht="15" spans="5:10">
      <c r="E24" s="1"/>
      <c r="F24" s="38" t="s">
        <v>39</v>
      </c>
      <c r="G24" s="38">
        <v>40481660</v>
      </c>
      <c r="H24" s="38">
        <v>134534</v>
      </c>
      <c r="I24" s="38">
        <v>67267</v>
      </c>
      <c r="J24" s="38">
        <v>18888</v>
      </c>
    </row>
    <row r="25" ht="15" spans="5:10">
      <c r="E25" s="1"/>
      <c r="F25" s="38" t="s">
        <v>40</v>
      </c>
      <c r="G25" s="31">
        <v>42298845</v>
      </c>
      <c r="H25" s="31">
        <v>140576</v>
      </c>
      <c r="I25" s="31">
        <v>70291</v>
      </c>
      <c r="J25" s="31">
        <v>26296</v>
      </c>
    </row>
    <row r="26" ht="15" spans="5:10">
      <c r="E26" s="1"/>
      <c r="F26" s="38" t="s">
        <v>41</v>
      </c>
      <c r="G26" s="31">
        <v>29340831</v>
      </c>
      <c r="H26" s="31">
        <v>97510</v>
      </c>
      <c r="I26" s="31">
        <v>48758</v>
      </c>
      <c r="J26" s="31">
        <v>24968</v>
      </c>
    </row>
    <row r="27" ht="15" spans="5:10">
      <c r="E27" s="1"/>
      <c r="F27" s="38" t="s">
        <v>42</v>
      </c>
      <c r="G27" s="31">
        <v>53445851</v>
      </c>
      <c r="H27" s="31">
        <v>177622</v>
      </c>
      <c r="I27" s="31">
        <v>88815</v>
      </c>
      <c r="J27" s="31">
        <v>41711</v>
      </c>
    </row>
    <row r="28" ht="15" spans="5:10">
      <c r="E28" s="1"/>
      <c r="F28" s="38" t="s">
        <v>43</v>
      </c>
      <c r="G28" s="31">
        <v>29590185</v>
      </c>
      <c r="H28" s="31">
        <v>98344</v>
      </c>
      <c r="I28" s="31">
        <v>49179</v>
      </c>
      <c r="J28" s="31">
        <v>27396</v>
      </c>
    </row>
    <row r="29" ht="15" spans="5:10">
      <c r="E29" s="1"/>
      <c r="F29" s="38" t="s">
        <v>44</v>
      </c>
      <c r="G29" s="31">
        <v>28212468</v>
      </c>
      <c r="H29" s="31">
        <v>93760</v>
      </c>
      <c r="I29" s="31">
        <v>46881</v>
      </c>
      <c r="J29" s="31">
        <v>30419</v>
      </c>
    </row>
    <row r="30" ht="15" spans="5:10">
      <c r="E30" s="1"/>
      <c r="F30" s="31" t="s">
        <v>45</v>
      </c>
      <c r="G30" s="31">
        <v>33461934</v>
      </c>
      <c r="H30" s="31">
        <v>111206</v>
      </c>
      <c r="I30" s="31">
        <v>55603</v>
      </c>
      <c r="J30" s="31">
        <v>30252</v>
      </c>
    </row>
    <row r="31" ht="15" spans="5:10">
      <c r="E31" s="1"/>
      <c r="F31" s="31" t="s">
        <v>46</v>
      </c>
      <c r="G31" s="31">
        <v>36692751</v>
      </c>
      <c r="H31" s="31">
        <v>121944</v>
      </c>
      <c r="I31" s="31">
        <v>60972</v>
      </c>
      <c r="J31" s="31">
        <v>28985</v>
      </c>
    </row>
    <row r="32" ht="15" spans="5:10">
      <c r="E32" s="1"/>
      <c r="F32" s="31" t="s">
        <v>47</v>
      </c>
      <c r="G32" s="31">
        <v>38249804</v>
      </c>
      <c r="H32" s="31">
        <v>127118</v>
      </c>
      <c r="I32" s="31">
        <v>63561</v>
      </c>
      <c r="J32" s="31">
        <v>33885</v>
      </c>
    </row>
    <row r="33" ht="15" spans="5:10">
      <c r="E33" s="1"/>
      <c r="F33" s="31" t="s">
        <v>48</v>
      </c>
      <c r="G33" s="31">
        <v>38766663</v>
      </c>
      <c r="H33" s="31">
        <v>128842</v>
      </c>
      <c r="I33" s="31">
        <v>64423</v>
      </c>
      <c r="J33" s="31">
        <v>33813</v>
      </c>
    </row>
    <row r="34" ht="15" spans="5:10">
      <c r="E34" s="1"/>
      <c r="F34" s="31" t="s">
        <v>49</v>
      </c>
      <c r="G34" s="31">
        <v>31901309</v>
      </c>
      <c r="H34" s="31">
        <v>106020</v>
      </c>
      <c r="I34" s="31">
        <v>53010</v>
      </c>
      <c r="J34" s="31">
        <v>37286</v>
      </c>
    </row>
    <row r="35" ht="15" spans="5:10">
      <c r="E35" s="1"/>
      <c r="F35" s="31" t="s">
        <v>50</v>
      </c>
      <c r="G35" s="31">
        <v>39121448</v>
      </c>
      <c r="H35" s="31">
        <v>130018</v>
      </c>
      <c r="I35" s="31">
        <v>65009</v>
      </c>
      <c r="J35" s="31">
        <v>32112</v>
      </c>
    </row>
    <row r="36" ht="15" spans="5:10">
      <c r="E36" s="1"/>
      <c r="F36" s="31" t="s">
        <v>51</v>
      </c>
      <c r="G36" s="31">
        <v>35324090</v>
      </c>
      <c r="H36" s="31">
        <v>117398</v>
      </c>
      <c r="I36" s="31">
        <v>58700</v>
      </c>
      <c r="J36" s="31">
        <v>34761</v>
      </c>
    </row>
    <row r="37" ht="15" spans="5:10">
      <c r="E37" s="1"/>
      <c r="F37" s="31" t="s">
        <v>52</v>
      </c>
      <c r="G37" s="31">
        <v>20103857</v>
      </c>
      <c r="H37" s="31">
        <v>66816</v>
      </c>
      <c r="I37" s="31">
        <v>33408</v>
      </c>
      <c r="J37" s="31">
        <v>23240</v>
      </c>
    </row>
    <row r="38" ht="15" spans="5:10">
      <c r="E38" s="1"/>
      <c r="F38" s="31" t="s">
        <v>53</v>
      </c>
      <c r="G38" s="31">
        <v>40020964</v>
      </c>
      <c r="H38" s="31">
        <v>133012</v>
      </c>
      <c r="I38" s="31">
        <v>66509</v>
      </c>
      <c r="J38" s="31">
        <v>30230</v>
      </c>
    </row>
    <row r="39" ht="15" spans="6:10">
      <c r="F39" s="95" t="s">
        <v>54</v>
      </c>
      <c r="G39" s="32">
        <v>37601330</v>
      </c>
      <c r="H39" s="32">
        <v>124965</v>
      </c>
      <c r="I39" s="32">
        <v>62485</v>
      </c>
      <c r="J39" s="32">
        <v>33123</v>
      </c>
    </row>
  </sheetData>
  <mergeCells count="1">
    <mergeCell ref="F1:J1"/>
  </mergeCells>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O51"/>
  <sheetViews>
    <sheetView workbookViewId="0">
      <selection activeCell="E25" sqref="E25"/>
    </sheetView>
  </sheetViews>
  <sheetFormatPr defaultColWidth="9" defaultRowHeight="13.5"/>
  <cols>
    <col min="2" max="2" width="9.5" customWidth="1"/>
    <col min="3" max="3" width="15.375" customWidth="1"/>
    <col min="4" max="4" width="29.375" customWidth="1"/>
    <col min="5" max="5" width="9.625" customWidth="1"/>
    <col min="6" max="6" width="9.25" customWidth="1"/>
    <col min="7" max="7" width="9.625" customWidth="1"/>
    <col min="8" max="9" width="9.125" customWidth="1"/>
    <col min="10" max="10" width="18.375" customWidth="1"/>
    <col min="11" max="12" width="9.125" customWidth="1"/>
  </cols>
  <sheetData>
    <row r="1" ht="15" spans="2:12">
      <c r="B1" s="8"/>
      <c r="C1" s="17" t="s">
        <v>55</v>
      </c>
      <c r="D1" s="17"/>
      <c r="E1" s="17"/>
      <c r="F1" s="17"/>
      <c r="G1" s="17"/>
      <c r="H1" s="17"/>
      <c r="I1" s="17"/>
      <c r="J1" s="17"/>
      <c r="K1" s="89"/>
      <c r="L1" s="89"/>
    </row>
    <row r="2" ht="15" customHeight="1" spans="2:12">
      <c r="B2" s="8"/>
      <c r="C2" s="79" t="s">
        <v>56</v>
      </c>
      <c r="D2" s="79" t="s">
        <v>13</v>
      </c>
      <c r="E2" s="79" t="s">
        <v>57</v>
      </c>
      <c r="F2" s="79"/>
      <c r="G2" s="79" t="s">
        <v>58</v>
      </c>
      <c r="H2" s="79"/>
      <c r="I2" s="90" t="s">
        <v>59</v>
      </c>
      <c r="J2" s="55" t="s">
        <v>60</v>
      </c>
      <c r="K2" s="79"/>
      <c r="L2" s="14"/>
    </row>
    <row r="3" ht="15" spans="2:12">
      <c r="B3" s="8"/>
      <c r="C3" s="79" t="s">
        <v>13</v>
      </c>
      <c r="D3" s="79"/>
      <c r="E3" s="79"/>
      <c r="F3" s="79"/>
      <c r="G3" s="79"/>
      <c r="H3" s="79"/>
      <c r="I3" s="91"/>
      <c r="J3" s="79"/>
      <c r="K3" s="79"/>
      <c r="L3" s="14"/>
    </row>
    <row r="4" ht="15" spans="2:12">
      <c r="B4" s="8"/>
      <c r="C4" s="80"/>
      <c r="D4" s="80"/>
      <c r="E4" s="80" t="s">
        <v>61</v>
      </c>
      <c r="F4" s="81" t="s">
        <v>62</v>
      </c>
      <c r="G4" s="80" t="s">
        <v>61</v>
      </c>
      <c r="H4" s="81" t="s">
        <v>62</v>
      </c>
      <c r="I4" s="81" t="s">
        <v>61</v>
      </c>
      <c r="J4" s="80" t="s">
        <v>61</v>
      </c>
      <c r="K4" s="91"/>
      <c r="L4" s="14"/>
    </row>
    <row r="5" ht="15" spans="2:15">
      <c r="B5" s="8"/>
      <c r="C5" s="79" t="s">
        <v>63</v>
      </c>
      <c r="D5" s="79" t="s">
        <v>64</v>
      </c>
      <c r="E5" s="82">
        <v>102646</v>
      </c>
      <c r="F5" s="83">
        <v>1535</v>
      </c>
      <c r="G5" s="82">
        <v>216487</v>
      </c>
      <c r="H5" s="83">
        <v>650</v>
      </c>
      <c r="I5" s="91">
        <v>383</v>
      </c>
      <c r="J5" s="79">
        <v>318</v>
      </c>
      <c r="K5" s="92"/>
      <c r="L5" s="14"/>
      <c r="M5" s="91"/>
      <c r="N5" s="83"/>
      <c r="O5" s="79"/>
    </row>
    <row r="6" ht="15" spans="2:15">
      <c r="B6" s="8"/>
      <c r="C6" s="79" t="s">
        <v>65</v>
      </c>
      <c r="D6" s="79" t="s">
        <v>66</v>
      </c>
      <c r="E6" s="82">
        <v>84858</v>
      </c>
      <c r="F6" s="83">
        <v>1591</v>
      </c>
      <c r="G6" s="82">
        <v>186576</v>
      </c>
      <c r="H6" s="83">
        <v>640</v>
      </c>
      <c r="I6" s="91">
        <v>443</v>
      </c>
      <c r="J6" s="79">
        <v>358</v>
      </c>
      <c r="K6" s="92"/>
      <c r="L6" s="14"/>
      <c r="M6" s="91"/>
      <c r="N6" s="83"/>
      <c r="O6" s="79"/>
    </row>
    <row r="7" ht="15" spans="2:15">
      <c r="B7" s="8"/>
      <c r="C7" s="79" t="s">
        <v>67</v>
      </c>
      <c r="D7" s="79" t="s">
        <v>68</v>
      </c>
      <c r="E7" s="82">
        <v>71391</v>
      </c>
      <c r="F7" s="83">
        <v>1604</v>
      </c>
      <c r="G7" s="82">
        <v>156452</v>
      </c>
      <c r="H7" s="83">
        <v>647</v>
      </c>
      <c r="I7" s="91">
        <v>349</v>
      </c>
      <c r="J7" s="79">
        <v>289</v>
      </c>
      <c r="K7" s="92"/>
      <c r="L7" s="14"/>
      <c r="M7" s="91"/>
      <c r="N7" s="83"/>
      <c r="O7" s="79"/>
    </row>
    <row r="8" ht="15" spans="2:15">
      <c r="B8" s="8"/>
      <c r="C8" s="79" t="s">
        <v>69</v>
      </c>
      <c r="D8" s="79" t="s">
        <v>70</v>
      </c>
      <c r="E8" s="82">
        <v>95139</v>
      </c>
      <c r="F8" s="83">
        <v>1610</v>
      </c>
      <c r="G8" s="82">
        <v>212935</v>
      </c>
      <c r="H8" s="83">
        <v>633</v>
      </c>
      <c r="I8" s="91">
        <v>406</v>
      </c>
      <c r="J8" s="79">
        <v>329</v>
      </c>
      <c r="K8" s="92"/>
      <c r="L8" s="14"/>
      <c r="M8" s="91"/>
      <c r="N8" s="83"/>
      <c r="O8" s="79"/>
    </row>
    <row r="9" ht="15" spans="2:15">
      <c r="B9" s="8"/>
      <c r="C9" s="79" t="s">
        <v>71</v>
      </c>
      <c r="D9" s="79" t="s">
        <v>72</v>
      </c>
      <c r="E9" s="82">
        <v>129788</v>
      </c>
      <c r="F9" s="83">
        <v>1658</v>
      </c>
      <c r="G9" s="82">
        <v>298933</v>
      </c>
      <c r="H9" s="83">
        <v>631</v>
      </c>
      <c r="I9" s="91">
        <v>371</v>
      </c>
      <c r="J9" s="79">
        <v>309</v>
      </c>
      <c r="K9" s="92"/>
      <c r="L9" s="14"/>
      <c r="M9" s="91"/>
      <c r="N9" s="83"/>
      <c r="O9" s="79"/>
    </row>
    <row r="10" ht="15" spans="2:15">
      <c r="B10" s="8"/>
      <c r="C10" s="79" t="s">
        <v>73</v>
      </c>
      <c r="D10" s="79" t="s">
        <v>74</v>
      </c>
      <c r="E10" s="82">
        <v>239740</v>
      </c>
      <c r="F10" s="83">
        <v>1723</v>
      </c>
      <c r="G10" s="82">
        <v>563936</v>
      </c>
      <c r="H10" s="83">
        <v>643</v>
      </c>
      <c r="I10" s="91">
        <v>349</v>
      </c>
      <c r="J10" s="79">
        <v>278</v>
      </c>
      <c r="K10" s="92"/>
      <c r="L10" s="14"/>
      <c r="M10" s="91"/>
      <c r="N10" s="83"/>
      <c r="O10" s="79"/>
    </row>
    <row r="11" ht="15" spans="2:15">
      <c r="B11" s="8"/>
      <c r="C11" s="79" t="s">
        <v>75</v>
      </c>
      <c r="D11" s="79" t="s">
        <v>76</v>
      </c>
      <c r="E11" s="82">
        <v>194307</v>
      </c>
      <c r="F11" s="83">
        <v>1757</v>
      </c>
      <c r="G11" s="82">
        <v>464727</v>
      </c>
      <c r="H11" s="83">
        <v>646</v>
      </c>
      <c r="I11" s="91">
        <v>476</v>
      </c>
      <c r="J11" s="79">
        <v>387</v>
      </c>
      <c r="K11" s="92"/>
      <c r="L11" s="14"/>
      <c r="M11" s="91"/>
      <c r="N11" s="83"/>
      <c r="O11" s="79"/>
    </row>
    <row r="12" ht="15" spans="2:15">
      <c r="B12" s="8"/>
      <c r="C12" s="79" t="s">
        <v>77</v>
      </c>
      <c r="D12" s="79" t="s">
        <v>78</v>
      </c>
      <c r="E12" s="82">
        <v>162088</v>
      </c>
      <c r="F12" s="83">
        <v>1694</v>
      </c>
      <c r="G12" s="82">
        <v>377637</v>
      </c>
      <c r="H12" s="83">
        <v>640</v>
      </c>
      <c r="I12" s="91">
        <v>488</v>
      </c>
      <c r="J12" s="79">
        <v>407</v>
      </c>
      <c r="K12" s="92"/>
      <c r="L12" s="14"/>
      <c r="M12" s="91"/>
      <c r="N12" s="83"/>
      <c r="O12" s="79"/>
    </row>
    <row r="13" ht="15" spans="2:15">
      <c r="B13" s="8"/>
      <c r="C13" s="79" t="s">
        <v>79</v>
      </c>
      <c r="D13" s="79" t="s">
        <v>80</v>
      </c>
      <c r="E13" s="82">
        <v>170810</v>
      </c>
      <c r="F13" s="83">
        <v>1703</v>
      </c>
      <c r="G13" s="82">
        <v>396164</v>
      </c>
      <c r="H13" s="83">
        <v>651</v>
      </c>
      <c r="I13" s="91">
        <v>462</v>
      </c>
      <c r="J13" s="79">
        <v>388</v>
      </c>
      <c r="K13" s="92"/>
      <c r="L13" s="14"/>
      <c r="M13" s="91"/>
      <c r="N13" s="83"/>
      <c r="O13" s="79"/>
    </row>
    <row r="14" ht="15" spans="2:15">
      <c r="B14" s="8"/>
      <c r="C14" s="79" t="s">
        <v>81</v>
      </c>
      <c r="D14" s="79" t="s">
        <v>82</v>
      </c>
      <c r="E14" s="82">
        <v>144494</v>
      </c>
      <c r="F14" s="83">
        <v>1754</v>
      </c>
      <c r="G14" s="82">
        <v>339759</v>
      </c>
      <c r="H14" s="83">
        <v>661</v>
      </c>
      <c r="I14" s="91">
        <v>600</v>
      </c>
      <c r="J14" s="79">
        <v>507</v>
      </c>
      <c r="K14" s="92"/>
      <c r="L14" s="14"/>
      <c r="M14" s="91"/>
      <c r="N14" s="83"/>
      <c r="O14" s="79"/>
    </row>
    <row r="15" ht="15" spans="2:15">
      <c r="B15" s="8"/>
      <c r="C15" s="79" t="s">
        <v>83</v>
      </c>
      <c r="D15" s="79" t="s">
        <v>84</v>
      </c>
      <c r="E15" s="82">
        <v>171299</v>
      </c>
      <c r="F15" s="83">
        <v>1732</v>
      </c>
      <c r="G15" s="82">
        <v>400103</v>
      </c>
      <c r="H15" s="83">
        <v>658</v>
      </c>
      <c r="I15" s="91">
        <v>485</v>
      </c>
      <c r="J15" s="79">
        <v>414</v>
      </c>
      <c r="K15" s="92"/>
      <c r="L15" s="14"/>
      <c r="M15" s="91"/>
      <c r="N15" s="83"/>
      <c r="O15" s="79"/>
    </row>
    <row r="16" ht="15" spans="2:15">
      <c r="B16" s="8"/>
      <c r="C16" s="79" t="s">
        <v>85</v>
      </c>
      <c r="D16" s="79" t="s">
        <v>86</v>
      </c>
      <c r="E16" s="82">
        <v>211249</v>
      </c>
      <c r="F16" s="83">
        <v>1698</v>
      </c>
      <c r="G16" s="82">
        <v>492164</v>
      </c>
      <c r="H16" s="83">
        <v>645</v>
      </c>
      <c r="I16" s="91">
        <v>545</v>
      </c>
      <c r="J16" s="79">
        <v>459</v>
      </c>
      <c r="K16" s="92"/>
      <c r="L16" s="14"/>
      <c r="M16" s="91"/>
      <c r="N16" s="83"/>
      <c r="O16" s="79"/>
    </row>
    <row r="17" ht="15" spans="2:12">
      <c r="B17" s="8"/>
      <c r="C17" s="79" t="s">
        <v>54</v>
      </c>
      <c r="D17" s="55" t="s">
        <v>87</v>
      </c>
      <c r="E17" s="84">
        <v>148151</v>
      </c>
      <c r="F17" s="85">
        <v>1690</v>
      </c>
      <c r="G17" s="86">
        <v>342156</v>
      </c>
      <c r="H17" s="85">
        <v>646</v>
      </c>
      <c r="I17" s="90">
        <v>446</v>
      </c>
      <c r="J17" s="55">
        <v>370</v>
      </c>
      <c r="K17" s="92"/>
      <c r="L17" s="14"/>
    </row>
    <row r="18" ht="15" spans="2:12">
      <c r="B18" s="8"/>
      <c r="C18" s="80" t="s">
        <v>88</v>
      </c>
      <c r="D18" s="80" t="s">
        <v>87</v>
      </c>
      <c r="E18" s="87">
        <v>1777809</v>
      </c>
      <c r="F18" s="81" t="s">
        <v>87</v>
      </c>
      <c r="G18" s="87">
        <v>4105873</v>
      </c>
      <c r="H18" s="81" t="s">
        <v>87</v>
      </c>
      <c r="I18" s="93">
        <v>4812</v>
      </c>
      <c r="J18" s="87">
        <v>4443</v>
      </c>
      <c r="K18" s="91"/>
      <c r="L18" s="14"/>
    </row>
    <row r="19" ht="15" spans="2:12">
      <c r="B19" s="8"/>
      <c r="C19" s="88" t="s">
        <v>89</v>
      </c>
      <c r="D19" s="88"/>
      <c r="E19" s="88"/>
      <c r="F19" s="88"/>
      <c r="G19" s="88"/>
      <c r="H19" s="88"/>
      <c r="I19" s="88"/>
      <c r="J19" s="88"/>
      <c r="K19" s="94"/>
      <c r="L19" s="94"/>
    </row>
    <row r="20" spans="2:12">
      <c r="B20" s="14"/>
      <c r="C20" s="14"/>
      <c r="D20" s="14"/>
      <c r="E20" s="14"/>
      <c r="F20" s="14"/>
      <c r="G20" s="14"/>
      <c r="H20" s="14"/>
      <c r="I20" s="14"/>
      <c r="J20" s="14"/>
      <c r="K20" s="14"/>
      <c r="L20" s="14"/>
    </row>
    <row r="51" s="67" customFormat="1"/>
  </sheetData>
  <mergeCells count="7">
    <mergeCell ref="C1:L1"/>
    <mergeCell ref="C19:L19"/>
    <mergeCell ref="D2:D3"/>
    <mergeCell ref="I2:I3"/>
    <mergeCell ref="J2:J3"/>
    <mergeCell ref="E2:F3"/>
    <mergeCell ref="G2:H3"/>
  </mergeCells>
  <pageMargins left="0.699305555555556" right="0.699305555555556"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40"/>
  <sheetViews>
    <sheetView workbookViewId="0">
      <selection activeCell="I4" sqref="I4"/>
    </sheetView>
  </sheetViews>
  <sheetFormatPr defaultColWidth="9" defaultRowHeight="13.5"/>
  <cols>
    <col min="3" max="16" width="9.125" customWidth="1"/>
    <col min="17" max="17" width="9.625" customWidth="1"/>
    <col min="18" max="18" width="11.5" customWidth="1"/>
    <col min="19" max="19" width="9.125" customWidth="1"/>
    <col min="20" max="22" width="9.5" customWidth="1"/>
    <col min="23" max="28" width="9.125" customWidth="1"/>
  </cols>
  <sheetData>
    <row r="1" ht="15" spans="1:28">
      <c r="A1" s="38" t="s">
        <v>90</v>
      </c>
      <c r="B1" s="38"/>
      <c r="C1" s="38"/>
      <c r="D1" s="38"/>
      <c r="E1" s="38"/>
      <c r="F1" s="38"/>
      <c r="G1" s="38"/>
      <c r="H1" s="38"/>
      <c r="I1" s="38"/>
      <c r="J1" s="38"/>
      <c r="K1" s="38"/>
      <c r="L1" s="38"/>
      <c r="M1" s="38"/>
      <c r="N1" s="38"/>
      <c r="O1" s="38"/>
      <c r="P1" s="38"/>
      <c r="Q1" s="38"/>
      <c r="R1" s="38"/>
      <c r="S1" s="38"/>
      <c r="T1" s="38"/>
      <c r="U1" s="38"/>
      <c r="V1" s="38"/>
      <c r="W1" s="36"/>
      <c r="X1" s="36"/>
      <c r="Y1" s="67"/>
      <c r="Z1" s="67"/>
      <c r="AA1" s="67"/>
      <c r="AB1" s="67"/>
    </row>
    <row r="2" ht="15" spans="1:28">
      <c r="A2" s="39" t="s">
        <v>91</v>
      </c>
      <c r="B2" s="39" t="s">
        <v>92</v>
      </c>
      <c r="C2" s="40" t="s">
        <v>93</v>
      </c>
      <c r="D2" s="40"/>
      <c r="E2" s="40"/>
      <c r="F2" s="40"/>
      <c r="G2" s="40"/>
      <c r="H2" s="40"/>
      <c r="I2" s="40"/>
      <c r="J2" s="40"/>
      <c r="K2" s="40"/>
      <c r="L2" s="40"/>
      <c r="M2" s="40"/>
      <c r="N2" s="40"/>
      <c r="O2" s="40"/>
      <c r="P2" s="40"/>
      <c r="Q2" s="40"/>
      <c r="R2" s="40"/>
      <c r="S2" s="40"/>
      <c r="T2" s="40"/>
      <c r="U2" s="40"/>
      <c r="V2" s="40"/>
      <c r="W2" s="39"/>
      <c r="X2" s="39"/>
      <c r="Y2" s="68"/>
      <c r="Z2" s="68"/>
      <c r="AA2" s="68"/>
      <c r="AB2" s="68"/>
    </row>
    <row r="3" ht="15" spans="1:28">
      <c r="A3" s="41"/>
      <c r="B3" s="41"/>
      <c r="C3" s="61" t="s">
        <v>94</v>
      </c>
      <c r="D3" s="61" t="s">
        <v>95</v>
      </c>
      <c r="E3" s="61" t="s">
        <v>96</v>
      </c>
      <c r="F3" s="61" t="s">
        <v>97</v>
      </c>
      <c r="G3" s="61" t="s">
        <v>98</v>
      </c>
      <c r="H3" s="61" t="s">
        <v>99</v>
      </c>
      <c r="I3" s="61" t="s">
        <v>100</v>
      </c>
      <c r="J3" s="67" t="s">
        <v>101</v>
      </c>
      <c r="K3" s="61" t="s">
        <v>102</v>
      </c>
      <c r="L3" s="61" t="s">
        <v>103</v>
      </c>
      <c r="M3" s="61" t="s">
        <v>104</v>
      </c>
      <c r="N3" s="61" t="s">
        <v>105</v>
      </c>
      <c r="O3" s="61" t="s">
        <v>106</v>
      </c>
      <c r="P3" s="61" t="s">
        <v>107</v>
      </c>
      <c r="Q3" s="61" t="s">
        <v>108</v>
      </c>
      <c r="R3" s="61" t="s">
        <v>109</v>
      </c>
      <c r="S3" s="61" t="s">
        <v>110</v>
      </c>
      <c r="T3" s="61" t="s">
        <v>111</v>
      </c>
      <c r="U3" s="61" t="s">
        <v>112</v>
      </c>
      <c r="V3" s="61" t="s">
        <v>113</v>
      </c>
      <c r="W3" s="61" t="s">
        <v>114</v>
      </c>
      <c r="X3" s="61" t="s">
        <v>115</v>
      </c>
      <c r="Y3" s="61" t="s">
        <v>116</v>
      </c>
      <c r="Z3" s="61" t="s">
        <v>117</v>
      </c>
      <c r="AA3" s="74" t="s">
        <v>118</v>
      </c>
      <c r="AB3" s="74" t="s">
        <v>119</v>
      </c>
    </row>
    <row r="4" ht="15" spans="1:28">
      <c r="A4" s="43" t="s">
        <v>120</v>
      </c>
      <c r="B4" s="36" t="s">
        <v>18</v>
      </c>
      <c r="C4" s="62">
        <v>2.32711007370716</v>
      </c>
      <c r="D4" s="62">
        <v>0.629858452705576</v>
      </c>
      <c r="E4" s="62">
        <v>0.530022550808016</v>
      </c>
      <c r="F4" s="62">
        <v>0.16161524168169</v>
      </c>
      <c r="G4" s="62">
        <v>0.171255209324597</v>
      </c>
      <c r="H4" s="62">
        <v>0.210846831240656</v>
      </c>
      <c r="I4" s="62">
        <v>0.190828811948242</v>
      </c>
      <c r="J4" s="68">
        <v>0.100349128862787</v>
      </c>
      <c r="K4" s="62">
        <v>0.106995192871288</v>
      </c>
      <c r="L4" s="62">
        <v>0.103369077301126</v>
      </c>
      <c r="M4" s="62">
        <v>0.08926527397106</v>
      </c>
      <c r="N4" s="62">
        <v>0.0833826500334683</v>
      </c>
      <c r="O4" s="62">
        <v>0.0438257072913318</v>
      </c>
      <c r="P4" s="62">
        <v>0.0282622521661243</v>
      </c>
      <c r="Q4" s="62">
        <v>0.0106585278485124</v>
      </c>
      <c r="R4" s="62">
        <v>0.00249149105537523</v>
      </c>
      <c r="S4" s="62">
        <v>0.00213517708656</v>
      </c>
      <c r="T4" s="62">
        <v>0</v>
      </c>
      <c r="U4" s="62">
        <v>0</v>
      </c>
      <c r="V4" s="62">
        <v>0</v>
      </c>
      <c r="W4" s="62">
        <v>0</v>
      </c>
      <c r="X4" s="62">
        <v>0</v>
      </c>
      <c r="Y4" s="62">
        <v>0</v>
      </c>
      <c r="Z4" s="62">
        <v>0</v>
      </c>
      <c r="AA4" s="68">
        <f>SUM(C4:Z4)</f>
        <v>4.79227164990357</v>
      </c>
      <c r="AB4" s="75">
        <f>AVERAGE(AA4:AA15)</f>
        <v>5.12852568814329</v>
      </c>
    </row>
    <row r="5" ht="15" spans="1:28">
      <c r="A5" s="43"/>
      <c r="B5" s="36" t="s">
        <v>19</v>
      </c>
      <c r="C5" s="63">
        <v>2.51064564525401</v>
      </c>
      <c r="D5" s="63">
        <v>0.591425314338618</v>
      </c>
      <c r="E5" s="63">
        <v>0.54738019690319</v>
      </c>
      <c r="F5" s="63">
        <v>0.264786707555997</v>
      </c>
      <c r="G5" s="63">
        <v>0.234451217827174</v>
      </c>
      <c r="H5" s="63">
        <v>0.192301562745369</v>
      </c>
      <c r="I5" s="63">
        <v>0.224918914221621</v>
      </c>
      <c r="J5" s="69">
        <v>0.0798041721924192</v>
      </c>
      <c r="K5" s="63">
        <v>0.12505017837163</v>
      </c>
      <c r="L5" s="63">
        <v>0.112014190631666</v>
      </c>
      <c r="M5" s="63">
        <v>0.0860405717090586</v>
      </c>
      <c r="N5" s="63">
        <v>0.0900327752787752</v>
      </c>
      <c r="O5" s="63">
        <v>0.0344382660441442</v>
      </c>
      <c r="P5" s="63">
        <v>0.0180017308263742</v>
      </c>
      <c r="Q5" s="63">
        <v>0.0103426595570883</v>
      </c>
      <c r="R5" s="63">
        <v>0.00266521374188326</v>
      </c>
      <c r="S5" s="63">
        <v>0.000654598038675761</v>
      </c>
      <c r="T5" s="71">
        <v>2.25145784253676e-5</v>
      </c>
      <c r="U5" s="63">
        <v>0</v>
      </c>
      <c r="V5" s="63">
        <v>0</v>
      </c>
      <c r="W5" s="63">
        <v>0</v>
      </c>
      <c r="X5" s="63">
        <v>0</v>
      </c>
      <c r="Y5" s="63">
        <v>0</v>
      </c>
      <c r="Z5" s="63">
        <v>0</v>
      </c>
      <c r="AA5" s="69">
        <f t="shared" ref="AA5:AA39" si="0">SUM(C5:Z5)</f>
        <v>5.12497642981612</v>
      </c>
      <c r="AB5" s="76"/>
    </row>
    <row r="6" ht="15" spans="1:28">
      <c r="A6" s="43"/>
      <c r="B6" s="36" t="s">
        <v>20</v>
      </c>
      <c r="C6" s="63">
        <v>2.56912945958963</v>
      </c>
      <c r="D6" s="63">
        <v>0.599688761849941</v>
      </c>
      <c r="E6" s="63">
        <v>0.589255138061389</v>
      </c>
      <c r="F6" s="63">
        <v>0.289357359945018</v>
      </c>
      <c r="G6" s="63">
        <v>0.264604594936622</v>
      </c>
      <c r="H6" s="63">
        <v>0.204876218334558</v>
      </c>
      <c r="I6" s="63">
        <v>0.246977724842557</v>
      </c>
      <c r="J6" s="69">
        <v>0.0886743771641635</v>
      </c>
      <c r="K6" s="63">
        <v>0.128822214876449</v>
      </c>
      <c r="L6" s="63">
        <v>0.120632152314102</v>
      </c>
      <c r="M6" s="63">
        <v>0.0910518625417149</v>
      </c>
      <c r="N6" s="63">
        <v>0.0943510268916533</v>
      </c>
      <c r="O6" s="63">
        <v>0.0331378205449434</v>
      </c>
      <c r="P6" s="63">
        <v>0.0197388043356319</v>
      </c>
      <c r="Q6" s="63">
        <v>0.00982238950014009</v>
      </c>
      <c r="R6" s="63">
        <v>0.00233535363280128</v>
      </c>
      <c r="S6" s="63">
        <v>0.00149415737958319</v>
      </c>
      <c r="T6" s="63">
        <v>0</v>
      </c>
      <c r="U6" s="71">
        <v>5.17444155417676e-6</v>
      </c>
      <c r="V6" s="63">
        <v>0</v>
      </c>
      <c r="W6" s="63">
        <v>0</v>
      </c>
      <c r="X6" s="63">
        <v>0</v>
      </c>
      <c r="Y6" s="63">
        <v>0</v>
      </c>
      <c r="Z6" s="63">
        <v>0</v>
      </c>
      <c r="AA6" s="69">
        <f t="shared" si="0"/>
        <v>5.35395459118245</v>
      </c>
      <c r="AB6" s="76"/>
    </row>
    <row r="7" ht="15" spans="1:28">
      <c r="A7" s="43"/>
      <c r="B7" s="36" t="s">
        <v>27</v>
      </c>
      <c r="C7" s="63">
        <v>2.77782830269375</v>
      </c>
      <c r="D7" s="63">
        <v>0.799071902293912</v>
      </c>
      <c r="E7" s="63">
        <v>0.604908917943014</v>
      </c>
      <c r="F7" s="63">
        <v>0.202145795744113</v>
      </c>
      <c r="G7" s="63">
        <v>0.21657673102538</v>
      </c>
      <c r="H7" s="63">
        <v>0.240504490445733</v>
      </c>
      <c r="I7" s="63">
        <v>0.214810487041035</v>
      </c>
      <c r="J7" s="69">
        <v>0.124942425741655</v>
      </c>
      <c r="K7" s="63">
        <v>0.131738101223165</v>
      </c>
      <c r="L7" s="63">
        <v>0.117258365755426</v>
      </c>
      <c r="M7" s="63">
        <v>0.11058523958176</v>
      </c>
      <c r="N7" s="63">
        <v>0.103379090860226</v>
      </c>
      <c r="O7" s="63">
        <v>0.0504050278535341</v>
      </c>
      <c r="P7" s="63">
        <v>0.0329576377235501</v>
      </c>
      <c r="Q7" s="63">
        <v>0.0200415557780609</v>
      </c>
      <c r="R7" s="63">
        <v>0.00426916351874633</v>
      </c>
      <c r="S7" s="63">
        <v>0.00270452022864161</v>
      </c>
      <c r="T7" s="63">
        <v>0</v>
      </c>
      <c r="U7" s="63">
        <v>0</v>
      </c>
      <c r="V7" s="63">
        <v>0</v>
      </c>
      <c r="W7" s="63">
        <v>0</v>
      </c>
      <c r="X7" s="63">
        <v>0</v>
      </c>
      <c r="Y7" s="63">
        <v>0</v>
      </c>
      <c r="Z7" s="63">
        <v>0</v>
      </c>
      <c r="AA7" s="69">
        <f t="shared" si="0"/>
        <v>5.7541277554517</v>
      </c>
      <c r="AB7" s="76"/>
    </row>
    <row r="8" ht="15" spans="1:28">
      <c r="A8" s="43"/>
      <c r="B8" s="36" t="s">
        <v>28</v>
      </c>
      <c r="C8" s="63">
        <v>2.69556438990826</v>
      </c>
      <c r="D8" s="63">
        <v>0.722888824896583</v>
      </c>
      <c r="E8" s="63">
        <v>0.49460005177246</v>
      </c>
      <c r="F8" s="63">
        <v>0.297036082781385</v>
      </c>
      <c r="G8" s="63">
        <v>0.224521746442682</v>
      </c>
      <c r="H8" s="63">
        <v>0.222970808435018</v>
      </c>
      <c r="I8" s="63">
        <v>0.175901970921166</v>
      </c>
      <c r="J8" s="69">
        <v>0.102947279943874</v>
      </c>
      <c r="K8" s="63">
        <v>0.126197531118245</v>
      </c>
      <c r="L8" s="63">
        <v>0.118166507436639</v>
      </c>
      <c r="M8" s="63">
        <v>0.10599051538755</v>
      </c>
      <c r="N8" s="63">
        <v>0.104634208387362</v>
      </c>
      <c r="O8" s="63">
        <v>0.0469764200293504</v>
      </c>
      <c r="P8" s="63">
        <v>0.0262286182163558</v>
      </c>
      <c r="Q8" s="63">
        <v>0.00968952921226251</v>
      </c>
      <c r="R8" s="63">
        <v>0.00240546193646781</v>
      </c>
      <c r="S8" s="63">
        <v>0.00270723752164789</v>
      </c>
      <c r="T8" s="63">
        <v>0</v>
      </c>
      <c r="U8" s="63">
        <v>0</v>
      </c>
      <c r="V8" s="63">
        <v>0</v>
      </c>
      <c r="W8" s="63">
        <v>0</v>
      </c>
      <c r="X8" s="63">
        <v>0</v>
      </c>
      <c r="Y8" s="63">
        <v>0</v>
      </c>
      <c r="Z8" s="63">
        <v>0</v>
      </c>
      <c r="AA8" s="69">
        <f t="shared" si="0"/>
        <v>5.47942718434731</v>
      </c>
      <c r="AB8" s="76"/>
    </row>
    <row r="9" ht="15" spans="1:28">
      <c r="A9" s="43"/>
      <c r="B9" s="36" t="s">
        <v>29</v>
      </c>
      <c r="C9" s="63">
        <v>2.73051489092346</v>
      </c>
      <c r="D9" s="63">
        <v>0.7538284366992</v>
      </c>
      <c r="E9" s="63">
        <v>0.5356204827151</v>
      </c>
      <c r="F9" s="63">
        <v>0.239848470863667</v>
      </c>
      <c r="G9" s="63">
        <v>0.225839658778942</v>
      </c>
      <c r="H9" s="63">
        <v>0.228104503719725</v>
      </c>
      <c r="I9" s="63">
        <v>0.193042339098606</v>
      </c>
      <c r="J9" s="69">
        <v>0.110615317519953</v>
      </c>
      <c r="K9" s="63">
        <v>0.128146993406293</v>
      </c>
      <c r="L9" s="63">
        <v>0.120087826442468</v>
      </c>
      <c r="M9" s="63">
        <v>0.106151382472432</v>
      </c>
      <c r="N9" s="63">
        <v>0.105035300326029</v>
      </c>
      <c r="O9" s="63">
        <v>0.0435311002593685</v>
      </c>
      <c r="P9" s="63">
        <v>0.0300033246997916</v>
      </c>
      <c r="Q9" s="63">
        <v>0.0148871319655513</v>
      </c>
      <c r="R9" s="63">
        <v>0.00230461160225199</v>
      </c>
      <c r="S9" s="63">
        <v>0.00265156445516708</v>
      </c>
      <c r="T9" s="63">
        <v>0</v>
      </c>
      <c r="U9" s="63">
        <v>0</v>
      </c>
      <c r="V9" s="63">
        <v>0</v>
      </c>
      <c r="W9" s="63">
        <v>0</v>
      </c>
      <c r="X9" s="63">
        <v>0</v>
      </c>
      <c r="Y9" s="63">
        <v>0</v>
      </c>
      <c r="Z9" s="63">
        <v>0</v>
      </c>
      <c r="AA9" s="69">
        <f t="shared" si="0"/>
        <v>5.57021333594801</v>
      </c>
      <c r="AB9" s="76"/>
    </row>
    <row r="10" ht="15" spans="1:28">
      <c r="A10" s="43"/>
      <c r="B10" s="36" t="s">
        <v>36</v>
      </c>
      <c r="C10" s="63">
        <v>2.26709320513222</v>
      </c>
      <c r="D10" s="63">
        <v>0.644356696218537</v>
      </c>
      <c r="E10" s="63">
        <v>0.406889477675816</v>
      </c>
      <c r="F10" s="63">
        <v>0.215980674964488</v>
      </c>
      <c r="G10" s="63">
        <v>0.219029701163377</v>
      </c>
      <c r="H10" s="63">
        <v>0.179238148122291</v>
      </c>
      <c r="I10" s="63">
        <v>0.107116968684628</v>
      </c>
      <c r="J10" s="69">
        <v>0.115074925319919</v>
      </c>
      <c r="K10" s="63">
        <v>0.130539734107957</v>
      </c>
      <c r="L10" s="63">
        <v>0.0994222683357663</v>
      </c>
      <c r="M10" s="63">
        <v>0.0941542893766984</v>
      </c>
      <c r="N10" s="63">
        <v>0.0923925961600613</v>
      </c>
      <c r="O10" s="63">
        <v>0.0673931316192995</v>
      </c>
      <c r="P10" s="63">
        <v>0.0476100426966581</v>
      </c>
      <c r="Q10" s="63">
        <v>0.00149260777881319</v>
      </c>
      <c r="R10" s="63">
        <v>0.00524296772996171</v>
      </c>
      <c r="S10" s="63">
        <v>0.0036326404373485</v>
      </c>
      <c r="T10" s="71">
        <v>2.51711409072735e-5</v>
      </c>
      <c r="U10" s="63">
        <v>0</v>
      </c>
      <c r="V10" s="63">
        <v>0</v>
      </c>
      <c r="W10" s="63">
        <v>0</v>
      </c>
      <c r="X10" s="63">
        <v>0</v>
      </c>
      <c r="Y10" s="63">
        <v>0</v>
      </c>
      <c r="Z10" s="63">
        <v>0</v>
      </c>
      <c r="AA10" s="69">
        <f t="shared" si="0"/>
        <v>4.69668524666475</v>
      </c>
      <c r="AB10" s="76"/>
    </row>
    <row r="11" ht="15" spans="1:28">
      <c r="A11" s="43"/>
      <c r="B11" s="36" t="s">
        <v>37</v>
      </c>
      <c r="C11" s="63">
        <v>1.84551807570357</v>
      </c>
      <c r="D11" s="63">
        <v>0.512595849826616</v>
      </c>
      <c r="E11" s="63">
        <v>0.506572358475543</v>
      </c>
      <c r="F11" s="63">
        <v>0.326903419684987</v>
      </c>
      <c r="G11" s="63">
        <v>0.236878779769691</v>
      </c>
      <c r="H11" s="63">
        <v>0.177962142441815</v>
      </c>
      <c r="I11" s="63">
        <v>0.137973611743585</v>
      </c>
      <c r="J11" s="69">
        <v>0.0771643025944104</v>
      </c>
      <c r="K11" s="63">
        <v>0.109751899394954</v>
      </c>
      <c r="L11" s="63">
        <v>0.0862970828640597</v>
      </c>
      <c r="M11" s="63">
        <v>0.0891331723820604</v>
      </c>
      <c r="N11" s="63">
        <v>0.0745921656271439</v>
      </c>
      <c r="O11" s="63">
        <v>0.0571076734995339</v>
      </c>
      <c r="P11" s="63">
        <v>0.0345908258424987</v>
      </c>
      <c r="Q11" s="63">
        <v>0.00890777898421493</v>
      </c>
      <c r="R11" s="63">
        <v>0.00724707590058459</v>
      </c>
      <c r="S11" s="63">
        <v>0.00422942276988541</v>
      </c>
      <c r="T11" s="63">
        <v>0</v>
      </c>
      <c r="U11" s="63">
        <v>0</v>
      </c>
      <c r="V11" s="63">
        <v>0</v>
      </c>
      <c r="W11" s="63">
        <v>0</v>
      </c>
      <c r="X11" s="63">
        <v>0</v>
      </c>
      <c r="Y11" s="63">
        <v>0</v>
      </c>
      <c r="Z11" s="63">
        <v>0</v>
      </c>
      <c r="AA11" s="69">
        <f t="shared" si="0"/>
        <v>4.29342563750515</v>
      </c>
      <c r="AB11" s="76"/>
    </row>
    <row r="12" ht="15" spans="1:28">
      <c r="A12" s="43"/>
      <c r="B12" s="36" t="s">
        <v>38</v>
      </c>
      <c r="C12" s="63">
        <v>2.05449792868794</v>
      </c>
      <c r="D12" s="63">
        <v>0.583013727489575</v>
      </c>
      <c r="E12" s="63">
        <v>0.477536792513346</v>
      </c>
      <c r="F12" s="63">
        <v>0.264313108863929</v>
      </c>
      <c r="G12" s="63">
        <v>0.227325038930019</v>
      </c>
      <c r="H12" s="63">
        <v>0.182612749417662</v>
      </c>
      <c r="I12" s="63">
        <v>0.131549722597496</v>
      </c>
      <c r="J12" s="69">
        <v>0.0949118834716349</v>
      </c>
      <c r="K12" s="63">
        <v>0.118339272797049</v>
      </c>
      <c r="L12" s="63">
        <v>0.0908267777665759</v>
      </c>
      <c r="M12" s="63">
        <v>0.0910582549191774</v>
      </c>
      <c r="N12" s="63">
        <v>0.0817285481237017</v>
      </c>
      <c r="O12" s="63">
        <v>0.0650587747183714</v>
      </c>
      <c r="P12" s="63">
        <v>0.0402436081907672</v>
      </c>
      <c r="Q12" s="63">
        <v>0.00598355425348494</v>
      </c>
      <c r="R12" s="63">
        <v>0.00603764988015135</v>
      </c>
      <c r="S12" s="63">
        <v>0.00383988212820256</v>
      </c>
      <c r="T12" s="63">
        <v>0</v>
      </c>
      <c r="U12" s="63">
        <v>0</v>
      </c>
      <c r="V12" s="63">
        <v>0</v>
      </c>
      <c r="W12" s="63">
        <v>0</v>
      </c>
      <c r="X12" s="63">
        <v>0</v>
      </c>
      <c r="Y12" s="63">
        <v>0</v>
      </c>
      <c r="Z12" s="63">
        <v>0</v>
      </c>
      <c r="AA12" s="69">
        <f t="shared" si="0"/>
        <v>4.51887727474908</v>
      </c>
      <c r="AB12" s="76"/>
    </row>
    <row r="13" ht="15" spans="1:28">
      <c r="A13" s="43"/>
      <c r="B13" s="36" t="s">
        <v>45</v>
      </c>
      <c r="C13" s="63">
        <v>2.25826201292349</v>
      </c>
      <c r="D13" s="63">
        <v>0.591251851235794</v>
      </c>
      <c r="E13" s="63">
        <v>0.436562272472225</v>
      </c>
      <c r="F13" s="63">
        <v>0.244668740521146</v>
      </c>
      <c r="G13" s="63">
        <v>0.23678453838642</v>
      </c>
      <c r="H13" s="63">
        <v>0.185532613595142</v>
      </c>
      <c r="I13" s="63">
        <v>0.128034131810186</v>
      </c>
      <c r="J13" s="69">
        <v>0.0975946444171181</v>
      </c>
      <c r="K13" s="63">
        <v>0.121076956641702</v>
      </c>
      <c r="L13" s="63">
        <v>0.0934350449047482</v>
      </c>
      <c r="M13" s="63">
        <v>0.0928404311526818</v>
      </c>
      <c r="N13" s="63">
        <v>0.084937218150723</v>
      </c>
      <c r="O13" s="63">
        <v>0.0649723058109809</v>
      </c>
      <c r="P13" s="63">
        <v>0.0379666256628357</v>
      </c>
      <c r="Q13" s="63">
        <v>0.00570719905796859</v>
      </c>
      <c r="R13" s="63">
        <v>0.0035207468668257</v>
      </c>
      <c r="S13" s="63">
        <v>0.00302742639403663</v>
      </c>
      <c r="T13" s="71">
        <v>3.0071833041183e-5</v>
      </c>
      <c r="U13" s="63">
        <v>0</v>
      </c>
      <c r="V13" s="63">
        <v>0</v>
      </c>
      <c r="W13" s="63">
        <v>0</v>
      </c>
      <c r="X13" s="63">
        <v>0</v>
      </c>
      <c r="Y13" s="63">
        <v>0</v>
      </c>
      <c r="Z13" s="63">
        <v>0</v>
      </c>
      <c r="AA13" s="69">
        <f t="shared" si="0"/>
        <v>4.68620483183707</v>
      </c>
      <c r="AB13" s="76"/>
    </row>
    <row r="14" ht="15" spans="1:28">
      <c r="A14" s="43"/>
      <c r="B14" s="36" t="s">
        <v>46</v>
      </c>
      <c r="C14" s="63">
        <v>2.72868913978086</v>
      </c>
      <c r="D14" s="63">
        <v>0.678892702602511</v>
      </c>
      <c r="E14" s="63">
        <v>0.55082110795365</v>
      </c>
      <c r="F14" s="63">
        <v>0.784228076128087</v>
      </c>
      <c r="G14" s="63">
        <v>0.228183536799787</v>
      </c>
      <c r="H14" s="63">
        <v>0.245946042220074</v>
      </c>
      <c r="I14" s="63">
        <v>0.105583254342892</v>
      </c>
      <c r="J14" s="69">
        <v>0.0951129477123692</v>
      </c>
      <c r="K14" s="63">
        <v>0.153729165801075</v>
      </c>
      <c r="L14" s="63">
        <v>0.114707176348834</v>
      </c>
      <c r="M14" s="63">
        <v>0.103335983138925</v>
      </c>
      <c r="N14" s="63">
        <v>0.101818125178737</v>
      </c>
      <c r="O14" s="63">
        <v>0.0759926147467626</v>
      </c>
      <c r="P14" s="63">
        <v>0.0486158936515722</v>
      </c>
      <c r="Q14" s="63">
        <v>0.0120206738213446</v>
      </c>
      <c r="R14" s="63">
        <v>0.00334032401044669</v>
      </c>
      <c r="S14" s="63">
        <v>0.00228945265134263</v>
      </c>
      <c r="T14" s="63">
        <v>0</v>
      </c>
      <c r="U14" s="63">
        <v>0</v>
      </c>
      <c r="V14" s="63">
        <v>0</v>
      </c>
      <c r="W14" s="63">
        <v>0</v>
      </c>
      <c r="X14" s="63">
        <v>0</v>
      </c>
      <c r="Y14" s="63">
        <v>0</v>
      </c>
      <c r="Z14" s="63">
        <v>0</v>
      </c>
      <c r="AA14" s="69">
        <f t="shared" si="0"/>
        <v>6.03330621688927</v>
      </c>
      <c r="AB14" s="76"/>
    </row>
    <row r="15" ht="15" spans="1:28">
      <c r="A15" s="43"/>
      <c r="B15" s="41" t="s">
        <v>47</v>
      </c>
      <c r="C15" s="64">
        <v>2.44557372191541</v>
      </c>
      <c r="D15" s="64">
        <v>0.595711266506206</v>
      </c>
      <c r="E15" s="64">
        <v>0.496784317070404</v>
      </c>
      <c r="F15" s="64">
        <v>0.494036391663281</v>
      </c>
      <c r="G15" s="64">
        <v>0.243967733436523</v>
      </c>
      <c r="H15" s="64">
        <v>0.206152956946852</v>
      </c>
      <c r="I15" s="64">
        <v>0.118113891883873</v>
      </c>
      <c r="J15" s="70">
        <v>0.0889701370770003</v>
      </c>
      <c r="K15" s="64">
        <v>0.135582629476689</v>
      </c>
      <c r="L15" s="64">
        <v>0.108176556093308</v>
      </c>
      <c r="M15" s="64">
        <v>0.0948485183232301</v>
      </c>
      <c r="N15" s="64">
        <v>0.0922095079661837</v>
      </c>
      <c r="O15" s="64">
        <v>0.0658191632853862</v>
      </c>
      <c r="P15" s="64">
        <v>0.0387053742236863</v>
      </c>
      <c r="Q15" s="64">
        <v>0.00838204398311324</v>
      </c>
      <c r="R15" s="64">
        <v>0.00272318666850755</v>
      </c>
      <c r="S15" s="64">
        <v>0.00305400283802808</v>
      </c>
      <c r="T15" s="72">
        <v>2.67040672793311e-5</v>
      </c>
      <c r="U15" s="64">
        <v>0</v>
      </c>
      <c r="V15" s="64">
        <v>0</v>
      </c>
      <c r="W15" s="64">
        <v>0</v>
      </c>
      <c r="X15" s="64">
        <v>0</v>
      </c>
      <c r="Y15" s="64">
        <v>0</v>
      </c>
      <c r="Z15" s="64">
        <v>0</v>
      </c>
      <c r="AA15" s="70">
        <f t="shared" si="0"/>
        <v>5.23883810342496</v>
      </c>
      <c r="AB15" s="77"/>
    </row>
    <row r="16" ht="15" spans="1:28">
      <c r="A16" s="43" t="s">
        <v>62</v>
      </c>
      <c r="B16" s="36" t="s">
        <v>21</v>
      </c>
      <c r="C16" s="61">
        <v>2.67366302318024</v>
      </c>
      <c r="D16" s="61">
        <v>0.682091205666048</v>
      </c>
      <c r="E16" s="61">
        <v>0.551450135530428</v>
      </c>
      <c r="F16" s="61">
        <v>0.240582220911937</v>
      </c>
      <c r="G16" s="61">
        <v>0.22370617484548</v>
      </c>
      <c r="H16" s="61">
        <v>0.218744078561682</v>
      </c>
      <c r="I16" s="61">
        <v>0.240401017568505</v>
      </c>
      <c r="J16" s="67">
        <v>0.139954425316967</v>
      </c>
      <c r="K16" s="61">
        <v>0.113790237020875</v>
      </c>
      <c r="L16" s="61">
        <v>0.113617438766032</v>
      </c>
      <c r="M16" s="61">
        <v>0.0931355077180501</v>
      </c>
      <c r="N16" s="61">
        <v>0.0963553262102781</v>
      </c>
      <c r="O16" s="61">
        <v>0.04391401008364</v>
      </c>
      <c r="P16" s="61">
        <v>0.0342352991074868</v>
      </c>
      <c r="Q16" s="61">
        <v>0.0210957615072187</v>
      </c>
      <c r="R16" s="61">
        <v>0.00157584395794356</v>
      </c>
      <c r="S16" s="61">
        <v>0.00141624561845405</v>
      </c>
      <c r="T16" s="61">
        <v>0</v>
      </c>
      <c r="U16" s="61">
        <v>0</v>
      </c>
      <c r="V16" s="61">
        <v>0</v>
      </c>
      <c r="W16" s="61">
        <v>0</v>
      </c>
      <c r="X16" s="61">
        <v>0</v>
      </c>
      <c r="Y16" s="61">
        <v>0</v>
      </c>
      <c r="Z16" s="61">
        <v>0</v>
      </c>
      <c r="AA16" s="67">
        <f t="shared" si="0"/>
        <v>5.48972795157126</v>
      </c>
      <c r="AB16" s="75">
        <f>AVERAGE(AA16:AA27)</f>
        <v>5.06708919017891</v>
      </c>
    </row>
    <row r="17" ht="15" spans="1:28">
      <c r="A17" s="43"/>
      <c r="B17" s="36" t="s">
        <v>22</v>
      </c>
      <c r="C17" s="61">
        <v>2.79658635050485</v>
      </c>
      <c r="D17" s="61">
        <v>0.699120080414048</v>
      </c>
      <c r="E17" s="61">
        <v>0.611768477318167</v>
      </c>
      <c r="F17" s="61">
        <v>0.264652977252684</v>
      </c>
      <c r="G17" s="61">
        <v>0.303190576312824</v>
      </c>
      <c r="H17" s="61">
        <v>0.208420638439215</v>
      </c>
      <c r="I17" s="61">
        <v>0.246167635711122</v>
      </c>
      <c r="J17" s="67">
        <v>0.106399191666462</v>
      </c>
      <c r="K17" s="61">
        <v>0.126017299157078</v>
      </c>
      <c r="L17" s="61">
        <v>0.122890164685059</v>
      </c>
      <c r="M17" s="61">
        <v>0.100009127535841</v>
      </c>
      <c r="N17" s="61">
        <v>0.10359323665148</v>
      </c>
      <c r="O17" s="61">
        <v>0.0425044749033253</v>
      </c>
      <c r="P17" s="61">
        <v>0.0370078060015221</v>
      </c>
      <c r="Q17" s="61">
        <v>0.0167256304327657</v>
      </c>
      <c r="R17" s="61">
        <v>0.00254269185146595</v>
      </c>
      <c r="S17" s="61">
        <v>0.00142809321156382</v>
      </c>
      <c r="T17" s="61">
        <v>0</v>
      </c>
      <c r="U17" s="61">
        <v>0</v>
      </c>
      <c r="V17" s="61">
        <v>0</v>
      </c>
      <c r="W17" s="61">
        <v>0</v>
      </c>
      <c r="X17" s="61">
        <v>0</v>
      </c>
      <c r="Y17" s="61">
        <v>0</v>
      </c>
      <c r="Z17" s="61">
        <v>0</v>
      </c>
      <c r="AA17" s="67">
        <f t="shared" si="0"/>
        <v>5.78902445204947</v>
      </c>
      <c r="AB17" s="78"/>
    </row>
    <row r="18" ht="15" spans="1:28">
      <c r="A18" s="43"/>
      <c r="B18" s="36" t="s">
        <v>23</v>
      </c>
      <c r="C18" s="61">
        <v>2.36425120272617</v>
      </c>
      <c r="D18" s="61">
        <v>0.64339357580484</v>
      </c>
      <c r="E18" s="61">
        <v>0.446592440245392</v>
      </c>
      <c r="F18" s="61">
        <v>0.165835387198265</v>
      </c>
      <c r="G18" s="61">
        <v>0.168459900998836</v>
      </c>
      <c r="H18" s="61">
        <v>0.211848987698422</v>
      </c>
      <c r="I18" s="61">
        <v>0.148153482029464</v>
      </c>
      <c r="J18" s="67">
        <v>0.103514407369815</v>
      </c>
      <c r="K18" s="61">
        <v>0.113184579229128</v>
      </c>
      <c r="L18" s="61">
        <v>0.103204562635389</v>
      </c>
      <c r="M18" s="61">
        <v>0.0859337062837885</v>
      </c>
      <c r="N18" s="61">
        <v>0.0879306825045618</v>
      </c>
      <c r="O18" s="61">
        <v>0.0554139658744058</v>
      </c>
      <c r="P18" s="61">
        <v>0.0290801443491044</v>
      </c>
      <c r="Q18" s="61">
        <v>0.0095851127571148</v>
      </c>
      <c r="R18" s="61">
        <v>0.0039035663364736</v>
      </c>
      <c r="S18" s="61">
        <v>0.00319483237141931</v>
      </c>
      <c r="T18" s="73">
        <v>1.99354681101282e-5</v>
      </c>
      <c r="U18" s="73">
        <v>4.94694949399479e-6</v>
      </c>
      <c r="V18" s="61">
        <v>0</v>
      </c>
      <c r="W18" s="61">
        <v>0</v>
      </c>
      <c r="X18" s="61">
        <v>0</v>
      </c>
      <c r="Y18" s="61">
        <v>0</v>
      </c>
      <c r="Z18" s="61">
        <v>0</v>
      </c>
      <c r="AA18" s="67">
        <f t="shared" si="0"/>
        <v>4.74350541883019</v>
      </c>
      <c r="AB18" s="78"/>
    </row>
    <row r="19" ht="15" spans="1:28">
      <c r="A19" s="43"/>
      <c r="B19" s="36" t="s">
        <v>30</v>
      </c>
      <c r="C19" s="61">
        <v>2.42633940611061</v>
      </c>
      <c r="D19" s="61">
        <v>0.674230181286461</v>
      </c>
      <c r="E19" s="61">
        <v>0.643477754773479</v>
      </c>
      <c r="F19" s="61">
        <v>0.252509829271324</v>
      </c>
      <c r="G19" s="61">
        <v>0.240052676181398</v>
      </c>
      <c r="H19" s="61">
        <v>0.213301852467428</v>
      </c>
      <c r="I19" s="61">
        <v>0.264250076403343</v>
      </c>
      <c r="J19" s="67">
        <v>0.137856804576798</v>
      </c>
      <c r="K19" s="61">
        <v>0.117080921874677</v>
      </c>
      <c r="L19" s="61">
        <v>0.106758742747261</v>
      </c>
      <c r="M19" s="61">
        <v>0.0902695452567453</v>
      </c>
      <c r="N19" s="61">
        <v>0.0902489013433415</v>
      </c>
      <c r="O19" s="61">
        <v>0.033013770726084</v>
      </c>
      <c r="P19" s="61">
        <v>0.0231454977163527</v>
      </c>
      <c r="Q19" s="61">
        <v>0.0158810375514824</v>
      </c>
      <c r="R19" s="61">
        <v>0.0051740578648827</v>
      </c>
      <c r="S19" s="61">
        <v>0.00280783270125505</v>
      </c>
      <c r="T19" s="61">
        <v>0</v>
      </c>
      <c r="U19" s="61">
        <v>0</v>
      </c>
      <c r="V19" s="61">
        <v>0</v>
      </c>
      <c r="W19" s="61">
        <v>0</v>
      </c>
      <c r="X19" s="61">
        <v>0</v>
      </c>
      <c r="Y19" s="61">
        <v>0</v>
      </c>
      <c r="Z19" s="61">
        <v>0</v>
      </c>
      <c r="AA19" s="67">
        <f t="shared" si="0"/>
        <v>5.33639888885292</v>
      </c>
      <c r="AB19" s="78"/>
    </row>
    <row r="20" ht="15" spans="1:28">
      <c r="A20" s="43"/>
      <c r="B20" s="36" t="s">
        <v>31</v>
      </c>
      <c r="C20" s="61">
        <v>2.77430825305268</v>
      </c>
      <c r="D20" s="61">
        <v>0.851776714440213</v>
      </c>
      <c r="E20" s="61">
        <v>0.528725222114098</v>
      </c>
      <c r="F20" s="61">
        <v>0.355664059992705</v>
      </c>
      <c r="G20" s="61">
        <v>0.257499427551977</v>
      </c>
      <c r="H20" s="61">
        <v>0.242583728929485</v>
      </c>
      <c r="I20" s="61">
        <v>0.199370639745604</v>
      </c>
      <c r="J20" s="67">
        <v>0.110774364607167</v>
      </c>
      <c r="K20" s="61">
        <v>0.117635124646492</v>
      </c>
      <c r="L20" s="61">
        <v>0.114296103610072</v>
      </c>
      <c r="M20" s="61">
        <v>0.115214920224208</v>
      </c>
      <c r="N20" s="61">
        <v>0.104991960209649</v>
      </c>
      <c r="O20" s="61">
        <v>0.0588352753788339</v>
      </c>
      <c r="P20" s="61">
        <v>0.0392820878167056</v>
      </c>
      <c r="Q20" s="61">
        <v>0.00890038701886055</v>
      </c>
      <c r="R20" s="61">
        <v>0.00310127460411951</v>
      </c>
      <c r="S20" s="61">
        <v>0.00225468385337134</v>
      </c>
      <c r="T20" s="61">
        <v>0</v>
      </c>
      <c r="U20" s="61">
        <v>0</v>
      </c>
      <c r="V20" s="61">
        <v>0</v>
      </c>
      <c r="W20" s="61">
        <v>0</v>
      </c>
      <c r="X20" s="61">
        <v>0</v>
      </c>
      <c r="Y20" s="61">
        <v>0</v>
      </c>
      <c r="Z20" s="61">
        <v>0</v>
      </c>
      <c r="AA20" s="67">
        <f t="shared" si="0"/>
        <v>5.88521422779624</v>
      </c>
      <c r="AB20" s="78"/>
    </row>
    <row r="21" ht="15" spans="1:28">
      <c r="A21" s="43"/>
      <c r="B21" s="36" t="s">
        <v>32</v>
      </c>
      <c r="C21" s="61">
        <v>2.21370194556514</v>
      </c>
      <c r="D21" s="61">
        <v>0.65563167484219</v>
      </c>
      <c r="E21" s="61">
        <v>0.502457795253648</v>
      </c>
      <c r="F21" s="61">
        <v>0.312571658146781</v>
      </c>
      <c r="G21" s="61">
        <v>0.220270576162933</v>
      </c>
      <c r="H21" s="61">
        <v>0.215700805890758</v>
      </c>
      <c r="I21" s="61">
        <v>0.162778914148535</v>
      </c>
      <c r="J21" s="67">
        <v>0.08228867385415</v>
      </c>
      <c r="K21" s="61">
        <v>0.126933109274262</v>
      </c>
      <c r="L21" s="61">
        <v>0.0961226477576072</v>
      </c>
      <c r="M21" s="61">
        <v>0.0925349937383375</v>
      </c>
      <c r="N21" s="61">
        <v>0.0884171451668354</v>
      </c>
      <c r="O21" s="61">
        <v>0.0632569792836038</v>
      </c>
      <c r="P21" s="61">
        <v>0.0351989492244247</v>
      </c>
      <c r="Q21" s="61">
        <v>0.0118369930964164</v>
      </c>
      <c r="R21" s="61">
        <v>0.0092461933881812</v>
      </c>
      <c r="S21" s="61">
        <v>0.00476939711303849</v>
      </c>
      <c r="T21" s="61">
        <v>0</v>
      </c>
      <c r="U21" s="61">
        <v>0</v>
      </c>
      <c r="V21" s="61">
        <v>0</v>
      </c>
      <c r="W21" s="61">
        <v>0</v>
      </c>
      <c r="X21" s="61">
        <v>0</v>
      </c>
      <c r="Y21" s="61">
        <v>0</v>
      </c>
      <c r="Z21" s="61">
        <v>0</v>
      </c>
      <c r="AA21" s="67">
        <f t="shared" si="0"/>
        <v>4.89371845190684</v>
      </c>
      <c r="AB21" s="78"/>
    </row>
    <row r="22" ht="15" spans="1:28">
      <c r="A22" s="43"/>
      <c r="B22" s="36" t="s">
        <v>39</v>
      </c>
      <c r="C22" s="61">
        <v>1.72487416403295</v>
      </c>
      <c r="D22" s="61">
        <v>0.51371083143365</v>
      </c>
      <c r="E22" s="61">
        <v>0.47297259865306</v>
      </c>
      <c r="F22" s="61">
        <v>0.213915476484149</v>
      </c>
      <c r="G22" s="61">
        <v>0.238938560537466</v>
      </c>
      <c r="H22" s="61">
        <v>0.188399101225038</v>
      </c>
      <c r="I22" s="61">
        <v>0.129231618307263</v>
      </c>
      <c r="J22" s="67">
        <v>0.138432194711328</v>
      </c>
      <c r="K22" s="61">
        <v>0.0963875157077124</v>
      </c>
      <c r="L22" s="61">
        <v>0.0804048087536106</v>
      </c>
      <c r="M22" s="61">
        <v>0.0928286631475186</v>
      </c>
      <c r="N22" s="61">
        <v>0.0725330564771971</v>
      </c>
      <c r="O22" s="61">
        <v>0.0745208799746878</v>
      </c>
      <c r="P22" s="61">
        <v>0.0523791930445028</v>
      </c>
      <c r="Q22" s="61">
        <v>0.0139147771748769</v>
      </c>
      <c r="R22" s="61">
        <v>0.00426654894834615</v>
      </c>
      <c r="S22" s="61">
        <v>0.00891188574978051</v>
      </c>
      <c r="T22" s="61">
        <v>0</v>
      </c>
      <c r="U22" s="61">
        <v>0</v>
      </c>
      <c r="V22" s="61">
        <v>0</v>
      </c>
      <c r="W22" s="61">
        <v>0</v>
      </c>
      <c r="X22" s="61">
        <v>0</v>
      </c>
      <c r="Y22" s="61">
        <v>0</v>
      </c>
      <c r="Z22" s="61">
        <v>0</v>
      </c>
      <c r="AA22" s="67">
        <f t="shared" si="0"/>
        <v>4.11662187436314</v>
      </c>
      <c r="AB22" s="78"/>
    </row>
    <row r="23" ht="15" spans="1:28">
      <c r="A23" s="43"/>
      <c r="B23" s="36" t="s">
        <v>40</v>
      </c>
      <c r="C23" s="61">
        <v>2.31225192715343</v>
      </c>
      <c r="D23" s="61">
        <v>0.659862210442333</v>
      </c>
      <c r="E23" s="61">
        <v>0.333805298329023</v>
      </c>
      <c r="F23" s="61">
        <v>0.406611416972047</v>
      </c>
      <c r="G23" s="61">
        <v>0.200430072696213</v>
      </c>
      <c r="H23" s="61">
        <v>0.183802641066259</v>
      </c>
      <c r="I23" s="61">
        <v>0.08922377742741</v>
      </c>
      <c r="J23" s="67">
        <v>0.102137445480288</v>
      </c>
      <c r="K23" s="61">
        <v>0.116726877550112</v>
      </c>
      <c r="L23" s="61">
        <v>0.104045794477135</v>
      </c>
      <c r="M23" s="61">
        <v>0.0989338043828876</v>
      </c>
      <c r="N23" s="61">
        <v>0.0915118684295152</v>
      </c>
      <c r="O23" s="61">
        <v>0.0584797335759335</v>
      </c>
      <c r="P23" s="61">
        <v>0.0475958420899988</v>
      </c>
      <c r="Q23" s="61">
        <v>0.00137785533056426</v>
      </c>
      <c r="R23" s="61">
        <v>0.00505855490284304</v>
      </c>
      <c r="S23" s="61">
        <v>0.00474999082904707</v>
      </c>
      <c r="T23" s="61">
        <v>0</v>
      </c>
      <c r="U23" s="61">
        <v>0</v>
      </c>
      <c r="V23" s="61">
        <v>0</v>
      </c>
      <c r="W23" s="61">
        <v>0</v>
      </c>
      <c r="X23" s="61">
        <v>0</v>
      </c>
      <c r="Y23" s="61">
        <v>0</v>
      </c>
      <c r="Z23" s="61">
        <v>0</v>
      </c>
      <c r="AA23" s="67">
        <f t="shared" si="0"/>
        <v>4.81660511113504</v>
      </c>
      <c r="AB23" s="78"/>
    </row>
    <row r="24" ht="15" spans="1:28">
      <c r="A24" s="43"/>
      <c r="B24" s="36" t="s">
        <v>41</v>
      </c>
      <c r="C24" s="61">
        <v>2.2563730565785</v>
      </c>
      <c r="D24" s="61">
        <v>0.677576205162011</v>
      </c>
      <c r="E24" s="61">
        <v>0.323477584604765</v>
      </c>
      <c r="F24" s="61">
        <v>0.251997323926604</v>
      </c>
      <c r="G24" s="61">
        <v>0.202667210840665</v>
      </c>
      <c r="H24" s="61">
        <v>0.170330899781509</v>
      </c>
      <c r="I24" s="61">
        <v>0.0770965614108366</v>
      </c>
      <c r="J24" s="67">
        <v>0.0806999518657135</v>
      </c>
      <c r="K24" s="61">
        <v>0.108859642588661</v>
      </c>
      <c r="L24" s="61">
        <v>0.102409168613853</v>
      </c>
      <c r="M24" s="61">
        <v>0.0959368890445677</v>
      </c>
      <c r="N24" s="61">
        <v>0.0918068823619959</v>
      </c>
      <c r="O24" s="61">
        <v>0.0709512962800458</v>
      </c>
      <c r="P24" s="61">
        <v>0.0470003144614816</v>
      </c>
      <c r="Q24" s="61">
        <v>0.00602117174414287</v>
      </c>
      <c r="R24" s="61">
        <v>0.00449195109866552</v>
      </c>
      <c r="S24" s="61">
        <v>0.00774123189439579</v>
      </c>
      <c r="T24" s="61">
        <v>0</v>
      </c>
      <c r="U24" s="61">
        <v>0</v>
      </c>
      <c r="V24" s="61">
        <v>0</v>
      </c>
      <c r="W24" s="61">
        <v>0</v>
      </c>
      <c r="X24" s="61">
        <v>0</v>
      </c>
      <c r="Y24" s="61">
        <v>0</v>
      </c>
      <c r="Z24" s="61">
        <v>0</v>
      </c>
      <c r="AA24" s="67">
        <f t="shared" si="0"/>
        <v>4.57543734225841</v>
      </c>
      <c r="AB24" s="78"/>
    </row>
    <row r="25" ht="15" spans="1:28">
      <c r="A25" s="43"/>
      <c r="B25" s="36" t="s">
        <v>48</v>
      </c>
      <c r="C25" s="61">
        <v>2.22171061459847</v>
      </c>
      <c r="D25" s="61">
        <v>0.570019125839565</v>
      </c>
      <c r="E25" s="61">
        <v>0.392737630819629</v>
      </c>
      <c r="F25" s="61">
        <v>0.789429912062105</v>
      </c>
      <c r="G25" s="61">
        <v>0.201082305524272</v>
      </c>
      <c r="H25" s="61">
        <v>0.149149945551745</v>
      </c>
      <c r="I25" s="61">
        <v>0.112348302730999</v>
      </c>
      <c r="J25" s="67">
        <v>0.540674144374657</v>
      </c>
      <c r="K25" s="61">
        <v>0.116939721411593</v>
      </c>
      <c r="L25" s="61">
        <v>0.0967462104027366</v>
      </c>
      <c r="M25" s="61">
        <v>0.0861979984319413</v>
      </c>
      <c r="N25" s="61">
        <v>0.0839728085396792</v>
      </c>
      <c r="O25" s="61">
        <v>0.0394878145376875</v>
      </c>
      <c r="P25" s="61">
        <v>0.0306061673627328</v>
      </c>
      <c r="Q25" s="61">
        <v>0.00363234424021654</v>
      </c>
      <c r="R25" s="61">
        <v>0.00542287546199192</v>
      </c>
      <c r="S25" s="61">
        <v>0.00269987242010911</v>
      </c>
      <c r="T25" s="61">
        <v>0</v>
      </c>
      <c r="U25" s="61">
        <v>0</v>
      </c>
      <c r="V25" s="73">
        <v>8.57681238646954e-6</v>
      </c>
      <c r="W25" s="61">
        <v>0</v>
      </c>
      <c r="X25" s="61">
        <v>0</v>
      </c>
      <c r="Y25" s="61">
        <v>0</v>
      </c>
      <c r="Z25" s="61">
        <v>0</v>
      </c>
      <c r="AA25" s="67">
        <f t="shared" si="0"/>
        <v>5.44286637112252</v>
      </c>
      <c r="AB25" s="78"/>
    </row>
    <row r="26" ht="15" spans="1:28">
      <c r="A26" s="43"/>
      <c r="B26" s="36" t="s">
        <v>49</v>
      </c>
      <c r="C26" s="61">
        <v>2.45399883744325</v>
      </c>
      <c r="D26" s="61">
        <v>0.655749917442233</v>
      </c>
      <c r="E26" s="61">
        <v>0.324967545766642</v>
      </c>
      <c r="F26" s="61">
        <v>0.393921550234495</v>
      </c>
      <c r="G26" s="61">
        <v>0.218440316867928</v>
      </c>
      <c r="H26" s="61">
        <v>0.169291230186086</v>
      </c>
      <c r="I26" s="61">
        <v>0.116457602002743</v>
      </c>
      <c r="J26" s="67">
        <v>0.135113722958063</v>
      </c>
      <c r="K26" s="61">
        <v>0.112262057157843</v>
      </c>
      <c r="L26" s="61">
        <v>0.102587213683382</v>
      </c>
      <c r="M26" s="61">
        <v>0.101145315356235</v>
      </c>
      <c r="N26" s="61">
        <v>0.0922525890229779</v>
      </c>
      <c r="O26" s="61">
        <v>0.0230834046103063</v>
      </c>
      <c r="P26" s="61">
        <v>0.0178736552356903</v>
      </c>
      <c r="Q26" s="61">
        <v>0.00290235008514658</v>
      </c>
      <c r="R26" s="61">
        <v>0.004365183267123</v>
      </c>
      <c r="S26" s="61">
        <v>0.00244967552881209</v>
      </c>
      <c r="T26" s="61">
        <v>0</v>
      </c>
      <c r="U26" s="61">
        <v>0</v>
      </c>
      <c r="V26" s="61">
        <v>0</v>
      </c>
      <c r="W26" s="61">
        <v>0</v>
      </c>
      <c r="X26" s="61">
        <v>0</v>
      </c>
      <c r="Y26" s="61">
        <v>0</v>
      </c>
      <c r="Z26" s="61">
        <v>0</v>
      </c>
      <c r="AA26" s="67">
        <f t="shared" si="0"/>
        <v>4.92686216684896</v>
      </c>
      <c r="AB26" s="78"/>
    </row>
    <row r="27" ht="15" spans="1:28">
      <c r="A27" s="43"/>
      <c r="B27" s="41" t="s">
        <v>50</v>
      </c>
      <c r="C27" s="61">
        <v>2.36798040963786</v>
      </c>
      <c r="D27" s="61">
        <v>0.625310607405572</v>
      </c>
      <c r="E27" s="61">
        <v>0.354121349381855</v>
      </c>
      <c r="F27" s="61">
        <v>0.39291606942459</v>
      </c>
      <c r="G27" s="61">
        <v>0.217008431739738</v>
      </c>
      <c r="H27" s="61">
        <v>0.153318574252609</v>
      </c>
      <c r="I27" s="61">
        <v>0.0903939376911858</v>
      </c>
      <c r="J27" s="67">
        <v>0.11775647545088</v>
      </c>
      <c r="K27" s="61">
        <v>0.107882627074011</v>
      </c>
      <c r="L27" s="61">
        <v>0.0990419753116197</v>
      </c>
      <c r="M27" s="61">
        <v>0.0957058524276949</v>
      </c>
      <c r="N27" s="61">
        <v>0.0883824828853567</v>
      </c>
      <c r="O27" s="61">
        <v>0.0395182541262912</v>
      </c>
      <c r="P27" s="61">
        <v>0.0239892334138306</v>
      </c>
      <c r="Q27" s="61">
        <v>0.00773479422756465</v>
      </c>
      <c r="R27" s="61">
        <v>0.00484959308847501</v>
      </c>
      <c r="S27" s="61">
        <v>0.00317735787277028</v>
      </c>
      <c r="T27" s="61">
        <v>0</v>
      </c>
      <c r="U27" s="61">
        <v>0</v>
      </c>
      <c r="V27" s="61">
        <v>0</v>
      </c>
      <c r="W27" s="61">
        <v>0</v>
      </c>
      <c r="X27" s="61">
        <v>0</v>
      </c>
      <c r="Y27" s="61">
        <v>0</v>
      </c>
      <c r="Z27" s="61">
        <v>0</v>
      </c>
      <c r="AA27" s="67">
        <f t="shared" si="0"/>
        <v>4.7890880254119</v>
      </c>
      <c r="AB27" s="77"/>
    </row>
    <row r="28" ht="15" spans="1:28">
      <c r="A28" s="65" t="s">
        <v>121</v>
      </c>
      <c r="B28" s="36" t="s">
        <v>24</v>
      </c>
      <c r="C28" s="62">
        <v>2.65361344891732</v>
      </c>
      <c r="D28" s="62">
        <v>0.675349608186556</v>
      </c>
      <c r="E28" s="62">
        <v>0.814882991308274</v>
      </c>
      <c r="F28" s="62">
        <v>0.233417041340135</v>
      </c>
      <c r="G28" s="62">
        <v>0.250252938869824</v>
      </c>
      <c r="H28" s="62">
        <v>0.267322625845063</v>
      </c>
      <c r="I28" s="62">
        <v>0.350572231561031</v>
      </c>
      <c r="J28" s="68">
        <v>0.093205463370454</v>
      </c>
      <c r="K28" s="62">
        <v>0.122375303075865</v>
      </c>
      <c r="L28" s="62">
        <v>0.115006169433346</v>
      </c>
      <c r="M28" s="62">
        <v>0.0983950530243507</v>
      </c>
      <c r="N28" s="62">
        <v>0.0952558363219353</v>
      </c>
      <c r="O28" s="62">
        <v>0.0431528251207057</v>
      </c>
      <c r="P28" s="62">
        <v>0.0205276394761005</v>
      </c>
      <c r="Q28" s="62">
        <v>0.0184020243826364</v>
      </c>
      <c r="R28" s="62">
        <v>0.00284071745820598</v>
      </c>
      <c r="S28" s="62">
        <v>0.000440360917692281</v>
      </c>
      <c r="T28" s="62">
        <v>0</v>
      </c>
      <c r="U28" s="62">
        <v>0</v>
      </c>
      <c r="V28" s="62">
        <v>0</v>
      </c>
      <c r="W28" s="62">
        <v>0</v>
      </c>
      <c r="X28" s="62">
        <v>0</v>
      </c>
      <c r="Y28" s="62">
        <v>0</v>
      </c>
      <c r="Z28" s="62">
        <v>0</v>
      </c>
      <c r="AA28" s="68">
        <f t="shared" si="0"/>
        <v>5.8550122786095</v>
      </c>
      <c r="AB28" s="75">
        <f>AVERAGE(AA28:AA39)</f>
        <v>5.01860034965037</v>
      </c>
    </row>
    <row r="29" ht="15" spans="1:28">
      <c r="A29" s="65"/>
      <c r="B29" s="36" t="s">
        <v>25</v>
      </c>
      <c r="C29" s="63">
        <v>2.57580289324532</v>
      </c>
      <c r="D29" s="63">
        <v>0.666256214425885</v>
      </c>
      <c r="E29" s="63">
        <v>0.591731882623044</v>
      </c>
      <c r="F29" s="63">
        <v>0.197481391056543</v>
      </c>
      <c r="G29" s="63">
        <v>0.228808705179871</v>
      </c>
      <c r="H29" s="63">
        <v>0.206542170838748</v>
      </c>
      <c r="I29" s="63">
        <v>0.234592126639926</v>
      </c>
      <c r="J29" s="69">
        <v>0.187194852489065</v>
      </c>
      <c r="K29" s="63">
        <v>0.104968006087207</v>
      </c>
      <c r="L29" s="63">
        <v>0.115224575924332</v>
      </c>
      <c r="M29" s="63">
        <v>0.0917451632549313</v>
      </c>
      <c r="N29" s="63">
        <v>0.0893229533467061</v>
      </c>
      <c r="O29" s="63">
        <v>0.0314870503508089</v>
      </c>
      <c r="P29" s="63">
        <v>0.0339770832524307</v>
      </c>
      <c r="Q29" s="63">
        <v>0.0231610137447893</v>
      </c>
      <c r="R29" s="63">
        <v>0.00179878181325152</v>
      </c>
      <c r="S29" s="63">
        <v>0.00253233118891308</v>
      </c>
      <c r="T29" s="63">
        <v>0</v>
      </c>
      <c r="U29" s="63">
        <v>0</v>
      </c>
      <c r="V29" s="63">
        <v>0</v>
      </c>
      <c r="W29" s="63">
        <v>0</v>
      </c>
      <c r="X29" s="63">
        <v>0</v>
      </c>
      <c r="Y29" s="63">
        <v>0</v>
      </c>
      <c r="Z29" s="63">
        <v>0</v>
      </c>
      <c r="AA29" s="69">
        <f t="shared" si="0"/>
        <v>5.38262719546177</v>
      </c>
      <c r="AB29" s="76"/>
    </row>
    <row r="30" ht="15" spans="1:28">
      <c r="A30" s="65"/>
      <c r="B30" s="36" t="s">
        <v>26</v>
      </c>
      <c r="C30" s="63">
        <v>2.90460756257093</v>
      </c>
      <c r="D30" s="63">
        <v>0.684245387441151</v>
      </c>
      <c r="E30" s="63">
        <v>0.628102709933652</v>
      </c>
      <c r="F30" s="63">
        <v>0.438853825116511</v>
      </c>
      <c r="G30" s="63">
        <v>0.274801033163015</v>
      </c>
      <c r="H30" s="63">
        <v>0.221463822923788</v>
      </c>
      <c r="I30" s="63">
        <v>0.238894903269032</v>
      </c>
      <c r="J30" s="69">
        <v>0.122076708974371</v>
      </c>
      <c r="K30" s="63">
        <v>0.142713978332551</v>
      </c>
      <c r="L30" s="63">
        <v>0.124654318113072</v>
      </c>
      <c r="M30" s="63">
        <v>0.0966949661647609</v>
      </c>
      <c r="N30" s="63">
        <v>0.0982699917124366</v>
      </c>
      <c r="O30" s="63">
        <v>0.0610938591225346</v>
      </c>
      <c r="P30" s="63">
        <v>0.0417102155077779</v>
      </c>
      <c r="Q30" s="63">
        <v>0.0178904925397452</v>
      </c>
      <c r="R30" s="63">
        <v>0.00252608710509176</v>
      </c>
      <c r="S30" s="63">
        <v>0.000910128521533883</v>
      </c>
      <c r="T30" s="63">
        <v>0</v>
      </c>
      <c r="U30" s="63">
        <v>0</v>
      </c>
      <c r="V30" s="63">
        <v>0</v>
      </c>
      <c r="W30" s="63">
        <v>0</v>
      </c>
      <c r="X30" s="63">
        <v>0</v>
      </c>
      <c r="Y30" s="63">
        <v>0</v>
      </c>
      <c r="Z30" s="63">
        <v>0</v>
      </c>
      <c r="AA30" s="69">
        <f t="shared" si="0"/>
        <v>6.09950999051195</v>
      </c>
      <c r="AB30" s="76"/>
    </row>
    <row r="31" ht="15" spans="1:28">
      <c r="A31" s="65"/>
      <c r="B31" s="36" t="s">
        <v>33</v>
      </c>
      <c r="C31" s="63">
        <v>1.83588663450768</v>
      </c>
      <c r="D31" s="63">
        <v>0.506337784563374</v>
      </c>
      <c r="E31" s="63">
        <v>0.654585713286818</v>
      </c>
      <c r="F31" s="63">
        <v>0.253429317756071</v>
      </c>
      <c r="G31" s="63">
        <v>0.217637834599165</v>
      </c>
      <c r="H31" s="63">
        <v>0.16934634360066</v>
      </c>
      <c r="I31" s="63">
        <v>0.247045762458023</v>
      </c>
      <c r="J31" s="69">
        <v>0.104974908870562</v>
      </c>
      <c r="K31" s="63">
        <v>0.119813040716209</v>
      </c>
      <c r="L31" s="63">
        <v>0.0772949909440969</v>
      </c>
      <c r="M31" s="63">
        <v>0.0743444679293764</v>
      </c>
      <c r="N31" s="63">
        <v>0.0672626415646204</v>
      </c>
      <c r="O31" s="63">
        <v>0.0183751290354167</v>
      </c>
      <c r="P31" s="63">
        <v>0.00740917844576541</v>
      </c>
      <c r="Q31" s="63">
        <v>0.00725163491610853</v>
      </c>
      <c r="R31" s="63">
        <v>0.0106571101947634</v>
      </c>
      <c r="S31" s="63">
        <v>0.000819069682305339</v>
      </c>
      <c r="T31" s="63">
        <v>0</v>
      </c>
      <c r="U31" s="63">
        <v>0</v>
      </c>
      <c r="V31" s="63">
        <v>0</v>
      </c>
      <c r="W31" s="63">
        <v>0</v>
      </c>
      <c r="X31" s="63">
        <v>0</v>
      </c>
      <c r="Y31" s="63">
        <v>0</v>
      </c>
      <c r="Z31" s="63">
        <v>0</v>
      </c>
      <c r="AA31" s="69">
        <f t="shared" si="0"/>
        <v>4.37247156307102</v>
      </c>
      <c r="AB31" s="76"/>
    </row>
    <row r="32" ht="15" spans="1:28">
      <c r="A32" s="65"/>
      <c r="B32" s="36" t="s">
        <v>34</v>
      </c>
      <c r="C32" s="63">
        <v>1.85766791789831</v>
      </c>
      <c r="D32" s="63">
        <v>0.522412462076644</v>
      </c>
      <c r="E32" s="63">
        <v>0.643271782832818</v>
      </c>
      <c r="F32" s="63">
        <v>0.267484516793644</v>
      </c>
      <c r="G32" s="63">
        <v>0.250393341674548</v>
      </c>
      <c r="H32" s="63">
        <v>0.19324494213212</v>
      </c>
      <c r="I32" s="63">
        <v>0.217539066311828</v>
      </c>
      <c r="J32" s="69">
        <v>0.108534208007653</v>
      </c>
      <c r="K32" s="63">
        <v>0.115346159239659</v>
      </c>
      <c r="L32" s="63">
        <v>0.0810675547925729</v>
      </c>
      <c r="M32" s="63">
        <v>0.0815511166628234</v>
      </c>
      <c r="N32" s="63">
        <v>0.0731032058194087</v>
      </c>
      <c r="O32" s="63">
        <v>0.0181528223330533</v>
      </c>
      <c r="P32" s="63">
        <v>0.0286698025696788</v>
      </c>
      <c r="Q32" s="63">
        <v>0.0221161732969738</v>
      </c>
      <c r="R32" s="63">
        <v>0.0137645443243406</v>
      </c>
      <c r="S32" s="63">
        <v>0.00366866211112358</v>
      </c>
      <c r="T32" s="63">
        <v>0</v>
      </c>
      <c r="U32" s="63">
        <v>0</v>
      </c>
      <c r="V32" s="63">
        <v>0</v>
      </c>
      <c r="W32" s="63">
        <v>0</v>
      </c>
      <c r="X32" s="63">
        <v>0</v>
      </c>
      <c r="Y32" s="63">
        <v>0</v>
      </c>
      <c r="Z32" s="63">
        <v>0</v>
      </c>
      <c r="AA32" s="69">
        <f t="shared" si="0"/>
        <v>4.4979882788772</v>
      </c>
      <c r="AB32" s="76"/>
    </row>
    <row r="33" ht="15" spans="1:28">
      <c r="A33" s="65"/>
      <c r="B33" s="36" t="s">
        <v>35</v>
      </c>
      <c r="C33" s="63">
        <v>2.49220724275507</v>
      </c>
      <c r="D33" s="63">
        <v>0.68653735318248</v>
      </c>
      <c r="E33" s="63">
        <v>0.65490257812355</v>
      </c>
      <c r="F33" s="63">
        <v>0.722720626050313</v>
      </c>
      <c r="G33" s="63">
        <v>0.268916341245166</v>
      </c>
      <c r="H33" s="63">
        <v>0.215760905208835</v>
      </c>
      <c r="I33" s="63">
        <v>0.223574666389659</v>
      </c>
      <c r="J33" s="69">
        <v>0.157367942437877</v>
      </c>
      <c r="K33" s="63">
        <v>0.115085122586388</v>
      </c>
      <c r="L33" s="63">
        <v>0.103819515422575</v>
      </c>
      <c r="M33" s="63">
        <v>0.0982424844989973</v>
      </c>
      <c r="N33" s="63">
        <v>0.0909568434832641</v>
      </c>
      <c r="O33" s="63">
        <v>0.0393287681125597</v>
      </c>
      <c r="P33" s="63">
        <v>0.0468160177822065</v>
      </c>
      <c r="Q33" s="63">
        <v>0.0167128548454861</v>
      </c>
      <c r="R33" s="63">
        <v>0.00719470811820851</v>
      </c>
      <c r="S33" s="63">
        <v>0.00186971408624944</v>
      </c>
      <c r="T33" s="63">
        <v>0</v>
      </c>
      <c r="U33" s="63">
        <v>0</v>
      </c>
      <c r="V33" s="63">
        <v>0</v>
      </c>
      <c r="W33" s="63">
        <v>0</v>
      </c>
      <c r="X33" s="63">
        <v>0</v>
      </c>
      <c r="Y33" s="63">
        <v>0</v>
      </c>
      <c r="Z33" s="63">
        <v>0</v>
      </c>
      <c r="AA33" s="69">
        <f t="shared" si="0"/>
        <v>5.94201368432889</v>
      </c>
      <c r="AB33" s="76"/>
    </row>
    <row r="34" ht="15" spans="1:28">
      <c r="A34" s="65"/>
      <c r="B34" s="36" t="s">
        <v>42</v>
      </c>
      <c r="C34" s="63">
        <v>2.38392498769011</v>
      </c>
      <c r="D34" s="63">
        <v>0.611736971031171</v>
      </c>
      <c r="E34" s="63">
        <v>0.594377792084468</v>
      </c>
      <c r="F34" s="63">
        <v>0.2401099834805</v>
      </c>
      <c r="G34" s="63">
        <v>0.29605295760461</v>
      </c>
      <c r="H34" s="63">
        <v>0.22756113867837</v>
      </c>
      <c r="I34" s="63">
        <v>0.201544794139901</v>
      </c>
      <c r="J34" s="69">
        <v>0.221263137986228</v>
      </c>
      <c r="K34" s="63">
        <v>0.146170658420493</v>
      </c>
      <c r="L34" s="63">
        <v>0.110113076251123</v>
      </c>
      <c r="M34" s="63">
        <v>0.10067770700398</v>
      </c>
      <c r="N34" s="63">
        <v>0.0957292542737973</v>
      </c>
      <c r="O34" s="63">
        <v>0.0545527654727362</v>
      </c>
      <c r="P34" s="63">
        <v>0.0262529430208884</v>
      </c>
      <c r="Q34" s="63">
        <v>0.00885735061013448</v>
      </c>
      <c r="R34" s="63">
        <v>0.00353902513672007</v>
      </c>
      <c r="S34" s="63">
        <v>0.00600072588989729</v>
      </c>
      <c r="T34" s="63">
        <v>0</v>
      </c>
      <c r="U34" s="63">
        <v>0</v>
      </c>
      <c r="V34" s="63">
        <v>0</v>
      </c>
      <c r="W34" s="63">
        <v>0</v>
      </c>
      <c r="X34" s="63">
        <v>0</v>
      </c>
      <c r="Y34" s="63">
        <v>0</v>
      </c>
      <c r="Z34" s="63">
        <v>0</v>
      </c>
      <c r="AA34" s="69">
        <f t="shared" si="0"/>
        <v>5.32846526877513</v>
      </c>
      <c r="AB34" s="76"/>
    </row>
    <row r="35" ht="15" spans="1:28">
      <c r="A35" s="65"/>
      <c r="B35" s="36" t="s">
        <v>43</v>
      </c>
      <c r="C35" s="63">
        <v>2.06262247789433</v>
      </c>
      <c r="D35" s="63">
        <v>0.518902893197439</v>
      </c>
      <c r="E35" s="63">
        <v>0.457833537508515</v>
      </c>
      <c r="F35" s="63">
        <v>0.250094202638428</v>
      </c>
      <c r="G35" s="63">
        <v>0.195930769127914</v>
      </c>
      <c r="H35" s="63">
        <v>0.172784227402867</v>
      </c>
      <c r="I35" s="63">
        <v>0.144135561595224</v>
      </c>
      <c r="J35" s="69">
        <v>0.158587210066707</v>
      </c>
      <c r="K35" s="63">
        <v>0.124572967188108</v>
      </c>
      <c r="L35" s="63">
        <v>0.0983698073992601</v>
      </c>
      <c r="M35" s="63">
        <v>0.0890379515500749</v>
      </c>
      <c r="N35" s="63">
        <v>0.0858983540600744</v>
      </c>
      <c r="O35" s="63">
        <v>0.0299789094680667</v>
      </c>
      <c r="P35" s="63">
        <v>0.0194740630293138</v>
      </c>
      <c r="Q35" s="63">
        <v>0.00324966842905743</v>
      </c>
      <c r="R35" s="63">
        <v>0.00676866614113329</v>
      </c>
      <c r="S35" s="63">
        <v>0.00288825378819675</v>
      </c>
      <c r="T35" s="63">
        <v>0.00116690239077589</v>
      </c>
      <c r="U35" s="63">
        <v>0</v>
      </c>
      <c r="V35" s="63">
        <v>0</v>
      </c>
      <c r="W35" s="63">
        <v>0</v>
      </c>
      <c r="X35" s="63">
        <v>0</v>
      </c>
      <c r="Y35" s="63">
        <v>0</v>
      </c>
      <c r="Z35" s="63">
        <v>0</v>
      </c>
      <c r="AA35" s="69">
        <f t="shared" si="0"/>
        <v>4.42229642287549</v>
      </c>
      <c r="AB35" s="76"/>
    </row>
    <row r="36" ht="15" spans="1:28">
      <c r="A36" s="65"/>
      <c r="B36" s="36" t="s">
        <v>44</v>
      </c>
      <c r="C36" s="63">
        <v>2.10347394554429</v>
      </c>
      <c r="D36" s="63">
        <v>0.573965787799214</v>
      </c>
      <c r="E36" s="63">
        <v>0.596073038593587</v>
      </c>
      <c r="F36" s="63">
        <v>0.303628969503776</v>
      </c>
      <c r="G36" s="63">
        <v>0.211479681920462</v>
      </c>
      <c r="H36" s="63">
        <v>0.203764033564832</v>
      </c>
      <c r="I36" s="63">
        <v>0.200060086575903</v>
      </c>
      <c r="J36" s="69">
        <v>0.134530264075844</v>
      </c>
      <c r="K36" s="63">
        <v>0.119045544896075</v>
      </c>
      <c r="L36" s="63">
        <v>0.09643122341007</v>
      </c>
      <c r="M36" s="63">
        <v>0.0886170370188723</v>
      </c>
      <c r="N36" s="63">
        <v>0.0835958593319899</v>
      </c>
      <c r="O36" s="63">
        <v>0.0426799781996526</v>
      </c>
      <c r="P36" s="63">
        <v>0.0316897476834568</v>
      </c>
      <c r="Q36" s="63">
        <v>0.00881342852846577</v>
      </c>
      <c r="R36" s="63">
        <v>0.00634201569032622</v>
      </c>
      <c r="S36" s="63">
        <v>0.00426982660001206</v>
      </c>
      <c r="T36" s="63">
        <v>0</v>
      </c>
      <c r="U36" s="71">
        <v>1.50956578853517e-5</v>
      </c>
      <c r="V36" s="63">
        <v>0</v>
      </c>
      <c r="W36" s="63">
        <v>0</v>
      </c>
      <c r="X36" s="63">
        <v>0</v>
      </c>
      <c r="Y36" s="63">
        <v>0</v>
      </c>
      <c r="Z36" s="63">
        <v>0</v>
      </c>
      <c r="AA36" s="69">
        <f t="shared" si="0"/>
        <v>4.80847556459472</v>
      </c>
      <c r="AB36" s="76"/>
    </row>
    <row r="37" ht="15" spans="1:28">
      <c r="A37" s="65"/>
      <c r="B37" s="36" t="s">
        <v>51</v>
      </c>
      <c r="C37" s="63">
        <v>1.83888625989822</v>
      </c>
      <c r="D37" s="63">
        <v>0.495387740567014</v>
      </c>
      <c r="E37" s="63">
        <v>0.467289749521492</v>
      </c>
      <c r="F37" s="63">
        <v>0.23000374735903</v>
      </c>
      <c r="G37" s="63">
        <v>0.18089378427079</v>
      </c>
      <c r="H37" s="63">
        <v>0.165830297793706</v>
      </c>
      <c r="I37" s="63">
        <v>0.142958912225471</v>
      </c>
      <c r="J37" s="69">
        <v>0.096123614973589</v>
      </c>
      <c r="K37" s="63">
        <v>0.123950189190351</v>
      </c>
      <c r="L37" s="63">
        <v>0.0831346396195227</v>
      </c>
      <c r="M37" s="63">
        <v>0.0800081210427906</v>
      </c>
      <c r="N37" s="63">
        <v>0.0734890008750179</v>
      </c>
      <c r="O37" s="63">
        <v>0.0331782280155205</v>
      </c>
      <c r="P37" s="63">
        <v>0.0185270584200245</v>
      </c>
      <c r="Q37" s="63">
        <v>0.00157759755337086</v>
      </c>
      <c r="R37" s="63">
        <v>0.0104686118113733</v>
      </c>
      <c r="S37" s="63">
        <v>0.00343030714487783</v>
      </c>
      <c r="T37" s="63">
        <v>0</v>
      </c>
      <c r="U37" s="63">
        <v>0</v>
      </c>
      <c r="V37" s="63">
        <v>0</v>
      </c>
      <c r="W37" s="63">
        <v>0</v>
      </c>
      <c r="X37" s="63">
        <v>0</v>
      </c>
      <c r="Y37" s="63">
        <v>0</v>
      </c>
      <c r="Z37" s="63">
        <v>0</v>
      </c>
      <c r="AA37" s="69">
        <f t="shared" si="0"/>
        <v>4.04513786028216</v>
      </c>
      <c r="AB37" s="76"/>
    </row>
    <row r="38" ht="15" spans="1:28">
      <c r="A38" s="65"/>
      <c r="B38" s="36" t="s">
        <v>52</v>
      </c>
      <c r="C38" s="63">
        <v>2.17816373178319</v>
      </c>
      <c r="D38" s="63">
        <v>0.47881692962531</v>
      </c>
      <c r="E38" s="63">
        <v>0.402144228857817</v>
      </c>
      <c r="F38" s="63">
        <v>0.583082929780313</v>
      </c>
      <c r="G38" s="63">
        <v>0.197754727529709</v>
      </c>
      <c r="H38" s="63">
        <v>0.168479008477002</v>
      </c>
      <c r="I38" s="63">
        <v>0.0910577208690969</v>
      </c>
      <c r="J38" s="69">
        <v>0.125735136065585</v>
      </c>
      <c r="K38" s="63">
        <v>0.119459977398833</v>
      </c>
      <c r="L38" s="63">
        <v>0.0835912240973317</v>
      </c>
      <c r="M38" s="63">
        <v>0.157782194561964</v>
      </c>
      <c r="N38" s="63">
        <v>0.119891837776155</v>
      </c>
      <c r="O38" s="63">
        <v>0.0348777438770178</v>
      </c>
      <c r="P38" s="63">
        <v>0.0280272277351937</v>
      </c>
      <c r="Q38" s="63">
        <v>0.00536705868313585</v>
      </c>
      <c r="R38" s="63">
        <v>0.00597743292146979</v>
      </c>
      <c r="S38" s="63">
        <v>0.00186696942031633</v>
      </c>
      <c r="T38" s="63">
        <v>0</v>
      </c>
      <c r="U38" s="63">
        <v>0</v>
      </c>
      <c r="V38" s="63">
        <v>0</v>
      </c>
      <c r="W38" s="63">
        <v>0</v>
      </c>
      <c r="X38" s="63">
        <v>0</v>
      </c>
      <c r="Y38" s="63">
        <v>0</v>
      </c>
      <c r="Z38" s="63">
        <v>0</v>
      </c>
      <c r="AA38" s="69">
        <f t="shared" si="0"/>
        <v>4.78207607945944</v>
      </c>
      <c r="AB38" s="76"/>
    </row>
    <row r="39" ht="15" spans="1:28">
      <c r="A39" s="65"/>
      <c r="B39" s="41" t="s">
        <v>53</v>
      </c>
      <c r="C39" s="64">
        <v>2.10935219763209</v>
      </c>
      <c r="D39" s="64">
        <v>0.52508271718588</v>
      </c>
      <c r="E39" s="64">
        <v>0.496604354851564</v>
      </c>
      <c r="F39" s="64">
        <v>0.325367566816302</v>
      </c>
      <c r="G39" s="64">
        <v>0.173473556701194</v>
      </c>
      <c r="H39" s="64">
        <v>0.185043101905252</v>
      </c>
      <c r="I39" s="64">
        <v>0.160666739675209</v>
      </c>
      <c r="J39" s="70">
        <v>0.255751892531657</v>
      </c>
      <c r="K39" s="64">
        <v>0.119885761385709</v>
      </c>
      <c r="L39" s="64">
        <v>0.0902272724954121</v>
      </c>
      <c r="M39" s="64">
        <v>0.0917290404792143</v>
      </c>
      <c r="N39" s="64">
        <v>0.0818708170716782</v>
      </c>
      <c r="O39" s="64">
        <v>0.0365785937713213</v>
      </c>
      <c r="P39" s="64">
        <v>0.020009423455192</v>
      </c>
      <c r="Q39" s="64">
        <v>0.00738961865002163</v>
      </c>
      <c r="R39" s="64">
        <v>0.00679217497602836</v>
      </c>
      <c r="S39" s="64">
        <v>0.00129760514362642</v>
      </c>
      <c r="T39" s="64">
        <v>0</v>
      </c>
      <c r="U39" s="72">
        <v>7.57422981917473e-6</v>
      </c>
      <c r="V39" s="64">
        <v>0</v>
      </c>
      <c r="W39" s="64">
        <v>0</v>
      </c>
      <c r="X39" s="64">
        <v>0</v>
      </c>
      <c r="Y39" s="64">
        <v>0</v>
      </c>
      <c r="Z39" s="64">
        <v>0</v>
      </c>
      <c r="AA39" s="70">
        <f t="shared" si="0"/>
        <v>4.68713000895717</v>
      </c>
      <c r="AB39" s="77"/>
    </row>
    <row r="40" spans="1:28">
      <c r="A40" s="66" t="s">
        <v>119</v>
      </c>
      <c r="B40" s="66"/>
      <c r="C40" s="66">
        <f>AVERAGE(C4:C39)</f>
        <v>2.35535209269835</v>
      </c>
      <c r="D40" s="66">
        <f t="shared" ref="D40:AA40" si="1">AVERAGE(D4:D39)</f>
        <v>0.62655799905901</v>
      </c>
      <c r="E40" s="66">
        <f t="shared" si="1"/>
        <v>0.518480773796665</v>
      </c>
      <c r="F40" s="66">
        <f t="shared" si="1"/>
        <v>0.32975561305464</v>
      </c>
      <c r="G40" s="66">
        <f t="shared" si="1"/>
        <v>0.226876677471311</v>
      </c>
      <c r="H40" s="66">
        <f t="shared" si="1"/>
        <v>0.199974560280177</v>
      </c>
      <c r="I40" s="66">
        <f t="shared" si="1"/>
        <v>0.175093554611756</v>
      </c>
      <c r="J40" s="66">
        <f t="shared" si="1"/>
        <v>0.131586352336088</v>
      </c>
      <c r="K40" s="66">
        <f t="shared" si="1"/>
        <v>0.121196008091566</v>
      </c>
      <c r="L40" s="66">
        <f t="shared" si="1"/>
        <v>0.102929228487255</v>
      </c>
      <c r="M40" s="66">
        <f t="shared" si="1"/>
        <v>0.0958646422693417</v>
      </c>
      <c r="N40" s="66">
        <f t="shared" si="1"/>
        <v>0.0904204652340004</v>
      </c>
      <c r="O40" s="66">
        <f t="shared" si="1"/>
        <v>0.0470854038315902</v>
      </c>
      <c r="P40" s="66">
        <f t="shared" si="1"/>
        <v>0.0317613702343808</v>
      </c>
      <c r="Q40" s="66">
        <f t="shared" si="1"/>
        <v>0.0105092439746347</v>
      </c>
      <c r="R40" s="66">
        <f t="shared" si="1"/>
        <v>0.0049236515834841</v>
      </c>
      <c r="S40" s="66">
        <f t="shared" si="1"/>
        <v>0.00300042043299668</v>
      </c>
      <c r="T40" s="66">
        <f t="shared" si="1"/>
        <v>3.58694299594215e-5</v>
      </c>
      <c r="U40" s="66">
        <f t="shared" si="1"/>
        <v>9.10868854241611e-7</v>
      </c>
      <c r="V40" s="66">
        <f t="shared" si="1"/>
        <v>2.38244788513043e-7</v>
      </c>
      <c r="W40" s="66">
        <f t="shared" si="1"/>
        <v>0</v>
      </c>
      <c r="X40" s="66">
        <f t="shared" si="1"/>
        <v>0</v>
      </c>
      <c r="Y40" s="66">
        <f t="shared" si="1"/>
        <v>0</v>
      </c>
      <c r="Z40" s="66">
        <f t="shared" si="1"/>
        <v>0</v>
      </c>
      <c r="AA40" s="66">
        <f t="shared" si="1"/>
        <v>5.07140507599085</v>
      </c>
      <c r="AB40" s="66"/>
    </row>
  </sheetData>
  <sortState ref="AD4:AD15">
    <sortCondition ref="AD4" descending="1"/>
  </sortState>
  <mergeCells count="8">
    <mergeCell ref="A1:V1"/>
    <mergeCell ref="C2:V2"/>
    <mergeCell ref="A4:A15"/>
    <mergeCell ref="A16:A27"/>
    <mergeCell ref="A28:A39"/>
    <mergeCell ref="AB4:AB15"/>
    <mergeCell ref="AB16:AB27"/>
    <mergeCell ref="AB28:AB39"/>
  </mergeCells>
  <pageMargins left="0.699305555555556" right="0.699305555555556"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TT41"/>
  <sheetViews>
    <sheetView workbookViewId="0">
      <selection activeCell="BE3" sqref="BE3"/>
    </sheetView>
  </sheetViews>
  <sheetFormatPr defaultColWidth="9" defaultRowHeight="15"/>
  <cols>
    <col min="1" max="2" width="9" style="36"/>
    <col min="3" max="3" width="20.625" style="36" customWidth="1"/>
    <col min="4" max="4" width="21.25" style="36" customWidth="1"/>
    <col min="5" max="5" width="18" style="36" customWidth="1"/>
    <col min="6" max="6" width="20.25" style="36" customWidth="1"/>
    <col min="7" max="7" width="21" style="36" customWidth="1"/>
    <col min="8" max="8" width="23.875" style="36" customWidth="1"/>
    <col min="9" max="9" width="20.75" style="36" customWidth="1"/>
    <col min="10" max="10" width="11.75" style="36" customWidth="1"/>
    <col min="11" max="11" width="12.75" style="36" customWidth="1"/>
    <col min="12" max="12" width="18.5" style="36" customWidth="1"/>
    <col min="13" max="13" width="22.875" style="36" customWidth="1"/>
    <col min="14" max="14" width="12.625" style="36" customWidth="1"/>
    <col min="15" max="15" width="15.125" style="36" customWidth="1"/>
    <col min="16" max="16" width="13.125" style="36" customWidth="1"/>
    <col min="17" max="17" width="11.375" style="36" customWidth="1"/>
    <col min="18" max="18" width="11.5" style="36" customWidth="1"/>
    <col min="19" max="19" width="11.875" style="36" customWidth="1"/>
    <col min="20" max="20" width="17.625" style="36" customWidth="1"/>
    <col min="21" max="21" width="20.375" style="36" customWidth="1"/>
    <col min="22" max="22" width="13.5" style="36" customWidth="1"/>
    <col min="23" max="23" width="12.5" style="36" customWidth="1"/>
    <col min="24" max="24" width="12.125" style="36" customWidth="1"/>
    <col min="25" max="25" width="13.375" style="36" customWidth="1"/>
    <col min="26" max="26" width="13.875" style="36" customWidth="1"/>
    <col min="27" max="27" width="20.125" style="36" customWidth="1"/>
    <col min="28" max="28" width="13.375" style="36" customWidth="1"/>
    <col min="29" max="30" width="12.5" style="36" customWidth="1"/>
    <col min="31" max="31" width="14.5" style="36" customWidth="1"/>
    <col min="32" max="32" width="13.625" style="36" customWidth="1"/>
    <col min="33" max="33" width="13.75" style="36" customWidth="1"/>
    <col min="34" max="34" width="23.5" style="36" customWidth="1"/>
    <col min="35" max="35" width="14" style="36" customWidth="1"/>
    <col min="36" max="36" width="23.5" style="36" customWidth="1"/>
    <col min="37" max="37" width="14.25" style="36" customWidth="1"/>
    <col min="38" max="38" width="14.75" style="36" customWidth="1"/>
    <col min="39" max="39" width="14" style="36" customWidth="1"/>
    <col min="40" max="40" width="12.5" style="36" customWidth="1"/>
    <col min="41" max="41" width="11" style="36" customWidth="1"/>
    <col min="42" max="42" width="23.875" style="36" customWidth="1"/>
    <col min="43" max="43" width="13.375" style="36" customWidth="1"/>
    <col min="44" max="44" width="12.875" style="36" customWidth="1"/>
    <col min="45" max="45" width="13.125" style="36" customWidth="1"/>
    <col min="46" max="46" width="13" style="36" customWidth="1"/>
    <col min="47" max="47" width="11.875" style="36" customWidth="1"/>
    <col min="48" max="48" width="21.375" style="36" customWidth="1"/>
    <col min="49" max="49" width="13.75" style="36" customWidth="1"/>
    <col min="50" max="50" width="13.125" style="36" customWidth="1"/>
    <col min="51" max="51" width="13" style="36" customWidth="1"/>
    <col min="52" max="52" width="11.25" style="36" customWidth="1"/>
    <col min="53" max="53" width="22.5" style="36" customWidth="1"/>
    <col min="54" max="54" width="18.75" style="36" customWidth="1"/>
    <col min="55" max="55" width="9" style="36"/>
    <col min="56" max="56" width="11.875" style="36" customWidth="1"/>
    <col min="57" max="57" width="18.625" style="36" customWidth="1"/>
    <col min="58" max="59" width="13.25" style="36" customWidth="1"/>
    <col min="60" max="60" width="10.125" style="36" customWidth="1"/>
    <col min="61" max="61" width="9" style="36"/>
    <col min="62" max="62" width="15" style="36" customWidth="1"/>
    <col min="63" max="63" width="15.25" style="36" customWidth="1"/>
    <col min="64" max="64" width="16.875" style="36" customWidth="1"/>
    <col min="65" max="16384" width="9" style="36"/>
  </cols>
  <sheetData>
    <row r="1" spans="5:5">
      <c r="E1" s="54" t="s">
        <v>122</v>
      </c>
    </row>
    <row r="2" s="3" customFormat="1" ht="17.25" customHeight="1" spans="1:1216">
      <c r="A2" s="3" t="s">
        <v>91</v>
      </c>
      <c r="B2" s="3" t="s">
        <v>92</v>
      </c>
      <c r="C2" s="4" t="s">
        <v>123</v>
      </c>
      <c r="D2" s="4"/>
      <c r="E2" s="4"/>
      <c r="F2" s="4"/>
      <c r="G2" s="4"/>
      <c r="H2" s="4"/>
      <c r="I2" s="4"/>
      <c r="J2" s="4"/>
      <c r="K2" s="4"/>
      <c r="L2" s="4"/>
      <c r="M2" s="4"/>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c r="IR2" s="8"/>
      <c r="IS2" s="8"/>
      <c r="IT2" s="8"/>
      <c r="IU2" s="8"/>
      <c r="IV2" s="8"/>
      <c r="IW2" s="8"/>
      <c r="IX2" s="8"/>
      <c r="IY2" s="8"/>
      <c r="IZ2" s="8"/>
      <c r="JA2" s="8"/>
      <c r="JB2" s="8"/>
      <c r="JC2" s="8"/>
      <c r="JD2" s="8"/>
      <c r="JE2" s="8"/>
      <c r="JF2" s="8"/>
      <c r="JG2" s="8"/>
      <c r="JH2" s="8"/>
      <c r="JI2" s="8"/>
      <c r="JJ2" s="8"/>
      <c r="JK2" s="8"/>
      <c r="JL2" s="8"/>
      <c r="JM2" s="8"/>
      <c r="JN2" s="8"/>
      <c r="JO2" s="8"/>
      <c r="JP2" s="8"/>
      <c r="JQ2" s="8"/>
      <c r="JR2" s="8"/>
      <c r="JS2" s="8"/>
      <c r="JT2" s="8"/>
      <c r="JU2" s="8"/>
      <c r="JV2" s="8"/>
      <c r="JW2" s="8"/>
      <c r="JX2" s="8"/>
      <c r="JY2" s="8"/>
      <c r="JZ2" s="8"/>
      <c r="KA2" s="8"/>
      <c r="KB2" s="8"/>
      <c r="KC2" s="8"/>
      <c r="KD2" s="8"/>
      <c r="KE2" s="8"/>
      <c r="KF2" s="8"/>
      <c r="KG2" s="8"/>
      <c r="KH2" s="8"/>
      <c r="KI2" s="8"/>
      <c r="KJ2" s="8"/>
      <c r="KK2" s="8"/>
      <c r="KL2" s="8"/>
      <c r="KM2" s="8"/>
      <c r="KN2" s="8"/>
      <c r="KO2" s="8"/>
      <c r="KP2" s="8"/>
      <c r="KQ2" s="8"/>
      <c r="KR2" s="8"/>
      <c r="KS2" s="8"/>
      <c r="KT2" s="8"/>
      <c r="KU2" s="8"/>
      <c r="KV2" s="8"/>
      <c r="KW2" s="8"/>
      <c r="KX2" s="8"/>
      <c r="KY2" s="8"/>
      <c r="KZ2" s="8"/>
      <c r="LA2" s="8"/>
      <c r="LB2" s="8"/>
      <c r="LC2" s="8"/>
      <c r="LD2" s="8"/>
      <c r="LE2" s="8"/>
      <c r="LF2" s="8"/>
      <c r="LG2" s="8"/>
      <c r="LH2" s="8"/>
      <c r="LI2" s="8"/>
      <c r="LJ2" s="8"/>
      <c r="LK2" s="8"/>
      <c r="LL2" s="8"/>
      <c r="LM2" s="8"/>
      <c r="LN2" s="8"/>
      <c r="LO2" s="8"/>
      <c r="LP2" s="8"/>
      <c r="LQ2" s="8"/>
      <c r="LR2" s="8"/>
      <c r="LS2" s="8"/>
      <c r="LT2" s="8"/>
      <c r="LU2" s="8"/>
      <c r="LV2" s="8"/>
      <c r="LW2" s="8"/>
      <c r="LX2" s="8"/>
      <c r="LY2" s="8"/>
      <c r="LZ2" s="8"/>
      <c r="MA2" s="8"/>
      <c r="MB2" s="8"/>
      <c r="MC2" s="8"/>
      <c r="MD2" s="8"/>
      <c r="ME2" s="8"/>
      <c r="MF2" s="8"/>
      <c r="MG2" s="8"/>
      <c r="MH2" s="8"/>
      <c r="MI2" s="8"/>
      <c r="MJ2" s="8"/>
      <c r="MK2" s="8"/>
      <c r="ML2" s="8"/>
      <c r="MM2" s="8"/>
      <c r="MN2" s="8"/>
      <c r="MO2" s="8"/>
      <c r="MP2" s="8"/>
      <c r="MQ2" s="8"/>
      <c r="MR2" s="8"/>
      <c r="MS2" s="8"/>
      <c r="MT2" s="8"/>
      <c r="MU2" s="8"/>
      <c r="MV2" s="8"/>
      <c r="MW2" s="8"/>
      <c r="MX2" s="8"/>
      <c r="MY2" s="8"/>
      <c r="MZ2" s="8"/>
      <c r="NA2" s="8"/>
      <c r="NB2" s="8"/>
      <c r="NC2" s="8"/>
      <c r="ND2" s="8"/>
      <c r="NE2" s="8"/>
      <c r="NF2" s="8"/>
      <c r="NG2" s="8"/>
      <c r="NH2" s="8"/>
      <c r="NI2" s="8"/>
      <c r="NJ2" s="8"/>
      <c r="NK2" s="8"/>
      <c r="NL2" s="8"/>
      <c r="NM2" s="8"/>
      <c r="NN2" s="8"/>
      <c r="NO2" s="8"/>
      <c r="NP2" s="8"/>
      <c r="NQ2" s="8"/>
      <c r="NR2" s="8"/>
      <c r="NS2" s="8"/>
      <c r="NT2" s="8"/>
      <c r="NU2" s="8"/>
      <c r="NV2" s="8"/>
      <c r="NW2" s="8"/>
      <c r="NX2" s="8"/>
      <c r="NY2" s="8"/>
      <c r="NZ2" s="8"/>
      <c r="OA2" s="8"/>
      <c r="OB2" s="8"/>
      <c r="OC2" s="8"/>
      <c r="OD2" s="8"/>
      <c r="OE2" s="8"/>
      <c r="OF2" s="8"/>
      <c r="OG2" s="8"/>
      <c r="OH2" s="8"/>
      <c r="OI2" s="8"/>
      <c r="OJ2" s="8"/>
      <c r="OK2" s="8"/>
      <c r="OL2" s="8"/>
      <c r="OM2" s="8"/>
      <c r="ON2" s="8"/>
      <c r="OO2" s="8"/>
      <c r="OP2" s="8"/>
      <c r="OQ2" s="8"/>
      <c r="OR2" s="8"/>
      <c r="OS2" s="8"/>
      <c r="OT2" s="8"/>
      <c r="OU2" s="8"/>
      <c r="OV2" s="8"/>
      <c r="OW2" s="8"/>
      <c r="OX2" s="8"/>
      <c r="OY2" s="8"/>
      <c r="OZ2" s="8"/>
      <c r="PA2" s="8"/>
      <c r="PB2" s="8"/>
      <c r="PC2" s="8"/>
      <c r="PD2" s="8"/>
      <c r="PE2" s="8"/>
      <c r="PF2" s="8"/>
      <c r="PG2" s="8"/>
      <c r="PH2" s="8"/>
      <c r="PI2" s="8"/>
      <c r="PJ2" s="8"/>
      <c r="PK2" s="8"/>
      <c r="PL2" s="8"/>
      <c r="PM2" s="8"/>
      <c r="PN2" s="8"/>
      <c r="PO2" s="8"/>
      <c r="PP2" s="8"/>
      <c r="PQ2" s="8"/>
      <c r="PR2" s="8"/>
      <c r="PS2" s="8"/>
      <c r="PT2" s="8"/>
      <c r="PU2" s="8"/>
      <c r="PV2" s="8"/>
      <c r="PW2" s="8"/>
      <c r="PX2" s="8"/>
      <c r="PY2" s="8"/>
      <c r="PZ2" s="8"/>
      <c r="QA2" s="8"/>
      <c r="QB2" s="8"/>
      <c r="QC2" s="8"/>
      <c r="QD2" s="8"/>
      <c r="QE2" s="8"/>
      <c r="QF2" s="8"/>
      <c r="QG2" s="8"/>
      <c r="QH2" s="8"/>
      <c r="QI2" s="8"/>
      <c r="QJ2" s="8"/>
      <c r="QK2" s="8"/>
      <c r="QL2" s="8"/>
      <c r="QM2" s="8"/>
      <c r="QN2" s="8"/>
      <c r="QO2" s="8"/>
      <c r="QP2" s="8"/>
      <c r="QQ2" s="8"/>
      <c r="QR2" s="8"/>
      <c r="QS2" s="8"/>
      <c r="QT2" s="8"/>
      <c r="QU2" s="8"/>
      <c r="QV2" s="8"/>
      <c r="QW2" s="8"/>
      <c r="QX2" s="8"/>
      <c r="QY2" s="8"/>
      <c r="QZ2" s="8"/>
      <c r="RA2" s="8"/>
      <c r="RB2" s="8"/>
      <c r="RC2" s="8"/>
      <c r="RD2" s="8"/>
      <c r="RE2" s="8"/>
      <c r="RF2" s="8"/>
      <c r="RG2" s="8"/>
      <c r="RH2" s="8"/>
      <c r="RI2" s="8"/>
      <c r="RJ2" s="8"/>
      <c r="RK2" s="8"/>
      <c r="RL2" s="8"/>
      <c r="RM2" s="8"/>
      <c r="RN2" s="8"/>
      <c r="RO2" s="8"/>
      <c r="RP2" s="8"/>
      <c r="RQ2" s="8"/>
      <c r="RR2" s="8"/>
      <c r="RS2" s="8"/>
      <c r="RT2" s="8"/>
      <c r="RU2" s="8"/>
      <c r="RV2" s="8"/>
      <c r="RW2" s="8"/>
      <c r="RX2" s="8"/>
      <c r="RY2" s="8"/>
      <c r="RZ2" s="8"/>
      <c r="SA2" s="8"/>
      <c r="SB2" s="8"/>
      <c r="SC2" s="8"/>
      <c r="SD2" s="8"/>
      <c r="SE2" s="8"/>
      <c r="SF2" s="8"/>
      <c r="SG2" s="8"/>
      <c r="SH2" s="8"/>
      <c r="SI2" s="8"/>
      <c r="SJ2" s="8"/>
      <c r="SK2" s="8"/>
      <c r="SL2" s="8"/>
      <c r="SM2" s="8"/>
      <c r="SN2" s="8"/>
      <c r="SO2" s="8"/>
      <c r="SP2" s="8"/>
      <c r="SQ2" s="8"/>
      <c r="SR2" s="8"/>
      <c r="SS2" s="8"/>
      <c r="ST2" s="8"/>
      <c r="SU2" s="8"/>
      <c r="SV2" s="8"/>
      <c r="SW2" s="8"/>
      <c r="SX2" s="8"/>
      <c r="SY2" s="8"/>
      <c r="SZ2" s="8"/>
      <c r="TA2" s="8"/>
      <c r="TB2" s="8"/>
      <c r="TC2" s="8"/>
      <c r="TD2" s="8"/>
      <c r="TE2" s="8"/>
      <c r="TF2" s="8"/>
      <c r="TG2" s="8"/>
      <c r="TH2" s="8"/>
      <c r="TI2" s="8"/>
      <c r="TJ2" s="8"/>
      <c r="TK2" s="8"/>
      <c r="TL2" s="8"/>
      <c r="TM2" s="8"/>
      <c r="TN2" s="8"/>
      <c r="TO2" s="8"/>
      <c r="TP2" s="8"/>
      <c r="TQ2" s="8"/>
      <c r="TR2" s="8"/>
      <c r="TS2" s="8"/>
      <c r="TT2" s="8"/>
      <c r="TU2" s="8"/>
      <c r="TV2" s="8"/>
      <c r="TW2" s="8"/>
      <c r="TX2" s="8"/>
      <c r="TY2" s="8"/>
      <c r="TZ2" s="8"/>
      <c r="UA2" s="8"/>
      <c r="UB2" s="8"/>
      <c r="UC2" s="8"/>
      <c r="UD2" s="8"/>
      <c r="UE2" s="8"/>
      <c r="UF2" s="8"/>
      <c r="UG2" s="8"/>
      <c r="UH2" s="8"/>
      <c r="UI2" s="8"/>
      <c r="UJ2" s="8"/>
      <c r="UK2" s="8"/>
      <c r="UL2" s="8"/>
      <c r="UM2" s="8"/>
      <c r="UN2" s="8"/>
      <c r="UO2" s="8"/>
      <c r="UP2" s="8"/>
      <c r="UQ2" s="8"/>
      <c r="UR2" s="8"/>
      <c r="US2" s="8"/>
      <c r="UT2" s="8"/>
      <c r="UU2" s="8"/>
      <c r="UV2" s="8"/>
      <c r="UW2" s="8"/>
      <c r="UX2" s="8"/>
      <c r="UY2" s="8"/>
      <c r="UZ2" s="8"/>
      <c r="VA2" s="8"/>
      <c r="VB2" s="8"/>
      <c r="VC2" s="8"/>
      <c r="VD2" s="8"/>
      <c r="VE2" s="8"/>
      <c r="VF2" s="8"/>
      <c r="VG2" s="8"/>
      <c r="VH2" s="8"/>
      <c r="VI2" s="8"/>
      <c r="VJ2" s="8"/>
      <c r="VK2" s="8"/>
      <c r="VL2" s="8"/>
      <c r="VM2" s="8"/>
      <c r="VN2" s="8"/>
      <c r="VO2" s="8"/>
      <c r="VP2" s="8"/>
      <c r="VQ2" s="8"/>
      <c r="VR2" s="8"/>
      <c r="VS2" s="8"/>
      <c r="VT2" s="8"/>
      <c r="VU2" s="8"/>
      <c r="VV2" s="8"/>
      <c r="VW2" s="8"/>
      <c r="VX2" s="8"/>
      <c r="VY2" s="8"/>
      <c r="VZ2" s="8"/>
      <c r="WA2" s="8"/>
      <c r="WB2" s="8"/>
      <c r="WC2" s="8"/>
      <c r="WD2" s="8"/>
      <c r="WE2" s="8"/>
      <c r="WF2" s="8"/>
      <c r="WG2" s="8"/>
      <c r="WH2" s="8"/>
      <c r="WI2" s="8"/>
      <c r="WJ2" s="8"/>
      <c r="WK2" s="8"/>
      <c r="WL2" s="8"/>
      <c r="WM2" s="8"/>
      <c r="WN2" s="8"/>
      <c r="WO2" s="8"/>
      <c r="WP2" s="8"/>
      <c r="WQ2" s="8"/>
      <c r="WR2" s="8"/>
      <c r="WS2" s="8"/>
      <c r="WT2" s="8"/>
      <c r="WU2" s="8"/>
      <c r="WV2" s="8"/>
      <c r="WW2" s="8"/>
      <c r="WX2" s="8"/>
      <c r="WY2" s="8"/>
      <c r="WZ2" s="8"/>
      <c r="XA2" s="8"/>
      <c r="XB2" s="8"/>
      <c r="XC2" s="8"/>
      <c r="XD2" s="8"/>
      <c r="XE2" s="8"/>
      <c r="XF2" s="8"/>
      <c r="XG2" s="8"/>
      <c r="XH2" s="8"/>
      <c r="XI2" s="8"/>
      <c r="XJ2" s="8"/>
      <c r="XK2" s="8"/>
      <c r="XL2" s="8"/>
      <c r="XM2" s="8"/>
      <c r="XN2" s="8"/>
      <c r="XO2" s="8"/>
      <c r="XP2" s="8"/>
      <c r="XQ2" s="8"/>
      <c r="XR2" s="8"/>
      <c r="XS2" s="8"/>
      <c r="XT2" s="8"/>
      <c r="XU2" s="8"/>
      <c r="XV2" s="8"/>
      <c r="XW2" s="8"/>
      <c r="XX2" s="8"/>
      <c r="XY2" s="8"/>
      <c r="XZ2" s="8"/>
      <c r="YA2" s="8"/>
      <c r="YB2" s="8"/>
      <c r="YC2" s="8"/>
      <c r="YD2" s="8"/>
      <c r="YE2" s="8"/>
      <c r="YF2" s="8"/>
      <c r="YG2" s="8"/>
      <c r="YH2" s="8"/>
      <c r="YI2" s="8"/>
      <c r="YJ2" s="8"/>
      <c r="YK2" s="8"/>
      <c r="YL2" s="8"/>
      <c r="YM2" s="8"/>
      <c r="YN2" s="8"/>
      <c r="YO2" s="8"/>
      <c r="YP2" s="8"/>
      <c r="YQ2" s="8"/>
      <c r="YR2" s="8"/>
      <c r="YS2" s="8"/>
      <c r="YT2" s="8"/>
      <c r="YU2" s="8"/>
      <c r="YV2" s="8"/>
      <c r="YW2" s="8"/>
      <c r="YX2" s="8"/>
      <c r="YY2" s="8"/>
      <c r="YZ2" s="8"/>
      <c r="ZA2" s="8"/>
      <c r="ZB2" s="8"/>
      <c r="ZC2" s="8"/>
      <c r="ZD2" s="8"/>
      <c r="ZE2" s="8"/>
      <c r="ZF2" s="8"/>
      <c r="ZG2" s="8"/>
      <c r="ZH2" s="8"/>
      <c r="ZI2" s="8"/>
      <c r="ZJ2" s="8"/>
      <c r="ZK2" s="8"/>
      <c r="ZL2" s="8"/>
      <c r="ZM2" s="8"/>
      <c r="ZN2" s="8"/>
      <c r="ZO2" s="8"/>
      <c r="ZP2" s="8"/>
      <c r="ZQ2" s="8"/>
      <c r="ZR2" s="8"/>
      <c r="ZS2" s="8"/>
      <c r="ZT2" s="8"/>
      <c r="ZU2" s="8"/>
      <c r="ZV2" s="8"/>
      <c r="ZW2" s="8"/>
      <c r="ZX2" s="8"/>
      <c r="ZY2" s="8"/>
      <c r="ZZ2" s="8"/>
      <c r="AAA2" s="8"/>
      <c r="AAB2" s="8"/>
      <c r="AAC2" s="8"/>
      <c r="AAD2" s="8"/>
      <c r="AAE2" s="8"/>
      <c r="AAF2" s="8"/>
      <c r="AAG2" s="8"/>
      <c r="AAH2" s="8"/>
      <c r="AAI2" s="8"/>
      <c r="AAJ2" s="8"/>
      <c r="AAK2" s="8"/>
      <c r="AAL2" s="8"/>
      <c r="AAM2" s="8"/>
      <c r="AAN2" s="8"/>
      <c r="AAO2" s="8"/>
      <c r="AAP2" s="8"/>
      <c r="AAQ2" s="8"/>
      <c r="AAR2" s="8"/>
      <c r="AAS2" s="8"/>
      <c r="AAT2" s="8"/>
      <c r="AAU2" s="8"/>
      <c r="AAV2" s="8"/>
      <c r="AAW2" s="8"/>
      <c r="AAX2" s="8"/>
      <c r="AAY2" s="8"/>
      <c r="AAZ2" s="8"/>
      <c r="ABA2" s="8"/>
      <c r="ABB2" s="8"/>
      <c r="ABC2" s="8"/>
      <c r="ABD2" s="8"/>
      <c r="ABE2" s="8"/>
      <c r="ABF2" s="8"/>
      <c r="ABG2" s="8"/>
      <c r="ABH2" s="8"/>
      <c r="ABI2" s="8"/>
      <c r="ABJ2" s="8"/>
      <c r="ABK2" s="8"/>
      <c r="ABL2" s="8"/>
      <c r="ABM2" s="8"/>
      <c r="ABN2" s="8"/>
      <c r="ABO2" s="8"/>
      <c r="ABP2" s="8"/>
      <c r="ABQ2" s="8"/>
      <c r="ABR2" s="8"/>
      <c r="ABS2" s="8"/>
      <c r="ABT2" s="8"/>
      <c r="ABU2" s="8"/>
      <c r="ABV2" s="8"/>
      <c r="ABW2" s="8"/>
      <c r="ABX2" s="8"/>
      <c r="ABY2" s="8"/>
      <c r="ABZ2" s="8"/>
      <c r="ACA2" s="8"/>
      <c r="ACB2" s="8"/>
      <c r="ACC2" s="8"/>
      <c r="ACD2" s="8"/>
      <c r="ACE2" s="8"/>
      <c r="ACF2" s="8"/>
      <c r="ACG2" s="8"/>
      <c r="ACH2" s="8"/>
      <c r="ACI2" s="8"/>
      <c r="ACJ2" s="8"/>
      <c r="ACK2" s="8"/>
      <c r="ACL2" s="8"/>
      <c r="ACM2" s="8"/>
      <c r="ACN2" s="8"/>
      <c r="ACO2" s="8"/>
      <c r="ACP2" s="8"/>
      <c r="ACQ2" s="8"/>
      <c r="ACR2" s="8"/>
      <c r="ACS2" s="8"/>
      <c r="ACT2" s="8"/>
      <c r="ACU2" s="8"/>
      <c r="ACV2" s="8"/>
      <c r="ACW2" s="8"/>
      <c r="ACX2" s="8"/>
      <c r="ACY2" s="8"/>
      <c r="ACZ2" s="8"/>
      <c r="ADA2" s="8"/>
      <c r="ADB2" s="8"/>
      <c r="ADC2" s="8"/>
      <c r="ADD2" s="8"/>
      <c r="ADE2" s="8"/>
      <c r="ADF2" s="8"/>
      <c r="ADG2" s="8"/>
      <c r="ADH2" s="8"/>
      <c r="ADI2" s="8"/>
      <c r="ADJ2" s="8"/>
      <c r="ADK2" s="8"/>
      <c r="ADL2" s="8"/>
      <c r="ADM2" s="8"/>
      <c r="ADN2" s="8"/>
      <c r="ADO2" s="8"/>
      <c r="ADP2" s="8"/>
      <c r="ADQ2" s="8"/>
      <c r="ADR2" s="8"/>
      <c r="ADS2" s="8"/>
      <c r="ADT2" s="8"/>
      <c r="ADU2" s="8"/>
      <c r="ADV2" s="8"/>
      <c r="ADW2" s="8"/>
      <c r="ADX2" s="8"/>
      <c r="ADY2" s="8"/>
      <c r="ADZ2" s="8"/>
      <c r="AEA2" s="8"/>
      <c r="AEB2" s="8"/>
      <c r="AEC2" s="8"/>
      <c r="AED2" s="8"/>
      <c r="AEE2" s="8"/>
      <c r="AEF2" s="8"/>
      <c r="AEG2" s="8"/>
      <c r="AEH2" s="8"/>
      <c r="AEI2" s="8"/>
      <c r="AEJ2" s="8"/>
      <c r="AEK2" s="8"/>
      <c r="AEL2" s="8"/>
      <c r="AEM2" s="8"/>
      <c r="AEN2" s="8"/>
      <c r="AEO2" s="8"/>
      <c r="AEP2" s="8"/>
      <c r="AEQ2" s="8"/>
      <c r="AER2" s="8"/>
      <c r="AES2" s="8"/>
      <c r="AET2" s="8"/>
      <c r="AEU2" s="8"/>
      <c r="AEV2" s="8"/>
      <c r="AEW2" s="8"/>
      <c r="AEX2" s="8"/>
      <c r="AEY2" s="8"/>
      <c r="AEZ2" s="8"/>
      <c r="AFA2" s="8"/>
      <c r="AFB2" s="8"/>
      <c r="AFC2" s="8"/>
      <c r="AFD2" s="8"/>
      <c r="AFE2" s="8"/>
      <c r="AFF2" s="8"/>
      <c r="AFG2" s="8"/>
      <c r="AFH2" s="8"/>
      <c r="AFI2" s="8"/>
      <c r="AFJ2" s="8"/>
      <c r="AFK2" s="8"/>
      <c r="AFL2" s="8"/>
      <c r="AFM2" s="8"/>
      <c r="AFN2" s="8"/>
      <c r="AFO2" s="8"/>
      <c r="AFP2" s="8"/>
      <c r="AFQ2" s="8"/>
      <c r="AFR2" s="8"/>
      <c r="AFS2" s="8"/>
      <c r="AFT2" s="8"/>
      <c r="AFU2" s="8"/>
      <c r="AFV2" s="8"/>
      <c r="AFW2" s="8"/>
      <c r="AFX2" s="8"/>
      <c r="AFY2" s="8"/>
      <c r="AFZ2" s="8"/>
      <c r="AGA2" s="8"/>
      <c r="AGB2" s="8"/>
      <c r="AGC2" s="8"/>
      <c r="AGD2" s="8"/>
      <c r="AGE2" s="8"/>
      <c r="AGF2" s="8"/>
      <c r="AGG2" s="8"/>
      <c r="AGH2" s="8"/>
      <c r="AGI2" s="8"/>
      <c r="AGJ2" s="8"/>
      <c r="AGK2" s="8"/>
      <c r="AGL2" s="8"/>
      <c r="AGM2" s="8"/>
      <c r="AGN2" s="8"/>
      <c r="AGO2" s="8"/>
      <c r="AGP2" s="8"/>
      <c r="AGQ2" s="8"/>
      <c r="AGR2" s="8"/>
      <c r="AGS2" s="8"/>
      <c r="AGT2" s="8"/>
      <c r="AGU2" s="8"/>
      <c r="AGV2" s="8"/>
      <c r="AGW2" s="8"/>
      <c r="AGX2" s="8"/>
      <c r="AGY2" s="8"/>
      <c r="AGZ2" s="8"/>
      <c r="AHA2" s="8"/>
      <c r="AHB2" s="8"/>
      <c r="AHC2" s="8"/>
      <c r="AHD2" s="8"/>
      <c r="AHE2" s="8"/>
      <c r="AHF2" s="8"/>
      <c r="AHG2" s="8"/>
      <c r="AHH2" s="8"/>
      <c r="AHI2" s="8"/>
      <c r="AHJ2" s="8"/>
      <c r="AHK2" s="8"/>
      <c r="AHL2" s="8"/>
      <c r="AHM2" s="8"/>
      <c r="AHN2" s="8"/>
      <c r="AHO2" s="8"/>
      <c r="AHP2" s="8"/>
      <c r="AHQ2" s="8"/>
      <c r="AHR2" s="8"/>
      <c r="AHS2" s="8"/>
      <c r="AHT2" s="8"/>
      <c r="AHU2" s="8"/>
      <c r="AHV2" s="8"/>
      <c r="AHW2" s="8"/>
      <c r="AHX2" s="8"/>
      <c r="AHY2" s="8"/>
      <c r="AHZ2" s="8"/>
      <c r="AIA2" s="8"/>
      <c r="AIB2" s="8"/>
      <c r="AIC2" s="8"/>
      <c r="AID2" s="8"/>
      <c r="AIE2" s="8"/>
      <c r="AIF2" s="8"/>
      <c r="AIG2" s="8"/>
      <c r="AIH2" s="8"/>
      <c r="AII2" s="8"/>
      <c r="AIJ2" s="8"/>
      <c r="AIK2" s="8"/>
      <c r="AIL2" s="8"/>
      <c r="AIM2" s="8"/>
      <c r="AIN2" s="8"/>
      <c r="AIO2" s="8"/>
      <c r="AIP2" s="8"/>
      <c r="AIQ2" s="8"/>
      <c r="AIR2" s="8"/>
      <c r="AIS2" s="8"/>
      <c r="AIT2" s="8"/>
      <c r="AIU2" s="8"/>
      <c r="AIV2" s="8"/>
      <c r="AIW2" s="8"/>
      <c r="AIX2" s="8"/>
      <c r="AIY2" s="8"/>
      <c r="AIZ2" s="8"/>
      <c r="AJA2" s="8"/>
      <c r="AJB2" s="8"/>
      <c r="AJC2" s="8"/>
      <c r="AJD2" s="8"/>
      <c r="AJE2" s="8"/>
      <c r="AJF2" s="8"/>
      <c r="AJG2" s="8"/>
      <c r="AJH2" s="8"/>
      <c r="AJI2" s="8"/>
      <c r="AJJ2" s="8"/>
      <c r="AJK2" s="8"/>
      <c r="AJL2" s="8"/>
      <c r="AJM2" s="8"/>
      <c r="AJN2" s="8"/>
      <c r="AJO2" s="8"/>
      <c r="AJP2" s="8"/>
      <c r="AJQ2" s="8"/>
      <c r="AJR2" s="8"/>
      <c r="AJS2" s="8"/>
      <c r="AJT2" s="8"/>
      <c r="AJU2" s="8"/>
      <c r="AJV2" s="8"/>
      <c r="AJW2" s="8"/>
      <c r="AJX2" s="8"/>
      <c r="AJY2" s="8"/>
      <c r="AJZ2" s="8"/>
      <c r="AKA2" s="8"/>
      <c r="AKB2" s="8"/>
      <c r="AKC2" s="8"/>
      <c r="AKD2" s="8"/>
      <c r="AKE2" s="8"/>
      <c r="AKF2" s="8"/>
      <c r="AKG2" s="8"/>
      <c r="AKH2" s="8"/>
      <c r="AKI2" s="8"/>
      <c r="AKJ2" s="8"/>
      <c r="AKK2" s="8"/>
      <c r="AKL2" s="8"/>
      <c r="AKM2" s="8"/>
      <c r="AKN2" s="8"/>
      <c r="AKO2" s="8"/>
      <c r="AKP2" s="8"/>
      <c r="AKQ2" s="8"/>
      <c r="AKR2" s="8"/>
      <c r="AKS2" s="8"/>
      <c r="AKT2" s="8"/>
      <c r="AKU2" s="8"/>
      <c r="AKV2" s="8"/>
      <c r="AKW2" s="8"/>
      <c r="AKX2" s="8"/>
      <c r="AKY2" s="8"/>
      <c r="AKZ2" s="8"/>
      <c r="ALA2" s="8"/>
      <c r="ALB2" s="8"/>
      <c r="ALC2" s="8"/>
      <c r="ALD2" s="8"/>
      <c r="ALE2" s="8"/>
      <c r="ALF2" s="8"/>
      <c r="ALG2" s="8"/>
      <c r="ALH2" s="8"/>
      <c r="ALI2" s="8"/>
      <c r="ALJ2" s="8"/>
      <c r="ALK2" s="8"/>
      <c r="ALL2" s="8"/>
      <c r="ALM2" s="8"/>
      <c r="ALN2" s="8"/>
      <c r="ALO2" s="8"/>
      <c r="ALP2" s="8"/>
      <c r="ALQ2" s="8"/>
      <c r="ALR2" s="8"/>
      <c r="ALS2" s="8"/>
      <c r="ALT2" s="8"/>
      <c r="ALU2" s="8"/>
      <c r="ALV2" s="8"/>
      <c r="ALW2" s="8"/>
      <c r="ALX2" s="8"/>
      <c r="ALY2" s="8"/>
      <c r="ALZ2" s="8"/>
      <c r="AMA2" s="8"/>
      <c r="AMB2" s="8"/>
      <c r="AMC2" s="8"/>
      <c r="AMD2" s="8"/>
      <c r="AME2" s="8"/>
      <c r="AMF2" s="8"/>
      <c r="AMG2" s="8"/>
      <c r="AMH2" s="8"/>
      <c r="AMI2" s="8"/>
      <c r="AMJ2" s="8"/>
      <c r="AMK2" s="8"/>
      <c r="AML2" s="8"/>
      <c r="AMM2" s="8"/>
      <c r="AMN2" s="8"/>
      <c r="AMO2" s="8"/>
      <c r="AMP2" s="8"/>
      <c r="AMQ2" s="8"/>
      <c r="AMR2" s="8"/>
      <c r="AMS2" s="8"/>
      <c r="AMT2" s="8"/>
      <c r="AMU2" s="8"/>
      <c r="AMV2" s="8"/>
      <c r="AMW2" s="8"/>
      <c r="AMX2" s="8"/>
      <c r="AMY2" s="8"/>
      <c r="AMZ2" s="8"/>
      <c r="ANA2" s="8"/>
      <c r="ANB2" s="8"/>
      <c r="ANC2" s="8"/>
      <c r="AND2" s="8"/>
      <c r="ANE2" s="8"/>
      <c r="ANF2" s="8"/>
      <c r="ANG2" s="8"/>
      <c r="ANH2" s="8"/>
      <c r="ANI2" s="8"/>
      <c r="ANJ2" s="8"/>
      <c r="ANK2" s="8"/>
      <c r="ANL2" s="8"/>
      <c r="ANM2" s="8"/>
      <c r="ANN2" s="8"/>
      <c r="ANO2" s="8"/>
      <c r="ANP2" s="8"/>
      <c r="ANQ2" s="8"/>
      <c r="ANR2" s="8"/>
      <c r="ANS2" s="8"/>
      <c r="ANT2" s="8"/>
      <c r="ANU2" s="8"/>
      <c r="ANV2" s="8"/>
      <c r="ANW2" s="8"/>
      <c r="ANX2" s="8"/>
      <c r="ANY2" s="8"/>
      <c r="ANZ2" s="8"/>
      <c r="AOA2" s="8"/>
      <c r="AOB2" s="8"/>
      <c r="AOC2" s="8"/>
      <c r="AOD2" s="8"/>
      <c r="AOE2" s="8"/>
      <c r="AOF2" s="8"/>
      <c r="AOG2" s="8"/>
      <c r="AOH2" s="8"/>
      <c r="AOI2" s="8"/>
      <c r="AOJ2" s="8"/>
      <c r="AOK2" s="8"/>
      <c r="AOL2" s="8"/>
      <c r="AOM2" s="8"/>
      <c r="AON2" s="8"/>
      <c r="AOO2" s="8"/>
      <c r="AOP2" s="8"/>
      <c r="AOQ2" s="8"/>
      <c r="AOR2" s="8"/>
      <c r="AOS2" s="8"/>
      <c r="AOT2" s="8"/>
      <c r="AOU2" s="8"/>
      <c r="AOV2" s="8"/>
      <c r="AOW2" s="8"/>
      <c r="AOX2" s="8"/>
      <c r="AOY2" s="8"/>
      <c r="AOZ2" s="8"/>
      <c r="APA2" s="8"/>
      <c r="APB2" s="8"/>
      <c r="APC2" s="8"/>
      <c r="APD2" s="8"/>
      <c r="APE2" s="8"/>
      <c r="APF2" s="8"/>
      <c r="APG2" s="8"/>
      <c r="APH2" s="8"/>
      <c r="API2" s="8"/>
      <c r="APJ2" s="8"/>
      <c r="APK2" s="8"/>
      <c r="APL2" s="8"/>
      <c r="APM2" s="8"/>
      <c r="APN2" s="8"/>
      <c r="APO2" s="8"/>
      <c r="APP2" s="8"/>
      <c r="APQ2" s="8"/>
      <c r="APR2" s="8"/>
      <c r="APS2" s="8"/>
      <c r="APT2" s="8"/>
      <c r="APU2" s="8"/>
      <c r="APV2" s="8"/>
      <c r="APW2" s="8"/>
      <c r="APX2" s="8"/>
      <c r="APY2" s="8"/>
      <c r="APZ2" s="8"/>
      <c r="AQA2" s="8"/>
      <c r="AQB2" s="8"/>
      <c r="AQC2" s="8"/>
      <c r="AQD2" s="8"/>
      <c r="AQE2" s="8"/>
      <c r="AQF2" s="8"/>
      <c r="AQG2" s="8"/>
      <c r="AQH2" s="8"/>
      <c r="AQI2" s="8"/>
      <c r="AQJ2" s="8"/>
      <c r="AQK2" s="8"/>
      <c r="AQL2" s="8"/>
      <c r="AQM2" s="8"/>
      <c r="AQN2" s="8"/>
      <c r="AQO2" s="8"/>
      <c r="AQP2" s="8"/>
      <c r="AQQ2" s="8"/>
      <c r="AQR2" s="8"/>
      <c r="AQS2" s="8"/>
      <c r="AQT2" s="8"/>
      <c r="AQU2" s="8"/>
      <c r="AQV2" s="8"/>
      <c r="AQW2" s="8"/>
      <c r="AQX2" s="8"/>
      <c r="AQY2" s="8"/>
      <c r="AQZ2" s="8"/>
      <c r="ARA2" s="8"/>
      <c r="ARB2" s="8"/>
      <c r="ARC2" s="8"/>
      <c r="ARD2" s="8"/>
      <c r="ARE2" s="8"/>
      <c r="ARF2" s="8"/>
      <c r="ARG2" s="8"/>
      <c r="ARH2" s="8"/>
      <c r="ARI2" s="8"/>
      <c r="ARJ2" s="8"/>
      <c r="ARK2" s="8"/>
      <c r="ARL2" s="8"/>
      <c r="ARM2" s="8"/>
      <c r="ARN2" s="8"/>
      <c r="ARO2" s="8"/>
      <c r="ARP2" s="8"/>
      <c r="ARQ2" s="8"/>
      <c r="ARR2" s="8"/>
      <c r="ARS2" s="8"/>
      <c r="ART2" s="8"/>
      <c r="ARU2" s="8"/>
      <c r="ARV2" s="8"/>
      <c r="ARW2" s="8"/>
      <c r="ARX2" s="8"/>
      <c r="ARY2" s="8"/>
      <c r="ARZ2" s="8"/>
      <c r="ASA2" s="8"/>
      <c r="ASB2" s="8"/>
      <c r="ASC2" s="8"/>
      <c r="ASD2" s="8"/>
      <c r="ASE2" s="8"/>
      <c r="ASF2" s="8"/>
      <c r="ASG2" s="8"/>
      <c r="ASH2" s="8"/>
      <c r="ASI2" s="8"/>
      <c r="ASJ2" s="8"/>
      <c r="ASK2" s="8"/>
      <c r="ASL2" s="8"/>
      <c r="ASM2" s="8"/>
      <c r="ASN2" s="8"/>
      <c r="ASO2" s="8"/>
      <c r="ASP2" s="8"/>
      <c r="ASQ2" s="8"/>
      <c r="ASR2" s="8"/>
      <c r="ASS2" s="8"/>
      <c r="AST2" s="8"/>
      <c r="ASU2" s="8"/>
      <c r="ASV2" s="8"/>
      <c r="ASW2" s="8"/>
      <c r="ASX2" s="8"/>
      <c r="ASY2" s="8"/>
      <c r="ASZ2" s="8"/>
      <c r="ATA2" s="8"/>
      <c r="ATB2" s="8"/>
      <c r="ATC2" s="8"/>
      <c r="ATD2" s="8"/>
      <c r="ATE2" s="8"/>
      <c r="ATF2" s="8"/>
      <c r="ATG2" s="8"/>
      <c r="ATH2" s="8"/>
      <c r="ATI2" s="8"/>
      <c r="ATJ2" s="8"/>
      <c r="ATK2" s="8"/>
      <c r="ATL2" s="8"/>
      <c r="ATM2" s="8"/>
      <c r="ATN2" s="8"/>
      <c r="ATO2" s="8"/>
      <c r="ATP2" s="8"/>
      <c r="ATQ2" s="8"/>
      <c r="ATR2" s="8"/>
      <c r="ATS2" s="8"/>
      <c r="ATT2" s="8"/>
    </row>
    <row r="3" s="8" customFormat="1" spans="2:67">
      <c r="B3" s="5"/>
      <c r="C3" s="5" t="s">
        <v>124</v>
      </c>
      <c r="D3" s="5" t="s">
        <v>125</v>
      </c>
      <c r="E3" s="5" t="s">
        <v>126</v>
      </c>
      <c r="F3" s="5" t="s">
        <v>127</v>
      </c>
      <c r="G3" s="5" t="s">
        <v>128</v>
      </c>
      <c r="H3" s="5" t="s">
        <v>129</v>
      </c>
      <c r="I3" s="5" t="s">
        <v>130</v>
      </c>
      <c r="J3" s="5" t="s">
        <v>131</v>
      </c>
      <c r="K3" s="5" t="s">
        <v>132</v>
      </c>
      <c r="L3" s="5" t="s">
        <v>133</v>
      </c>
      <c r="M3" s="5" t="s">
        <v>134</v>
      </c>
      <c r="N3" s="5" t="s">
        <v>135</v>
      </c>
      <c r="O3" s="5" t="s">
        <v>136</v>
      </c>
      <c r="P3" s="5" t="s">
        <v>137</v>
      </c>
      <c r="Q3" s="5" t="s">
        <v>138</v>
      </c>
      <c r="R3" s="5" t="s">
        <v>139</v>
      </c>
      <c r="S3" s="5" t="s">
        <v>140</v>
      </c>
      <c r="T3" s="5" t="s">
        <v>141</v>
      </c>
      <c r="U3" s="5" t="s">
        <v>142</v>
      </c>
      <c r="V3" s="5" t="s">
        <v>143</v>
      </c>
      <c r="W3" s="5" t="s">
        <v>144</v>
      </c>
      <c r="X3" s="5" t="s">
        <v>145</v>
      </c>
      <c r="Y3" s="5" t="s">
        <v>146</v>
      </c>
      <c r="Z3" s="5" t="s">
        <v>147</v>
      </c>
      <c r="AA3" s="5" t="s">
        <v>148</v>
      </c>
      <c r="AB3" s="5" t="s">
        <v>149</v>
      </c>
      <c r="AC3" s="5" t="s">
        <v>150</v>
      </c>
      <c r="AD3" s="5" t="s">
        <v>151</v>
      </c>
      <c r="AE3" s="5" t="s">
        <v>152</v>
      </c>
      <c r="AF3" s="5" t="s">
        <v>153</v>
      </c>
      <c r="AG3" s="5" t="s">
        <v>154</v>
      </c>
      <c r="AH3" s="5" t="s">
        <v>155</v>
      </c>
      <c r="AI3" s="5" t="s">
        <v>156</v>
      </c>
      <c r="AJ3" s="5" t="s">
        <v>157</v>
      </c>
      <c r="AK3" s="5" t="s">
        <v>158</v>
      </c>
      <c r="AL3" s="5" t="s">
        <v>159</v>
      </c>
      <c r="AM3" s="5" t="s">
        <v>160</v>
      </c>
      <c r="AN3" s="5" t="s">
        <v>161</v>
      </c>
      <c r="AO3" s="5" t="s">
        <v>162</v>
      </c>
      <c r="AP3" s="5" t="s">
        <v>163</v>
      </c>
      <c r="AQ3" s="5" t="s">
        <v>164</v>
      </c>
      <c r="AR3" s="5" t="s">
        <v>165</v>
      </c>
      <c r="AS3" s="5" t="s">
        <v>166</v>
      </c>
      <c r="AT3" s="5" t="s">
        <v>167</v>
      </c>
      <c r="AU3" s="5" t="s">
        <v>168</v>
      </c>
      <c r="AV3" s="5" t="s">
        <v>169</v>
      </c>
      <c r="AW3" s="5" t="s">
        <v>170</v>
      </c>
      <c r="AX3" s="5" t="s">
        <v>171</v>
      </c>
      <c r="AY3" s="5" t="s">
        <v>172</v>
      </c>
      <c r="AZ3" s="5" t="s">
        <v>173</v>
      </c>
      <c r="BA3" s="5" t="s">
        <v>174</v>
      </c>
      <c r="BB3" s="5" t="s">
        <v>175</v>
      </c>
      <c r="BC3" s="5" t="s">
        <v>176</v>
      </c>
      <c r="BD3" s="5" t="s">
        <v>177</v>
      </c>
      <c r="BE3" s="5" t="s">
        <v>178</v>
      </c>
      <c r="BF3" s="5" t="s">
        <v>179</v>
      </c>
      <c r="BG3" s="5" t="s">
        <v>180</v>
      </c>
      <c r="BH3" s="5" t="s">
        <v>181</v>
      </c>
      <c r="BI3" s="5" t="s">
        <v>182</v>
      </c>
      <c r="BJ3" s="5" t="s">
        <v>183</v>
      </c>
      <c r="BK3" s="5" t="s">
        <v>184</v>
      </c>
      <c r="BL3" s="5" t="s">
        <v>185</v>
      </c>
      <c r="BM3" s="5" t="s">
        <v>186</v>
      </c>
      <c r="BN3" s="5" t="s">
        <v>187</v>
      </c>
      <c r="BO3" s="5" t="s">
        <v>188</v>
      </c>
    </row>
    <row r="4" s="44" customFormat="1" ht="13.5" customHeight="1" spans="1:1215">
      <c r="A4" s="55" t="s">
        <v>189</v>
      </c>
      <c r="B4" s="44" t="s">
        <v>63</v>
      </c>
      <c r="C4" s="44" t="s">
        <v>190</v>
      </c>
      <c r="D4" s="44" t="s">
        <v>191</v>
      </c>
      <c r="E4" s="44" t="s">
        <v>192</v>
      </c>
      <c r="F4" s="44" t="s">
        <v>193</v>
      </c>
      <c r="G4" s="44" t="s">
        <v>194</v>
      </c>
      <c r="H4" s="44" t="s">
        <v>195</v>
      </c>
      <c r="I4" s="44" t="s">
        <v>196</v>
      </c>
      <c r="J4" s="44" t="s">
        <v>197</v>
      </c>
      <c r="K4" s="44" t="s">
        <v>198</v>
      </c>
      <c r="L4" s="44" t="s">
        <v>199</v>
      </c>
      <c r="M4" s="44" t="s">
        <v>200</v>
      </c>
      <c r="N4" s="44" t="s">
        <v>201</v>
      </c>
      <c r="O4" s="44" t="s">
        <v>202</v>
      </c>
      <c r="P4" s="44" t="s">
        <v>203</v>
      </c>
      <c r="Q4" s="44" t="s">
        <v>204</v>
      </c>
      <c r="R4" s="44" t="s">
        <v>205</v>
      </c>
      <c r="S4" s="44" t="s">
        <v>206</v>
      </c>
      <c r="T4" s="44" t="s">
        <v>207</v>
      </c>
      <c r="U4" s="44" t="s">
        <v>208</v>
      </c>
      <c r="V4" s="44" t="s">
        <v>209</v>
      </c>
      <c r="W4" s="44" t="s">
        <v>210</v>
      </c>
      <c r="X4" s="44" t="s">
        <v>211</v>
      </c>
      <c r="Y4" s="44" t="s">
        <v>212</v>
      </c>
      <c r="Z4" s="44" t="s">
        <v>213</v>
      </c>
      <c r="AA4" s="44" t="s">
        <v>214</v>
      </c>
      <c r="AB4" s="44" t="s">
        <v>215</v>
      </c>
      <c r="AC4" s="44" t="s">
        <v>216</v>
      </c>
      <c r="AD4" s="44" t="s">
        <v>217</v>
      </c>
      <c r="AE4" s="44" t="s">
        <v>218</v>
      </c>
      <c r="AF4" s="44" t="s">
        <v>219</v>
      </c>
      <c r="AG4" s="44" t="s">
        <v>220</v>
      </c>
      <c r="AH4" s="44" t="s">
        <v>221</v>
      </c>
      <c r="AI4" s="44" t="s">
        <v>222</v>
      </c>
      <c r="AJ4" s="44" t="s">
        <v>223</v>
      </c>
      <c r="AK4" s="44" t="s">
        <v>224</v>
      </c>
      <c r="AL4" s="44" t="s">
        <v>225</v>
      </c>
      <c r="AM4" s="44" t="s">
        <v>226</v>
      </c>
      <c r="AN4" s="44" t="s">
        <v>227</v>
      </c>
      <c r="AO4" s="44" t="s">
        <v>228</v>
      </c>
      <c r="AP4" s="44" t="s">
        <v>229</v>
      </c>
      <c r="AQ4" s="44" t="s">
        <v>230</v>
      </c>
      <c r="AR4" s="44" t="s">
        <v>231</v>
      </c>
      <c r="AS4" s="44" t="s">
        <v>232</v>
      </c>
      <c r="AT4" s="44" t="s">
        <v>233</v>
      </c>
      <c r="AU4" s="44" t="s">
        <v>234</v>
      </c>
      <c r="AV4" s="44" t="s">
        <v>235</v>
      </c>
      <c r="AW4" s="44" t="s">
        <v>236</v>
      </c>
      <c r="AX4" s="44" t="s">
        <v>237</v>
      </c>
      <c r="AY4" s="44" t="s">
        <v>238</v>
      </c>
      <c r="AZ4" s="44" t="s">
        <v>239</v>
      </c>
      <c r="BA4" s="44" t="s">
        <v>240</v>
      </c>
      <c r="BB4" s="44" t="s">
        <v>241</v>
      </c>
      <c r="BC4" s="44" t="s">
        <v>242</v>
      </c>
      <c r="BD4" s="44" t="s">
        <v>243</v>
      </c>
      <c r="BE4" s="44" t="s">
        <v>244</v>
      </c>
      <c r="BF4" s="44" t="s">
        <v>245</v>
      </c>
      <c r="BG4" s="44" t="s">
        <v>246</v>
      </c>
      <c r="BH4" s="44" t="s">
        <v>247</v>
      </c>
      <c r="BI4" s="44" t="s">
        <v>248</v>
      </c>
      <c r="BJ4" s="44" t="s">
        <v>249</v>
      </c>
      <c r="BK4" s="44" t="s">
        <v>250</v>
      </c>
      <c r="BL4" s="44" t="s">
        <v>251</v>
      </c>
      <c r="BM4" s="44" t="s">
        <v>252</v>
      </c>
      <c r="BN4" s="44" t="s">
        <v>253</v>
      </c>
      <c r="BO4" s="44" t="s">
        <v>254</v>
      </c>
      <c r="BP4" s="59"/>
      <c r="BQ4" s="59"/>
      <c r="BR4" s="59"/>
      <c r="BS4" s="59"/>
      <c r="BT4" s="59"/>
      <c r="BU4" s="59"/>
      <c r="BV4" s="59"/>
      <c r="BW4" s="59"/>
      <c r="BX4" s="59"/>
      <c r="BY4" s="59"/>
      <c r="BZ4" s="60"/>
      <c r="CA4" s="59"/>
      <c r="CB4" s="59"/>
      <c r="CC4" s="59"/>
      <c r="CD4" s="59"/>
      <c r="CE4" s="59"/>
      <c r="CF4" s="59"/>
      <c r="CG4" s="59"/>
      <c r="CH4" s="59"/>
      <c r="CI4" s="59"/>
      <c r="CJ4" s="59"/>
      <c r="CK4" s="59"/>
      <c r="CL4" s="59"/>
      <c r="CM4" s="59"/>
      <c r="CN4" s="60"/>
      <c r="CO4" s="59"/>
      <c r="CP4" s="59"/>
      <c r="CQ4" s="59"/>
      <c r="CR4" s="59"/>
      <c r="CS4" s="60"/>
      <c r="CT4" s="60"/>
      <c r="CU4" s="59"/>
      <c r="CV4" s="59"/>
      <c r="CW4" s="59"/>
      <c r="CX4" s="60"/>
      <c r="CY4" s="59"/>
      <c r="CZ4" s="60"/>
      <c r="DA4" s="59"/>
      <c r="DB4" s="59"/>
      <c r="DC4" s="59"/>
      <c r="DD4" s="59"/>
      <c r="DE4" s="59"/>
      <c r="DF4" s="59"/>
      <c r="DG4" s="60"/>
      <c r="DH4" s="60"/>
      <c r="DI4" s="59"/>
      <c r="DJ4" s="60"/>
      <c r="DK4" s="60"/>
      <c r="DL4" s="59"/>
      <c r="DM4" s="60"/>
      <c r="DN4" s="59"/>
      <c r="DO4" s="59"/>
      <c r="DP4" s="59"/>
      <c r="DQ4" s="59"/>
      <c r="DR4" s="59"/>
      <c r="DS4" s="59"/>
      <c r="DT4" s="59"/>
      <c r="DU4" s="59"/>
      <c r="DV4" s="60"/>
      <c r="DW4" s="59"/>
      <c r="DX4" s="60"/>
      <c r="DY4" s="59"/>
      <c r="DZ4" s="59"/>
      <c r="EA4" s="59"/>
      <c r="EB4" s="59"/>
      <c r="EC4" s="59"/>
      <c r="ED4" s="60"/>
      <c r="EE4" s="59"/>
      <c r="EF4" s="59"/>
      <c r="EG4" s="59"/>
      <c r="EH4" s="59"/>
      <c r="EI4" s="60"/>
      <c r="EJ4" s="60"/>
      <c r="EK4" s="60"/>
      <c r="EL4" s="59"/>
      <c r="EM4" s="59"/>
      <c r="EN4" s="59"/>
      <c r="EO4" s="59"/>
      <c r="EP4" s="60"/>
      <c r="EQ4" s="59"/>
      <c r="ER4" s="59"/>
      <c r="ES4" s="59"/>
      <c r="ET4" s="60"/>
      <c r="EU4" s="60"/>
      <c r="EV4" s="59"/>
      <c r="EW4" s="59"/>
      <c r="EX4" s="59"/>
      <c r="EY4" s="59"/>
      <c r="EZ4" s="60"/>
      <c r="FA4" s="59"/>
      <c r="FB4" s="60"/>
      <c r="FC4" s="59"/>
      <c r="FD4" s="59"/>
      <c r="FE4" s="59"/>
      <c r="FF4" s="60"/>
      <c r="FG4" s="59"/>
      <c r="FH4" s="59"/>
      <c r="FI4" s="59"/>
      <c r="FJ4" s="59"/>
      <c r="FK4" s="60"/>
      <c r="FL4" s="59"/>
      <c r="FM4" s="59"/>
      <c r="FN4" s="59"/>
      <c r="FO4" s="60"/>
      <c r="FP4" s="60"/>
      <c r="FQ4" s="59"/>
      <c r="FR4" s="60"/>
      <c r="FS4" s="59"/>
      <c r="FT4" s="59"/>
      <c r="FU4" s="59"/>
      <c r="FV4" s="59"/>
      <c r="FW4" s="59"/>
      <c r="FX4" s="59"/>
      <c r="FY4" s="59"/>
      <c r="FZ4" s="59"/>
      <c r="GA4" s="59"/>
      <c r="GB4" s="59"/>
      <c r="GC4" s="59"/>
      <c r="GD4" s="59"/>
      <c r="GE4" s="59"/>
      <c r="GF4" s="59"/>
      <c r="GG4" s="60"/>
      <c r="GH4" s="59"/>
      <c r="GI4" s="59"/>
      <c r="GJ4" s="60"/>
      <c r="GK4" s="59"/>
      <c r="GL4" s="60"/>
      <c r="GM4" s="60"/>
      <c r="GN4" s="60"/>
      <c r="GO4" s="59"/>
      <c r="GP4" s="59"/>
      <c r="GQ4" s="59"/>
      <c r="GR4" s="60"/>
      <c r="GS4" s="59"/>
      <c r="GT4" s="59"/>
      <c r="GU4" s="59"/>
      <c r="GV4" s="59"/>
      <c r="GW4" s="60"/>
      <c r="GX4" s="59"/>
      <c r="GY4" s="59"/>
      <c r="GZ4" s="59"/>
      <c r="HA4" s="59"/>
      <c r="HB4" s="59"/>
      <c r="HC4" s="59"/>
      <c r="HD4" s="59"/>
      <c r="HE4" s="59"/>
      <c r="HF4" s="59"/>
      <c r="HG4" s="59"/>
      <c r="HH4" s="59"/>
      <c r="HI4" s="59"/>
      <c r="HJ4" s="59"/>
      <c r="HK4" s="59"/>
      <c r="HL4" s="59"/>
      <c r="HM4" s="59"/>
      <c r="HN4" s="59"/>
      <c r="HO4" s="59"/>
      <c r="HP4" s="59"/>
      <c r="HQ4" s="59"/>
      <c r="HR4" s="59"/>
      <c r="HS4" s="59"/>
      <c r="HT4" s="59"/>
      <c r="HU4" s="59"/>
      <c r="HV4" s="59"/>
      <c r="HW4" s="59"/>
      <c r="HX4" s="59"/>
      <c r="HY4" s="59"/>
      <c r="HZ4" s="59"/>
      <c r="IA4" s="59"/>
      <c r="IB4" s="59"/>
      <c r="IC4" s="59"/>
      <c r="ID4" s="59"/>
      <c r="IE4" s="59"/>
      <c r="IF4" s="59"/>
      <c r="IG4" s="59"/>
      <c r="IH4" s="59"/>
      <c r="II4" s="59"/>
      <c r="IJ4" s="59"/>
      <c r="IK4" s="59"/>
      <c r="IL4" s="59"/>
      <c r="IM4" s="59"/>
      <c r="IN4" s="59"/>
      <c r="IO4" s="59"/>
      <c r="IP4" s="59"/>
      <c r="IQ4" s="59"/>
      <c r="IR4" s="59"/>
      <c r="IS4" s="59"/>
      <c r="IT4" s="59"/>
      <c r="IU4" s="59"/>
      <c r="IV4" s="59"/>
      <c r="IW4" s="59"/>
      <c r="IX4" s="59"/>
      <c r="IY4" s="59"/>
      <c r="IZ4" s="59"/>
      <c r="JA4" s="59"/>
      <c r="JB4" s="59"/>
      <c r="JC4" s="59"/>
      <c r="JD4" s="59"/>
      <c r="JE4" s="59"/>
      <c r="JF4" s="59"/>
      <c r="JG4" s="59"/>
      <c r="JH4" s="59"/>
      <c r="JI4" s="59"/>
      <c r="JJ4" s="59"/>
      <c r="JK4" s="59"/>
      <c r="JL4" s="59"/>
      <c r="JM4" s="59"/>
      <c r="JN4" s="59"/>
      <c r="JO4" s="59"/>
      <c r="JP4" s="59"/>
      <c r="JQ4" s="59"/>
      <c r="JR4" s="59"/>
      <c r="JS4" s="59"/>
      <c r="JT4" s="59"/>
      <c r="JU4" s="59"/>
      <c r="JV4" s="59"/>
      <c r="JW4" s="59"/>
      <c r="JX4" s="59"/>
      <c r="JY4" s="59"/>
      <c r="JZ4" s="59"/>
      <c r="KA4" s="59"/>
      <c r="KB4" s="59"/>
      <c r="KC4" s="59"/>
      <c r="KD4" s="59"/>
      <c r="KE4" s="59"/>
      <c r="KF4" s="59"/>
      <c r="KG4" s="59"/>
      <c r="KH4" s="59"/>
      <c r="KI4" s="59"/>
      <c r="KJ4" s="59"/>
      <c r="KK4" s="59"/>
      <c r="KL4" s="59"/>
      <c r="KM4" s="59"/>
      <c r="KN4" s="59"/>
      <c r="KO4" s="59"/>
      <c r="KP4" s="59"/>
      <c r="KQ4" s="59"/>
      <c r="KR4" s="59"/>
      <c r="KS4" s="59"/>
      <c r="KT4" s="59"/>
      <c r="KU4" s="59"/>
      <c r="KV4" s="59"/>
      <c r="KW4" s="59"/>
      <c r="KX4" s="59"/>
      <c r="KY4" s="59"/>
      <c r="KZ4" s="60"/>
      <c r="LA4" s="59"/>
      <c r="LB4" s="59"/>
      <c r="LC4" s="59"/>
      <c r="LD4" s="59"/>
      <c r="LE4" s="59"/>
      <c r="LF4" s="59"/>
      <c r="LG4" s="59"/>
      <c r="LH4" s="59"/>
      <c r="LI4" s="59"/>
      <c r="LJ4" s="59"/>
      <c r="LK4" s="59"/>
      <c r="LL4" s="59"/>
      <c r="LM4" s="59"/>
      <c r="LN4" s="59"/>
      <c r="LO4" s="59"/>
      <c r="LP4" s="59"/>
      <c r="LQ4" s="59"/>
      <c r="LR4" s="59"/>
      <c r="LS4" s="59"/>
      <c r="LT4" s="59"/>
      <c r="LU4" s="59"/>
      <c r="LV4" s="59"/>
      <c r="LW4" s="59"/>
      <c r="LX4" s="59"/>
      <c r="LY4" s="59"/>
      <c r="LZ4" s="59"/>
      <c r="MA4" s="59"/>
      <c r="MB4" s="59"/>
      <c r="MC4" s="59"/>
      <c r="MD4" s="59"/>
      <c r="ME4" s="59"/>
      <c r="MF4" s="59"/>
      <c r="MG4" s="59"/>
      <c r="MH4" s="59"/>
      <c r="MI4" s="59"/>
      <c r="MJ4" s="59"/>
      <c r="MK4" s="59"/>
      <c r="ML4" s="59"/>
      <c r="MM4" s="59"/>
      <c r="MN4" s="59"/>
      <c r="MO4" s="59"/>
      <c r="MP4" s="59"/>
      <c r="MQ4" s="59"/>
      <c r="MR4" s="59"/>
      <c r="MS4" s="59"/>
      <c r="MT4" s="59"/>
      <c r="MU4" s="59"/>
      <c r="MV4" s="59"/>
      <c r="MW4" s="59"/>
      <c r="MX4" s="59"/>
      <c r="MY4" s="59"/>
      <c r="MZ4" s="59"/>
      <c r="NA4" s="59"/>
      <c r="NB4" s="59"/>
      <c r="NC4" s="59"/>
      <c r="ND4" s="59"/>
      <c r="NE4" s="59"/>
      <c r="NF4" s="59"/>
      <c r="NG4" s="59"/>
      <c r="NH4" s="59"/>
      <c r="NI4" s="59"/>
      <c r="NJ4" s="59"/>
      <c r="NK4" s="59"/>
      <c r="NL4" s="59"/>
      <c r="NM4" s="59"/>
      <c r="NN4" s="59"/>
      <c r="NO4" s="59"/>
      <c r="NP4" s="59"/>
      <c r="NQ4" s="59"/>
      <c r="NR4" s="59"/>
      <c r="NS4" s="59"/>
      <c r="NT4" s="59"/>
      <c r="NU4" s="59"/>
      <c r="NV4" s="59"/>
      <c r="NW4" s="59"/>
      <c r="NX4" s="59"/>
      <c r="NY4" s="59"/>
      <c r="NZ4" s="59"/>
      <c r="OA4" s="59"/>
      <c r="OB4" s="59"/>
      <c r="OC4" s="59"/>
      <c r="OD4" s="59"/>
      <c r="OE4" s="59"/>
      <c r="OF4" s="60"/>
      <c r="OG4" s="59"/>
      <c r="OH4" s="59"/>
      <c r="OI4" s="59"/>
      <c r="OJ4" s="59"/>
      <c r="OK4" s="59"/>
      <c r="OL4" s="59"/>
      <c r="OM4" s="59"/>
      <c r="ON4" s="59"/>
      <c r="OO4" s="59"/>
      <c r="OP4" s="59"/>
      <c r="OQ4" s="59"/>
      <c r="OR4" s="59"/>
      <c r="OS4" s="59"/>
      <c r="OT4" s="59"/>
      <c r="OU4" s="59"/>
      <c r="OV4" s="59"/>
      <c r="OW4" s="59"/>
      <c r="OX4" s="59"/>
      <c r="OY4" s="59"/>
      <c r="OZ4" s="59"/>
      <c r="PA4" s="59"/>
      <c r="PB4" s="59"/>
      <c r="PC4" s="59"/>
      <c r="PD4" s="59"/>
      <c r="PE4" s="59"/>
      <c r="PF4" s="59"/>
      <c r="PG4" s="59"/>
      <c r="PH4" s="59"/>
      <c r="PI4" s="59"/>
      <c r="PJ4" s="59"/>
      <c r="PK4" s="59"/>
      <c r="PL4" s="59"/>
      <c r="PM4" s="59"/>
      <c r="PN4" s="59"/>
      <c r="PO4" s="59"/>
      <c r="PP4" s="59"/>
      <c r="PQ4" s="59"/>
      <c r="PR4" s="59"/>
      <c r="PS4" s="59"/>
      <c r="PT4" s="59"/>
      <c r="PU4" s="59"/>
      <c r="PV4" s="59"/>
      <c r="PW4" s="59"/>
      <c r="PX4" s="59"/>
      <c r="PY4" s="59"/>
      <c r="PZ4" s="59"/>
      <c r="QA4" s="59"/>
      <c r="QB4" s="59"/>
      <c r="QC4" s="59"/>
      <c r="QD4" s="59"/>
      <c r="QE4" s="59"/>
      <c r="QF4" s="59"/>
      <c r="QG4" s="59"/>
      <c r="QH4" s="59"/>
      <c r="QI4" s="59"/>
      <c r="QJ4" s="59"/>
      <c r="QK4" s="59"/>
      <c r="QL4" s="59"/>
      <c r="QM4" s="59"/>
      <c r="QN4" s="59"/>
      <c r="QO4" s="59"/>
      <c r="QP4" s="59"/>
      <c r="QQ4" s="59"/>
      <c r="QR4" s="59"/>
      <c r="QS4" s="59"/>
      <c r="QT4" s="59"/>
      <c r="QU4" s="60"/>
      <c r="QV4" s="59"/>
      <c r="QW4" s="59"/>
      <c r="QX4" s="59"/>
      <c r="QY4" s="59"/>
      <c r="QZ4" s="59"/>
      <c r="RA4" s="59"/>
      <c r="RB4" s="59"/>
      <c r="RC4" s="59"/>
      <c r="RD4" s="59"/>
      <c r="RE4" s="59"/>
      <c r="RF4" s="59"/>
      <c r="RG4" s="59"/>
      <c r="RH4" s="59"/>
      <c r="RI4" s="59"/>
      <c r="RJ4" s="59"/>
      <c r="RK4" s="59"/>
      <c r="RL4" s="59"/>
      <c r="RM4" s="59"/>
      <c r="RN4" s="59"/>
      <c r="RO4" s="59"/>
      <c r="RP4" s="59"/>
      <c r="RQ4" s="60"/>
      <c r="RR4" s="59"/>
      <c r="RS4" s="59"/>
      <c r="RT4" s="59"/>
      <c r="RU4" s="59"/>
      <c r="RV4" s="59"/>
      <c r="RW4" s="59"/>
      <c r="RX4" s="59"/>
      <c r="RY4" s="59"/>
      <c r="RZ4" s="59"/>
      <c r="SA4" s="59"/>
      <c r="SB4" s="59"/>
      <c r="SC4" s="59"/>
      <c r="SD4" s="59"/>
      <c r="SE4" s="59"/>
      <c r="SF4" s="59"/>
      <c r="SG4" s="60"/>
      <c r="SH4" s="59"/>
      <c r="SI4" s="59"/>
      <c r="SJ4" s="59"/>
      <c r="SK4" s="59"/>
      <c r="SL4" s="59"/>
      <c r="SM4" s="59"/>
      <c r="SN4" s="59"/>
      <c r="SO4" s="59"/>
      <c r="SP4" s="59"/>
      <c r="SQ4" s="59"/>
      <c r="SR4" s="59"/>
      <c r="SS4" s="59"/>
      <c r="ST4" s="59"/>
      <c r="SU4" s="59"/>
      <c r="SV4" s="59"/>
      <c r="SW4" s="59"/>
      <c r="SX4" s="59"/>
      <c r="SY4" s="59"/>
      <c r="SZ4" s="59"/>
      <c r="TA4" s="59"/>
      <c r="TB4" s="59"/>
      <c r="TC4" s="59"/>
      <c r="TD4" s="59"/>
      <c r="TE4" s="59"/>
      <c r="TF4" s="59"/>
      <c r="TG4" s="59"/>
      <c r="TH4" s="59"/>
      <c r="TI4" s="60"/>
      <c r="TJ4" s="59"/>
      <c r="TK4" s="59"/>
      <c r="TL4" s="59"/>
      <c r="TM4" s="59"/>
      <c r="TN4" s="59"/>
      <c r="TO4" s="59"/>
      <c r="TP4" s="59"/>
      <c r="TQ4" s="59"/>
      <c r="TR4" s="59"/>
      <c r="TS4" s="59"/>
      <c r="TT4" s="59"/>
      <c r="TU4" s="59"/>
      <c r="TV4" s="59"/>
      <c r="TW4" s="59"/>
      <c r="TX4" s="59"/>
      <c r="TY4" s="59"/>
      <c r="TZ4" s="59"/>
      <c r="UA4" s="59"/>
      <c r="UB4" s="59"/>
      <c r="UC4" s="59"/>
      <c r="UD4" s="59"/>
      <c r="UE4" s="59"/>
      <c r="UF4" s="59"/>
      <c r="UG4" s="59"/>
      <c r="UH4" s="59"/>
      <c r="UI4" s="59"/>
      <c r="UJ4" s="59"/>
      <c r="UK4" s="59"/>
      <c r="UL4" s="59"/>
      <c r="UM4" s="59"/>
      <c r="UN4" s="59"/>
      <c r="UO4" s="59"/>
      <c r="UP4" s="59"/>
      <c r="UQ4" s="59"/>
      <c r="UR4" s="59"/>
      <c r="US4" s="59"/>
      <c r="UT4" s="59"/>
      <c r="UU4" s="59"/>
      <c r="UV4" s="59"/>
      <c r="UW4" s="59"/>
      <c r="UX4" s="59"/>
      <c r="UY4" s="59"/>
      <c r="UZ4" s="59"/>
      <c r="VA4" s="59"/>
      <c r="VB4" s="59"/>
      <c r="VC4" s="59"/>
      <c r="VD4" s="59"/>
      <c r="VE4" s="59"/>
      <c r="VF4" s="59"/>
      <c r="VG4" s="59"/>
      <c r="VH4" s="59"/>
      <c r="VI4" s="59"/>
      <c r="VJ4" s="59"/>
      <c r="VK4" s="59"/>
      <c r="VL4" s="59"/>
      <c r="VM4" s="59"/>
      <c r="VN4" s="59"/>
      <c r="VO4" s="59"/>
      <c r="VP4" s="59"/>
      <c r="VQ4" s="59"/>
      <c r="VR4" s="60"/>
      <c r="VS4" s="59"/>
      <c r="VT4" s="59"/>
      <c r="VU4" s="59"/>
      <c r="VV4" s="59"/>
      <c r="VW4" s="59"/>
      <c r="VX4" s="59"/>
      <c r="VY4" s="59"/>
      <c r="VZ4" s="59"/>
      <c r="WA4" s="59"/>
      <c r="WB4" s="59"/>
      <c r="WC4" s="59"/>
      <c r="WD4" s="59"/>
      <c r="WE4" s="59"/>
      <c r="WF4" s="59"/>
      <c r="WG4" s="59"/>
      <c r="WH4" s="59"/>
      <c r="WI4" s="59"/>
      <c r="WJ4" s="59"/>
      <c r="WK4" s="59"/>
      <c r="WL4" s="59"/>
      <c r="WM4" s="59"/>
      <c r="WN4" s="59"/>
      <c r="WO4" s="59"/>
      <c r="WP4" s="59"/>
      <c r="WQ4" s="59"/>
      <c r="WR4" s="59"/>
      <c r="WS4" s="59"/>
      <c r="WT4" s="59"/>
      <c r="WU4" s="59"/>
      <c r="WV4" s="59"/>
      <c r="WW4" s="59"/>
      <c r="WX4" s="59"/>
      <c r="WY4" s="59"/>
      <c r="WZ4" s="59"/>
      <c r="XA4" s="59"/>
      <c r="XB4" s="59"/>
      <c r="XC4" s="59"/>
      <c r="XD4" s="59"/>
      <c r="XE4" s="59"/>
      <c r="XF4" s="59"/>
      <c r="XG4" s="59"/>
      <c r="XH4" s="59"/>
      <c r="XI4" s="59"/>
      <c r="XJ4" s="59"/>
      <c r="XK4" s="59"/>
      <c r="XL4" s="59"/>
      <c r="XM4" s="59"/>
      <c r="XN4" s="59"/>
      <c r="XO4" s="59"/>
      <c r="XP4" s="59"/>
      <c r="XQ4" s="59"/>
      <c r="XR4" s="59"/>
      <c r="XS4" s="59"/>
      <c r="XT4" s="59"/>
      <c r="XU4" s="59"/>
      <c r="XV4" s="59"/>
      <c r="XW4" s="59"/>
      <c r="XX4" s="59"/>
      <c r="XY4" s="59"/>
      <c r="XZ4" s="59"/>
      <c r="YA4" s="59"/>
      <c r="YB4" s="60"/>
      <c r="YC4" s="59"/>
      <c r="YD4" s="59"/>
      <c r="YE4" s="59"/>
      <c r="YF4" s="59"/>
      <c r="YG4" s="59"/>
      <c r="YH4" s="59"/>
      <c r="YI4" s="59"/>
      <c r="YJ4" s="59"/>
      <c r="YK4" s="59"/>
      <c r="YL4" s="60"/>
      <c r="YM4" s="59"/>
      <c r="YN4" s="59"/>
      <c r="YO4" s="59"/>
      <c r="YP4" s="59"/>
      <c r="YQ4" s="59"/>
      <c r="YR4" s="59"/>
      <c r="YS4" s="59"/>
      <c r="YT4" s="59"/>
      <c r="YU4" s="59"/>
      <c r="YV4" s="59"/>
      <c r="YW4" s="59"/>
      <c r="YX4" s="60"/>
      <c r="YY4" s="59"/>
      <c r="YZ4" s="59"/>
      <c r="ZA4" s="59"/>
      <c r="ZB4" s="59"/>
      <c r="ZC4" s="60"/>
      <c r="ZD4" s="59"/>
      <c r="ZE4" s="59"/>
      <c r="ZF4" s="59"/>
      <c r="ZG4" s="59"/>
      <c r="ZH4" s="59"/>
      <c r="ZI4" s="59"/>
      <c r="ZJ4" s="59"/>
      <c r="ZK4" s="59"/>
      <c r="ZL4" s="59"/>
      <c r="ZM4" s="59"/>
      <c r="ZN4" s="59"/>
      <c r="ZO4" s="59"/>
      <c r="ZP4" s="59"/>
      <c r="ZQ4" s="59"/>
      <c r="ZR4" s="59"/>
      <c r="ZS4" s="59"/>
      <c r="ZT4" s="59"/>
      <c r="ZU4" s="59"/>
      <c r="ZV4" s="59"/>
      <c r="ZW4" s="59"/>
      <c r="ZX4" s="59"/>
      <c r="ZY4" s="59"/>
      <c r="ZZ4" s="59"/>
      <c r="AAA4" s="59"/>
      <c r="AAB4" s="59"/>
      <c r="AAC4" s="59"/>
      <c r="AAD4" s="59"/>
      <c r="AAE4" s="59"/>
      <c r="AAF4" s="59"/>
      <c r="AAG4" s="59"/>
      <c r="AAH4" s="59"/>
      <c r="AAI4" s="59"/>
      <c r="AAJ4" s="59"/>
      <c r="AAK4" s="59"/>
      <c r="AAL4" s="59"/>
      <c r="AAM4" s="59"/>
      <c r="AAN4" s="59"/>
      <c r="AAO4" s="59"/>
      <c r="AAP4" s="60"/>
      <c r="AAQ4" s="59"/>
      <c r="AAR4" s="59"/>
      <c r="AAS4" s="59"/>
      <c r="AAT4" s="59"/>
      <c r="AAU4" s="60"/>
      <c r="AAV4" s="59"/>
      <c r="AAW4" s="59"/>
      <c r="AAX4" s="59"/>
      <c r="AAY4" s="59"/>
      <c r="AAZ4" s="59"/>
      <c r="ABA4" s="59"/>
      <c r="ABB4" s="59"/>
      <c r="ABC4" s="59"/>
      <c r="ABD4" s="59"/>
      <c r="ABE4" s="59"/>
      <c r="ABF4" s="59"/>
      <c r="ABG4" s="59"/>
      <c r="ABH4" s="60"/>
      <c r="ABI4" s="59"/>
      <c r="ABJ4" s="59"/>
      <c r="ABK4" s="59"/>
      <c r="ABL4" s="60"/>
      <c r="ABM4" s="60"/>
      <c r="ABN4" s="59"/>
      <c r="ABO4" s="59"/>
      <c r="ABP4" s="59"/>
      <c r="ABQ4" s="59"/>
      <c r="ABR4" s="59"/>
      <c r="ABS4" s="59"/>
      <c r="ABT4" s="59"/>
      <c r="ABU4" s="59"/>
      <c r="ABV4" s="59"/>
      <c r="ABW4" s="59"/>
      <c r="ABX4" s="59"/>
      <c r="ABY4" s="59"/>
      <c r="ABZ4" s="59"/>
      <c r="ACA4" s="59"/>
      <c r="ACB4" s="59"/>
      <c r="ACC4" s="60"/>
      <c r="ACD4" s="60"/>
      <c r="ACE4" s="59"/>
      <c r="ACF4" s="59"/>
      <c r="ACG4" s="60"/>
      <c r="ACH4" s="59"/>
      <c r="ACI4" s="60"/>
      <c r="ACJ4" s="60"/>
      <c r="ACK4" s="59"/>
      <c r="ACL4" s="59"/>
      <c r="ACM4" s="59"/>
      <c r="ACN4" s="59"/>
      <c r="ACO4" s="59"/>
      <c r="ACP4" s="59"/>
      <c r="ACQ4" s="59"/>
      <c r="ACR4" s="59"/>
      <c r="ACS4" s="59"/>
      <c r="ACT4" s="59"/>
      <c r="ACU4" s="59"/>
      <c r="ACV4" s="60"/>
      <c r="ACW4" s="60"/>
      <c r="ACX4" s="60"/>
      <c r="ACY4" s="59"/>
      <c r="ACZ4" s="60"/>
      <c r="ADA4" s="60"/>
      <c r="ADB4" s="60"/>
      <c r="ADC4" s="59"/>
      <c r="ADD4" s="59"/>
      <c r="ADE4" s="60"/>
      <c r="ADF4" s="59"/>
      <c r="ADG4" s="59"/>
      <c r="ADH4" s="59"/>
      <c r="ADI4" s="59"/>
      <c r="ADJ4" s="59"/>
      <c r="ADK4" s="60"/>
      <c r="ADL4" s="59"/>
      <c r="ADM4" s="60"/>
      <c r="ADN4" s="59"/>
      <c r="ADO4" s="59"/>
      <c r="ADP4" s="60"/>
      <c r="ADQ4" s="60"/>
      <c r="ADR4" s="60"/>
      <c r="ADS4" s="59"/>
      <c r="ADT4" s="60"/>
      <c r="ADU4" s="59"/>
      <c r="ADV4" s="59"/>
      <c r="ADW4" s="59"/>
      <c r="ADX4" s="60"/>
      <c r="ADY4" s="60"/>
      <c r="ADZ4" s="59"/>
      <c r="AEA4" s="60"/>
      <c r="AEB4" s="59"/>
      <c r="AEC4" s="59"/>
      <c r="AED4" s="59"/>
      <c r="AEE4" s="59"/>
      <c r="AEF4" s="59"/>
      <c r="AEG4" s="60"/>
      <c r="AEH4" s="60"/>
      <c r="AEI4" s="59"/>
      <c r="AEJ4" s="59"/>
      <c r="AEK4" s="60"/>
      <c r="AEL4" s="59"/>
      <c r="AEM4" s="59"/>
      <c r="AEN4" s="59"/>
      <c r="AEO4" s="59"/>
      <c r="AEP4" s="59"/>
      <c r="AEQ4" s="60"/>
      <c r="AER4" s="59"/>
      <c r="AES4" s="60"/>
      <c r="AET4" s="59"/>
      <c r="AEU4" s="60"/>
      <c r="AEV4" s="59"/>
      <c r="AEW4" s="59"/>
      <c r="AEX4" s="59"/>
      <c r="AEY4" s="59"/>
      <c r="AEZ4" s="60"/>
      <c r="AFA4" s="59"/>
      <c r="AFB4" s="60"/>
      <c r="AFC4" s="59"/>
      <c r="AFD4" s="59"/>
      <c r="AFE4" s="59"/>
      <c r="AFF4" s="59"/>
      <c r="AFG4" s="59"/>
      <c r="AFH4" s="59"/>
      <c r="AFI4" s="59"/>
      <c r="AFJ4" s="59"/>
      <c r="AFK4" s="59"/>
      <c r="AFL4" s="59"/>
      <c r="AFM4" s="60"/>
      <c r="AFN4" s="60"/>
      <c r="AFO4" s="59"/>
      <c r="AFP4" s="59"/>
      <c r="AFQ4" s="59"/>
      <c r="AFR4" s="59"/>
      <c r="AFS4" s="59"/>
      <c r="AFT4" s="59"/>
      <c r="AFU4" s="59"/>
      <c r="AFV4" s="59"/>
      <c r="AFW4" s="59"/>
      <c r="AFX4" s="60"/>
      <c r="AFY4" s="59"/>
      <c r="AFZ4" s="60"/>
      <c r="AGA4" s="60"/>
      <c r="AGB4" s="59"/>
      <c r="AGC4" s="59"/>
      <c r="AGD4" s="59"/>
      <c r="AGE4" s="59"/>
      <c r="AGF4" s="59"/>
      <c r="AGG4" s="60"/>
      <c r="AGH4" s="60"/>
      <c r="AGI4" s="60"/>
      <c r="AGJ4" s="59"/>
      <c r="AGK4" s="60"/>
      <c r="AGL4" s="59"/>
      <c r="AGM4" s="60"/>
      <c r="AGN4" s="59"/>
      <c r="AGO4" s="59"/>
      <c r="AGP4" s="59"/>
      <c r="AGQ4" s="59"/>
      <c r="AGR4" s="60"/>
      <c r="AGS4" s="60"/>
      <c r="AGT4" s="59"/>
      <c r="AGU4" s="59"/>
      <c r="AGV4" s="59"/>
      <c r="AGW4" s="59"/>
      <c r="AGX4" s="59"/>
      <c r="AGY4" s="59"/>
      <c r="AGZ4" s="59"/>
      <c r="AHA4" s="59"/>
      <c r="AHB4" s="59"/>
      <c r="AHC4" s="59"/>
      <c r="AHD4" s="60"/>
      <c r="AHE4" s="59"/>
      <c r="AHF4" s="59"/>
      <c r="AHG4" s="60"/>
      <c r="AHH4" s="59"/>
      <c r="AHI4" s="59"/>
      <c r="AHJ4" s="60"/>
      <c r="AHK4" s="59"/>
      <c r="AHL4" s="59"/>
      <c r="AHM4" s="59"/>
      <c r="AHN4" s="59"/>
      <c r="AHO4" s="59"/>
      <c r="AHP4" s="59"/>
      <c r="AHQ4" s="59"/>
      <c r="AHR4" s="59"/>
      <c r="AHS4" s="59"/>
      <c r="AHT4" s="59"/>
      <c r="AHU4" s="59"/>
      <c r="AHV4" s="59"/>
      <c r="AHW4" s="59"/>
      <c r="AHX4" s="59"/>
      <c r="AHY4" s="59"/>
      <c r="AHZ4" s="59"/>
      <c r="AIA4" s="59"/>
      <c r="AIB4" s="59"/>
      <c r="AIC4" s="59"/>
      <c r="AID4" s="59"/>
      <c r="AIE4" s="59"/>
      <c r="AIF4" s="59"/>
      <c r="AIG4" s="59"/>
      <c r="AIH4" s="59"/>
      <c r="AII4" s="59"/>
      <c r="AIJ4" s="59"/>
      <c r="AIK4" s="59"/>
      <c r="AIL4" s="59"/>
      <c r="AIM4" s="59"/>
      <c r="AIN4" s="59"/>
      <c r="AIO4" s="59"/>
      <c r="AIP4" s="59"/>
      <c r="AIQ4" s="59"/>
      <c r="AIR4" s="59"/>
      <c r="AIS4" s="59"/>
      <c r="AIT4" s="59"/>
      <c r="AIU4" s="59"/>
      <c r="AIV4" s="59"/>
      <c r="AIW4" s="59"/>
      <c r="AIX4" s="59"/>
      <c r="AIY4" s="59"/>
      <c r="AIZ4" s="59"/>
      <c r="AJA4" s="59"/>
      <c r="AJB4" s="59"/>
      <c r="AJC4" s="59"/>
      <c r="AJD4" s="59"/>
      <c r="AJE4" s="59"/>
      <c r="AJF4" s="59"/>
      <c r="AJG4" s="59"/>
      <c r="AJH4" s="59"/>
      <c r="AJI4" s="59"/>
      <c r="AJJ4" s="59"/>
      <c r="AJK4" s="59"/>
      <c r="AJL4" s="59"/>
      <c r="AJM4" s="59"/>
      <c r="AJN4" s="59"/>
      <c r="AJO4" s="59"/>
      <c r="AJP4" s="59"/>
      <c r="AJQ4" s="59"/>
      <c r="AJR4" s="59"/>
      <c r="AJS4" s="59"/>
      <c r="AJT4" s="59"/>
      <c r="AJU4" s="59"/>
      <c r="AJV4" s="59"/>
      <c r="AJW4" s="59"/>
      <c r="AJX4" s="59"/>
      <c r="AJY4" s="59"/>
      <c r="AJZ4" s="59"/>
      <c r="AKA4" s="59"/>
      <c r="AKB4" s="59"/>
      <c r="AKC4" s="59"/>
      <c r="AKD4" s="59"/>
      <c r="AKE4" s="59"/>
      <c r="AKF4" s="59"/>
      <c r="AKG4" s="59"/>
      <c r="AKH4" s="59"/>
      <c r="AKI4" s="59"/>
      <c r="AKJ4" s="59"/>
      <c r="AKK4" s="59"/>
      <c r="AKL4" s="59"/>
      <c r="AKM4" s="59"/>
      <c r="AKN4" s="59"/>
      <c r="AKO4" s="59"/>
      <c r="AKP4" s="59"/>
      <c r="AKQ4" s="59"/>
      <c r="AKR4" s="59"/>
      <c r="AKS4" s="59"/>
      <c r="AKT4" s="59"/>
      <c r="AKU4" s="59"/>
      <c r="AKV4" s="59"/>
      <c r="AKW4" s="59"/>
      <c r="AKX4" s="59"/>
      <c r="AKY4" s="59"/>
      <c r="AKZ4" s="59"/>
      <c r="ALA4" s="59"/>
      <c r="ALB4" s="59"/>
      <c r="ALC4" s="59"/>
      <c r="ALD4" s="59"/>
      <c r="ALE4" s="59"/>
      <c r="ALF4" s="60"/>
      <c r="ALG4" s="59"/>
      <c r="ALH4" s="59"/>
      <c r="ALI4" s="59"/>
      <c r="ALJ4" s="59"/>
      <c r="ALK4" s="59"/>
      <c r="ALL4" s="59"/>
      <c r="ALM4" s="60"/>
      <c r="ALN4" s="59"/>
      <c r="ALO4" s="59"/>
      <c r="ALP4" s="59"/>
      <c r="ALQ4" s="59"/>
      <c r="ALR4" s="59"/>
      <c r="ALS4" s="59"/>
      <c r="ALT4" s="59"/>
      <c r="ALU4" s="59"/>
      <c r="ALV4" s="59"/>
      <c r="ALW4" s="59"/>
      <c r="ALX4" s="59"/>
      <c r="ALY4" s="59"/>
      <c r="ALZ4" s="59"/>
      <c r="AMA4" s="59"/>
      <c r="AMB4" s="59"/>
      <c r="AMC4" s="60"/>
      <c r="AMD4" s="59"/>
      <c r="AME4" s="59"/>
      <c r="AMF4" s="60"/>
      <c r="AMG4" s="59"/>
      <c r="AMH4" s="59"/>
      <c r="AMI4" s="59"/>
      <c r="AMJ4" s="59"/>
      <c r="AMK4" s="59"/>
      <c r="AML4" s="59"/>
      <c r="AMM4" s="59"/>
      <c r="AMN4" s="59"/>
      <c r="AMO4" s="59"/>
      <c r="AMP4" s="59"/>
      <c r="AMQ4" s="59"/>
      <c r="AMR4" s="59"/>
      <c r="AMS4" s="59"/>
      <c r="AMT4" s="59"/>
      <c r="AMU4" s="59"/>
      <c r="AMV4" s="60"/>
      <c r="AMW4" s="60"/>
      <c r="AMX4" s="59"/>
      <c r="AMY4" s="59"/>
      <c r="AMZ4" s="60"/>
      <c r="ANA4" s="59"/>
      <c r="ANB4" s="59"/>
      <c r="ANC4" s="59"/>
      <c r="AND4" s="59"/>
      <c r="ANE4" s="59"/>
      <c r="ANF4" s="59"/>
      <c r="ANG4" s="59"/>
      <c r="ANH4" s="59"/>
      <c r="ANI4" s="59"/>
      <c r="ANJ4" s="59"/>
      <c r="ANK4" s="59"/>
      <c r="ANL4" s="59"/>
      <c r="ANM4" s="59"/>
      <c r="ANN4" s="59"/>
      <c r="ANO4" s="59"/>
      <c r="ANP4" s="59"/>
      <c r="ANQ4" s="59"/>
      <c r="ANR4" s="59"/>
      <c r="ANS4" s="59"/>
      <c r="ANT4" s="59"/>
      <c r="ANU4" s="59"/>
      <c r="ANV4" s="59"/>
      <c r="ANW4" s="59"/>
      <c r="ANX4" s="59"/>
      <c r="ANY4" s="59"/>
      <c r="ANZ4" s="59"/>
      <c r="AOA4" s="59"/>
      <c r="AOB4" s="60"/>
      <c r="AOC4" s="59"/>
      <c r="AOD4" s="59"/>
      <c r="AOE4" s="60"/>
      <c r="AOF4" s="59"/>
      <c r="AOG4" s="59"/>
      <c r="AOH4" s="59"/>
      <c r="AOI4" s="59"/>
      <c r="AOJ4" s="60"/>
      <c r="AOK4" s="60"/>
      <c r="AOL4" s="59"/>
      <c r="AOM4" s="59"/>
      <c r="AON4" s="60"/>
      <c r="AOO4" s="59"/>
      <c r="AOP4" s="59"/>
      <c r="AOQ4" s="59"/>
      <c r="AOR4" s="59"/>
      <c r="AOS4" s="59"/>
      <c r="AOT4" s="59"/>
      <c r="AOU4" s="59"/>
      <c r="AOV4" s="59"/>
      <c r="AOW4" s="59"/>
      <c r="AOX4" s="59"/>
      <c r="AOY4" s="59"/>
      <c r="AOZ4" s="60"/>
      <c r="APA4" s="60"/>
      <c r="APB4" s="60"/>
      <c r="APC4" s="60"/>
      <c r="APD4" s="59"/>
      <c r="APE4" s="59"/>
      <c r="APF4" s="59"/>
      <c r="APG4" s="59"/>
      <c r="APH4" s="59"/>
      <c r="API4" s="60"/>
      <c r="APJ4" s="59"/>
      <c r="APK4" s="59"/>
      <c r="APL4" s="60"/>
      <c r="APM4" s="59"/>
      <c r="APN4" s="59"/>
      <c r="APO4" s="59"/>
      <c r="APP4" s="59"/>
      <c r="APR4" s="59"/>
      <c r="APS4" s="59"/>
      <c r="APT4" s="59"/>
      <c r="APU4" s="59"/>
      <c r="APV4" s="59"/>
      <c r="APW4" s="59"/>
      <c r="APX4" s="59"/>
      <c r="APY4" s="59"/>
      <c r="APZ4" s="59"/>
      <c r="AQA4" s="59"/>
      <c r="AQB4" s="59"/>
      <c r="AQC4" s="59"/>
      <c r="AQD4" s="59"/>
      <c r="AQE4" s="59"/>
      <c r="AQF4" s="59"/>
      <c r="AQG4" s="59"/>
      <c r="AQH4" s="59"/>
      <c r="AQI4" s="59"/>
      <c r="AQJ4" s="59"/>
      <c r="AQK4" s="59"/>
      <c r="AQL4" s="60"/>
      <c r="AQM4" s="59"/>
      <c r="AQN4" s="59"/>
      <c r="AQO4" s="59"/>
      <c r="AQP4" s="59"/>
      <c r="AQQ4" s="59"/>
      <c r="AQR4" s="59"/>
      <c r="AQS4" s="59"/>
      <c r="AQT4" s="59"/>
      <c r="AQU4" s="59"/>
      <c r="AQV4" s="59"/>
      <c r="AQW4" s="59"/>
      <c r="AQX4" s="59"/>
      <c r="AQY4" s="60"/>
      <c r="AQZ4" s="59"/>
      <c r="ARA4" s="59"/>
      <c r="ARB4" s="60"/>
      <c r="ARC4" s="59"/>
      <c r="ARD4" s="59"/>
      <c r="ARE4" s="60"/>
      <c r="ARF4" s="59"/>
      <c r="ARG4" s="59"/>
      <c r="ARH4" s="59"/>
      <c r="ARI4" s="59"/>
      <c r="ARJ4" s="59"/>
      <c r="ARK4" s="59"/>
      <c r="ARL4" s="59"/>
      <c r="ARM4" s="60"/>
      <c r="ARN4" s="59"/>
      <c r="ARO4" s="59"/>
      <c r="ARP4" s="59"/>
      <c r="ARQ4" s="59"/>
      <c r="ARR4" s="59"/>
      <c r="ARS4" s="59"/>
      <c r="ART4" s="59"/>
      <c r="ARU4" s="59"/>
      <c r="ARV4" s="59"/>
      <c r="ARW4" s="59"/>
      <c r="ARX4" s="59"/>
      <c r="ARY4" s="59"/>
      <c r="ARZ4" s="59"/>
      <c r="ASA4" s="59"/>
      <c r="ASB4" s="59"/>
      <c r="ASC4" s="59"/>
      <c r="ASD4" s="59"/>
      <c r="ASE4" s="59"/>
      <c r="ASF4" s="59"/>
      <c r="ASG4" s="59"/>
      <c r="ASH4" s="59"/>
      <c r="ASI4" s="59"/>
      <c r="ASJ4" s="59"/>
      <c r="ASK4" s="59"/>
      <c r="ASL4" s="60"/>
      <c r="ASM4" s="59"/>
      <c r="ASN4" s="59"/>
      <c r="ASO4" s="60"/>
      <c r="ASP4" s="59"/>
      <c r="ASQ4" s="59"/>
      <c r="ASR4" s="59"/>
      <c r="ASS4" s="59"/>
      <c r="AST4" s="59"/>
      <c r="ASU4" s="59"/>
      <c r="ASV4" s="59"/>
      <c r="ASW4" s="59"/>
      <c r="ASX4" s="59"/>
      <c r="ASY4" s="59"/>
      <c r="ASZ4" s="59"/>
      <c r="ATA4" s="59"/>
      <c r="ATB4" s="59"/>
      <c r="ATC4" s="59"/>
      <c r="ATD4" s="59"/>
      <c r="ATE4" s="59"/>
      <c r="ATF4" s="60"/>
      <c r="ATG4" s="59"/>
      <c r="ATH4" s="59"/>
      <c r="ATI4" s="59"/>
      <c r="ATJ4" s="59"/>
      <c r="ATK4" s="59"/>
      <c r="ATL4" s="59"/>
      <c r="ATM4" s="59"/>
      <c r="ATN4" s="60"/>
      <c r="ATO4" s="60"/>
      <c r="ATP4" s="60"/>
      <c r="ATQ4" s="59"/>
      <c r="ATR4" s="59"/>
      <c r="ATS4" s="59"/>
    </row>
    <row r="5" s="44" customFormat="1" ht="13.5" customHeight="1" spans="1:1215">
      <c r="A5" s="7"/>
      <c r="B5" s="44" t="s">
        <v>65</v>
      </c>
      <c r="C5" s="44" t="s">
        <v>255</v>
      </c>
      <c r="D5" s="44" t="s">
        <v>256</v>
      </c>
      <c r="E5" s="44" t="s">
        <v>257</v>
      </c>
      <c r="F5" s="44" t="s">
        <v>258</v>
      </c>
      <c r="G5" s="44" t="s">
        <v>259</v>
      </c>
      <c r="H5" s="44" t="s">
        <v>260</v>
      </c>
      <c r="I5" s="44" t="s">
        <v>261</v>
      </c>
      <c r="J5" s="44" t="s">
        <v>262</v>
      </c>
      <c r="K5" s="44" t="s">
        <v>263</v>
      </c>
      <c r="L5" s="44" t="s">
        <v>264</v>
      </c>
      <c r="M5" s="44" t="s">
        <v>265</v>
      </c>
      <c r="N5" s="44" t="s">
        <v>266</v>
      </c>
      <c r="O5" s="44" t="s">
        <v>267</v>
      </c>
      <c r="P5" s="44" t="s">
        <v>268</v>
      </c>
      <c r="Q5" s="44" t="s">
        <v>269</v>
      </c>
      <c r="R5" s="44" t="s">
        <v>270</v>
      </c>
      <c r="S5" s="44" t="s">
        <v>271</v>
      </c>
      <c r="T5" s="44" t="s">
        <v>272</v>
      </c>
      <c r="U5" s="44" t="s">
        <v>273</v>
      </c>
      <c r="V5" s="44" t="s">
        <v>274</v>
      </c>
      <c r="W5" s="44" t="s">
        <v>275</v>
      </c>
      <c r="X5" s="44" t="s">
        <v>276</v>
      </c>
      <c r="Y5" s="44" t="s">
        <v>277</v>
      </c>
      <c r="Z5" s="44" t="s">
        <v>278</v>
      </c>
      <c r="AA5" s="44" t="s">
        <v>279</v>
      </c>
      <c r="AB5" s="44" t="s">
        <v>280</v>
      </c>
      <c r="AC5" s="44" t="s">
        <v>281</v>
      </c>
      <c r="AD5" s="44" t="s">
        <v>282</v>
      </c>
      <c r="AE5" s="44" t="s">
        <v>283</v>
      </c>
      <c r="AF5" s="44" t="s">
        <v>284</v>
      </c>
      <c r="AG5" s="44" t="s">
        <v>285</v>
      </c>
      <c r="AH5" s="44" t="s">
        <v>286</v>
      </c>
      <c r="AI5" s="44" t="s">
        <v>287</v>
      </c>
      <c r="AJ5" s="44" t="s">
        <v>288</v>
      </c>
      <c r="AK5" s="44" t="s">
        <v>289</v>
      </c>
      <c r="AL5" s="44" t="s">
        <v>290</v>
      </c>
      <c r="AM5" s="44" t="s">
        <v>291</v>
      </c>
      <c r="AN5" s="44" t="s">
        <v>292</v>
      </c>
      <c r="AO5" s="44" t="s">
        <v>293</v>
      </c>
      <c r="AP5" s="44" t="s">
        <v>294</v>
      </c>
      <c r="AQ5" s="44" t="s">
        <v>295</v>
      </c>
      <c r="AR5" s="44" t="s">
        <v>296</v>
      </c>
      <c r="AS5" s="44" t="s">
        <v>297</v>
      </c>
      <c r="AT5" s="44" t="s">
        <v>298</v>
      </c>
      <c r="AU5" s="44" t="s">
        <v>299</v>
      </c>
      <c r="AV5" s="44" t="s">
        <v>300</v>
      </c>
      <c r="AW5" s="44" t="s">
        <v>295</v>
      </c>
      <c r="AX5" s="44" t="s">
        <v>301</v>
      </c>
      <c r="AY5" s="44" t="s">
        <v>302</v>
      </c>
      <c r="AZ5" s="44" t="s">
        <v>303</v>
      </c>
      <c r="BA5" s="44" t="s">
        <v>304</v>
      </c>
      <c r="BB5" s="44" t="s">
        <v>305</v>
      </c>
      <c r="BC5" s="44" t="s">
        <v>306</v>
      </c>
      <c r="BD5" s="44" t="s">
        <v>307</v>
      </c>
      <c r="BE5" s="44" t="s">
        <v>308</v>
      </c>
      <c r="BF5" s="44" t="s">
        <v>309</v>
      </c>
      <c r="BG5" s="44" t="s">
        <v>310</v>
      </c>
      <c r="BH5" s="44" t="s">
        <v>311</v>
      </c>
      <c r="BI5" s="44" t="s">
        <v>312</v>
      </c>
      <c r="BJ5" s="44" t="s">
        <v>313</v>
      </c>
      <c r="BK5" s="44" t="s">
        <v>314</v>
      </c>
      <c r="BL5" s="44" t="s">
        <v>315</v>
      </c>
      <c r="BM5" s="44" t="s">
        <v>316</v>
      </c>
      <c r="BN5" s="44" t="s">
        <v>317</v>
      </c>
      <c r="BO5" s="44" t="s">
        <v>318</v>
      </c>
      <c r="BP5" s="59"/>
      <c r="BQ5" s="59"/>
      <c r="BR5" s="59"/>
      <c r="BS5" s="59"/>
      <c r="BT5" s="59"/>
      <c r="BU5" s="59"/>
      <c r="BV5" s="59"/>
      <c r="BW5" s="59"/>
      <c r="BX5" s="59"/>
      <c r="BY5" s="59"/>
      <c r="BZ5" s="59"/>
      <c r="CA5" s="59"/>
      <c r="CB5" s="59"/>
      <c r="CC5" s="60"/>
      <c r="CD5" s="59"/>
      <c r="CE5" s="59"/>
      <c r="CF5" s="59"/>
      <c r="CG5" s="59"/>
      <c r="CH5" s="59"/>
      <c r="CI5" s="59"/>
      <c r="CJ5" s="59"/>
      <c r="CK5" s="59"/>
      <c r="CL5" s="59"/>
      <c r="CM5" s="60"/>
      <c r="CN5" s="59"/>
      <c r="CO5" s="59"/>
      <c r="CP5" s="59"/>
      <c r="CQ5" s="59"/>
      <c r="CR5" s="59"/>
      <c r="CS5" s="60"/>
      <c r="CT5" s="60"/>
      <c r="CU5" s="59"/>
      <c r="CV5" s="59"/>
      <c r="CW5" s="59"/>
      <c r="CX5" s="60"/>
      <c r="CY5" s="60"/>
      <c r="CZ5" s="59"/>
      <c r="DA5" s="59"/>
      <c r="DB5" s="59"/>
      <c r="DC5" s="59"/>
      <c r="DD5" s="60"/>
      <c r="DE5" s="59"/>
      <c r="DF5" s="59"/>
      <c r="DG5" s="60"/>
      <c r="DH5" s="60"/>
      <c r="DI5" s="59"/>
      <c r="DJ5" s="59"/>
      <c r="DK5" s="60"/>
      <c r="DL5" s="59"/>
      <c r="DM5" s="60"/>
      <c r="DN5" s="59"/>
      <c r="DO5" s="59"/>
      <c r="DP5" s="59"/>
      <c r="DQ5" s="59"/>
      <c r="DR5" s="60"/>
      <c r="DS5" s="59"/>
      <c r="DT5" s="60"/>
      <c r="DU5" s="59"/>
      <c r="DV5" s="60"/>
      <c r="DW5" s="60"/>
      <c r="DX5" s="59"/>
      <c r="DY5" s="59"/>
      <c r="DZ5" s="59"/>
      <c r="EA5" s="59"/>
      <c r="EB5" s="59"/>
      <c r="EC5" s="59"/>
      <c r="ED5" s="60"/>
      <c r="EE5" s="59"/>
      <c r="EF5" s="59"/>
      <c r="EG5" s="60"/>
      <c r="EH5" s="59"/>
      <c r="EI5" s="60"/>
      <c r="EJ5" s="59"/>
      <c r="EK5" s="59"/>
      <c r="EL5" s="60"/>
      <c r="EM5" s="59"/>
      <c r="EN5" s="59"/>
      <c r="EO5" s="59"/>
      <c r="EP5" s="59"/>
      <c r="EQ5" s="59"/>
      <c r="ER5" s="59"/>
      <c r="ES5" s="59"/>
      <c r="ET5" s="59"/>
      <c r="EU5" s="59"/>
      <c r="EV5" s="59"/>
      <c r="EW5" s="59"/>
      <c r="EX5" s="59"/>
      <c r="EY5" s="59"/>
      <c r="EZ5" s="59"/>
      <c r="FA5" s="59"/>
      <c r="FB5" s="59"/>
      <c r="FC5" s="59"/>
      <c r="FD5" s="59"/>
      <c r="FE5" s="59"/>
      <c r="FF5" s="59"/>
      <c r="FG5" s="59"/>
      <c r="FH5" s="59"/>
      <c r="FI5" s="59"/>
      <c r="FJ5" s="59"/>
      <c r="FK5" s="59"/>
      <c r="FL5" s="59"/>
      <c r="FM5" s="59"/>
      <c r="FN5" s="59"/>
      <c r="FO5" s="59"/>
      <c r="FP5" s="59"/>
      <c r="FQ5" s="59"/>
      <c r="FR5" s="60"/>
      <c r="FS5" s="59"/>
      <c r="FT5" s="59"/>
      <c r="FU5" s="60"/>
      <c r="FV5" s="59"/>
      <c r="FW5" s="60"/>
      <c r="FX5" s="59"/>
      <c r="FY5" s="59"/>
      <c r="FZ5" s="59"/>
      <c r="GA5" s="59"/>
      <c r="GB5" s="59"/>
      <c r="GC5" s="59"/>
      <c r="GD5" s="59"/>
      <c r="GE5" s="59"/>
      <c r="GF5" s="59"/>
      <c r="GG5" s="60"/>
      <c r="GH5" s="59"/>
      <c r="GI5" s="59"/>
      <c r="GJ5" s="59"/>
      <c r="GK5" s="59"/>
      <c r="GL5" s="59"/>
      <c r="GM5" s="59"/>
      <c r="GN5" s="60"/>
      <c r="GO5" s="59"/>
      <c r="GP5" s="60"/>
      <c r="GQ5" s="59"/>
      <c r="GR5" s="60"/>
      <c r="GS5" s="59"/>
      <c r="GT5" s="59"/>
      <c r="GU5" s="59"/>
      <c r="GV5" s="59"/>
      <c r="GW5" s="59"/>
      <c r="GX5" s="59"/>
      <c r="GY5" s="60"/>
      <c r="GZ5" s="60"/>
      <c r="HA5" s="59"/>
      <c r="HB5" s="59"/>
      <c r="HC5" s="59"/>
      <c r="HD5" s="60"/>
      <c r="HE5" s="59"/>
      <c r="HF5" s="59"/>
      <c r="HG5" s="59"/>
      <c r="HH5" s="59"/>
      <c r="HI5" s="59"/>
      <c r="HJ5" s="59"/>
      <c r="HK5" s="59"/>
      <c r="HL5" s="59"/>
      <c r="HM5" s="59"/>
      <c r="HN5" s="59"/>
      <c r="HO5" s="59"/>
      <c r="HP5" s="59"/>
      <c r="HQ5" s="59"/>
      <c r="HR5" s="59"/>
      <c r="HS5" s="59"/>
      <c r="HT5" s="59"/>
      <c r="HU5" s="59"/>
      <c r="HV5" s="59"/>
      <c r="HW5" s="59"/>
      <c r="HX5" s="59"/>
      <c r="HY5" s="59"/>
      <c r="HZ5" s="59"/>
      <c r="IA5" s="59"/>
      <c r="IB5" s="59"/>
      <c r="IC5" s="59"/>
      <c r="ID5" s="59"/>
      <c r="IE5" s="59"/>
      <c r="IF5" s="59"/>
      <c r="IG5" s="59"/>
      <c r="IH5" s="59"/>
      <c r="II5" s="59"/>
      <c r="IJ5" s="59"/>
      <c r="IK5" s="59"/>
      <c r="IL5" s="59"/>
      <c r="IM5" s="59"/>
      <c r="IN5" s="59"/>
      <c r="IO5" s="59"/>
      <c r="IP5" s="59"/>
      <c r="IQ5" s="59"/>
      <c r="IR5" s="59"/>
      <c r="IS5" s="59"/>
      <c r="IT5" s="59"/>
      <c r="IU5" s="59"/>
      <c r="IV5" s="59"/>
      <c r="IW5" s="59"/>
      <c r="IX5" s="59"/>
      <c r="IY5" s="59"/>
      <c r="IZ5" s="59"/>
      <c r="JA5" s="59"/>
      <c r="JB5" s="59"/>
      <c r="JC5" s="59"/>
      <c r="JD5" s="59"/>
      <c r="JE5" s="59"/>
      <c r="JF5" s="59"/>
      <c r="JG5" s="59"/>
      <c r="JH5" s="59"/>
      <c r="JI5" s="59"/>
      <c r="JJ5" s="59"/>
      <c r="JK5" s="59"/>
      <c r="JL5" s="59"/>
      <c r="JM5" s="59"/>
      <c r="JN5" s="59"/>
      <c r="JO5" s="59"/>
      <c r="JP5" s="59"/>
      <c r="JQ5" s="59"/>
      <c r="JR5" s="59"/>
      <c r="JS5" s="59"/>
      <c r="JT5" s="59"/>
      <c r="JU5" s="59"/>
      <c r="JV5" s="59"/>
      <c r="JW5" s="59"/>
      <c r="JX5" s="59"/>
      <c r="JY5" s="59"/>
      <c r="JZ5" s="59"/>
      <c r="KA5" s="59"/>
      <c r="KB5" s="59"/>
      <c r="KC5" s="59"/>
      <c r="KD5" s="59"/>
      <c r="KE5" s="59"/>
      <c r="KF5" s="59"/>
      <c r="KG5" s="59"/>
      <c r="KH5" s="59"/>
      <c r="KI5" s="59"/>
      <c r="KJ5" s="59"/>
      <c r="KK5" s="59"/>
      <c r="KL5" s="59"/>
      <c r="KM5" s="59"/>
      <c r="KN5" s="59"/>
      <c r="KO5" s="59"/>
      <c r="KP5" s="59"/>
      <c r="KQ5" s="59"/>
      <c r="KR5" s="59"/>
      <c r="KS5" s="59"/>
      <c r="KT5" s="59"/>
      <c r="KU5" s="59"/>
      <c r="KV5" s="59"/>
      <c r="KW5" s="59"/>
      <c r="KX5" s="59"/>
      <c r="KY5" s="60"/>
      <c r="KZ5" s="59"/>
      <c r="LA5" s="59"/>
      <c r="LB5" s="59"/>
      <c r="LC5" s="59"/>
      <c r="LD5" s="59"/>
      <c r="LE5" s="59"/>
      <c r="LF5" s="59"/>
      <c r="LG5" s="59"/>
      <c r="LH5" s="59"/>
      <c r="LI5" s="59"/>
      <c r="LJ5" s="59"/>
      <c r="LK5" s="59"/>
      <c r="LL5" s="59"/>
      <c r="LM5" s="59"/>
      <c r="LN5" s="59"/>
      <c r="LO5" s="59"/>
      <c r="LP5" s="59"/>
      <c r="LQ5" s="59"/>
      <c r="LR5" s="59"/>
      <c r="LS5" s="59"/>
      <c r="LT5" s="59"/>
      <c r="LU5" s="59"/>
      <c r="LV5" s="59"/>
      <c r="LW5" s="59"/>
      <c r="LX5" s="59"/>
      <c r="LY5" s="59"/>
      <c r="LZ5" s="59"/>
      <c r="MA5" s="59"/>
      <c r="MB5" s="59"/>
      <c r="MC5" s="59"/>
      <c r="MD5" s="59"/>
      <c r="ME5" s="59"/>
      <c r="MF5" s="59"/>
      <c r="MG5" s="59"/>
      <c r="MH5" s="59"/>
      <c r="MI5" s="59"/>
      <c r="MJ5" s="59"/>
      <c r="MK5" s="59"/>
      <c r="ML5" s="59"/>
      <c r="MM5" s="59"/>
      <c r="MN5" s="60"/>
      <c r="MO5" s="59"/>
      <c r="MP5" s="60"/>
      <c r="MQ5" s="59"/>
      <c r="MR5" s="59"/>
      <c r="MS5" s="59"/>
      <c r="MT5" s="59"/>
      <c r="MU5" s="59"/>
      <c r="MV5" s="59"/>
      <c r="MW5" s="59"/>
      <c r="MX5" s="59"/>
      <c r="MY5" s="59"/>
      <c r="MZ5" s="59"/>
      <c r="NA5" s="59"/>
      <c r="NB5" s="59"/>
      <c r="NC5" s="59"/>
      <c r="ND5" s="59"/>
      <c r="NE5" s="59"/>
      <c r="NF5" s="59"/>
      <c r="NG5" s="59"/>
      <c r="NH5" s="59"/>
      <c r="NI5" s="59"/>
      <c r="NJ5" s="59"/>
      <c r="NK5" s="59"/>
      <c r="NL5" s="59"/>
      <c r="NM5" s="59"/>
      <c r="NN5" s="59"/>
      <c r="NO5" s="59"/>
      <c r="NP5" s="59"/>
      <c r="NQ5" s="59"/>
      <c r="NR5" s="59"/>
      <c r="NS5" s="59"/>
      <c r="NT5" s="59"/>
      <c r="NU5" s="59"/>
      <c r="NV5" s="59"/>
      <c r="NW5" s="59"/>
      <c r="NX5" s="59"/>
      <c r="NY5" s="59"/>
      <c r="NZ5" s="59"/>
      <c r="OA5" s="59"/>
      <c r="OB5" s="59"/>
      <c r="OC5" s="59"/>
      <c r="OD5" s="59"/>
      <c r="OE5" s="59"/>
      <c r="OF5" s="59"/>
      <c r="OG5" s="59"/>
      <c r="OH5" s="59"/>
      <c r="OI5" s="59"/>
      <c r="OJ5" s="59"/>
      <c r="OK5" s="59"/>
      <c r="OL5" s="59"/>
      <c r="OM5" s="59"/>
      <c r="ON5" s="59"/>
      <c r="OO5" s="59"/>
      <c r="OP5" s="59"/>
      <c r="OQ5" s="59"/>
      <c r="OR5" s="59"/>
      <c r="OS5" s="59"/>
      <c r="OT5" s="59"/>
      <c r="OU5" s="59"/>
      <c r="OV5" s="59"/>
      <c r="OW5" s="59"/>
      <c r="OX5" s="59"/>
      <c r="OY5" s="59"/>
      <c r="OZ5" s="59"/>
      <c r="PA5" s="59"/>
      <c r="PB5" s="59"/>
      <c r="PC5" s="59"/>
      <c r="PD5" s="59"/>
      <c r="PE5" s="59"/>
      <c r="PF5" s="59"/>
      <c r="PG5" s="59"/>
      <c r="PH5" s="59"/>
      <c r="PI5" s="59"/>
      <c r="PJ5" s="59"/>
      <c r="PK5" s="59"/>
      <c r="PL5" s="59"/>
      <c r="PM5" s="59"/>
      <c r="PN5" s="59"/>
      <c r="PO5" s="59"/>
      <c r="PP5" s="59"/>
      <c r="PQ5" s="59"/>
      <c r="PR5" s="59"/>
      <c r="PS5" s="59"/>
      <c r="PT5" s="59"/>
      <c r="PU5" s="59"/>
      <c r="PV5" s="59"/>
      <c r="PW5" s="59"/>
      <c r="PX5" s="59"/>
      <c r="PY5" s="59"/>
      <c r="PZ5" s="59"/>
      <c r="QA5" s="59"/>
      <c r="QB5" s="59"/>
      <c r="QC5" s="59"/>
      <c r="QD5" s="60"/>
      <c r="QE5" s="59"/>
      <c r="QF5" s="59"/>
      <c r="QG5" s="59"/>
      <c r="QH5" s="59"/>
      <c r="QI5" s="59"/>
      <c r="QJ5" s="59"/>
      <c r="QK5" s="59"/>
      <c r="QL5" s="59"/>
      <c r="QM5" s="59"/>
      <c r="QN5" s="59"/>
      <c r="QO5" s="59"/>
      <c r="QP5" s="59"/>
      <c r="QQ5" s="59"/>
      <c r="QR5" s="59"/>
      <c r="QS5" s="59"/>
      <c r="QT5" s="59"/>
      <c r="QU5" s="59"/>
      <c r="QV5" s="59"/>
      <c r="QW5" s="59"/>
      <c r="QX5" s="59"/>
      <c r="QY5" s="59"/>
      <c r="QZ5" s="59"/>
      <c r="RA5" s="59"/>
      <c r="RB5" s="59"/>
      <c r="RC5" s="59"/>
      <c r="RD5" s="59"/>
      <c r="RE5" s="59"/>
      <c r="RF5" s="59"/>
      <c r="RG5" s="59"/>
      <c r="RH5" s="59"/>
      <c r="RI5" s="59"/>
      <c r="RJ5" s="59"/>
      <c r="RK5" s="59"/>
      <c r="RL5" s="59"/>
      <c r="RM5" s="59"/>
      <c r="RN5" s="59"/>
      <c r="RO5" s="59"/>
      <c r="RP5" s="59"/>
      <c r="RQ5" s="60"/>
      <c r="RR5" s="59"/>
      <c r="RS5" s="59"/>
      <c r="RT5" s="59"/>
      <c r="RU5" s="59"/>
      <c r="RV5" s="59"/>
      <c r="RW5" s="59"/>
      <c r="RX5" s="59"/>
      <c r="RY5" s="59"/>
      <c r="RZ5" s="59"/>
      <c r="SA5" s="59"/>
      <c r="SB5" s="59"/>
      <c r="SC5" s="59"/>
      <c r="SD5" s="59"/>
      <c r="SE5" s="59"/>
      <c r="SF5" s="59"/>
      <c r="SG5" s="60"/>
      <c r="SH5" s="59"/>
      <c r="SI5" s="59"/>
      <c r="SJ5" s="59"/>
      <c r="SK5" s="59"/>
      <c r="SL5" s="59"/>
      <c r="SM5" s="59"/>
      <c r="SN5" s="59"/>
      <c r="SO5" s="59"/>
      <c r="SP5" s="59"/>
      <c r="SQ5" s="59"/>
      <c r="SR5" s="59"/>
      <c r="SS5" s="59"/>
      <c r="ST5" s="59"/>
      <c r="SU5" s="59"/>
      <c r="SV5" s="59"/>
      <c r="SW5" s="59"/>
      <c r="SX5" s="59"/>
      <c r="SY5" s="59"/>
      <c r="SZ5" s="59"/>
      <c r="TA5" s="59"/>
      <c r="TB5" s="59"/>
      <c r="TC5" s="59"/>
      <c r="TD5" s="59"/>
      <c r="TE5" s="59"/>
      <c r="TF5" s="59"/>
      <c r="TG5" s="59"/>
      <c r="TH5" s="59"/>
      <c r="TI5" s="60"/>
      <c r="TJ5" s="59"/>
      <c r="TK5" s="59"/>
      <c r="TL5" s="59"/>
      <c r="TM5" s="59"/>
      <c r="TN5" s="59"/>
      <c r="TO5" s="59"/>
      <c r="TP5" s="59"/>
      <c r="TQ5" s="59"/>
      <c r="TR5" s="59"/>
      <c r="TS5" s="59"/>
      <c r="TT5" s="59"/>
      <c r="TU5" s="59"/>
      <c r="TV5" s="59"/>
      <c r="TW5" s="59"/>
      <c r="TX5" s="59"/>
      <c r="TY5" s="59"/>
      <c r="TZ5" s="59"/>
      <c r="UA5" s="59"/>
      <c r="UB5" s="59"/>
      <c r="UC5" s="59"/>
      <c r="UD5" s="59"/>
      <c r="UE5" s="59"/>
      <c r="UF5" s="59"/>
      <c r="UG5" s="59"/>
      <c r="UH5" s="59"/>
      <c r="UI5" s="59"/>
      <c r="UJ5" s="59"/>
      <c r="UK5" s="59"/>
      <c r="UL5" s="59"/>
      <c r="UM5" s="59"/>
      <c r="UN5" s="59"/>
      <c r="UO5" s="59"/>
      <c r="UP5" s="59"/>
      <c r="UQ5" s="59"/>
      <c r="UR5" s="59"/>
      <c r="US5" s="59"/>
      <c r="UT5" s="59"/>
      <c r="UU5" s="59"/>
      <c r="UV5" s="59"/>
      <c r="UW5" s="59"/>
      <c r="UX5" s="59"/>
      <c r="UY5" s="59"/>
      <c r="UZ5" s="59"/>
      <c r="VA5" s="59"/>
      <c r="VB5" s="59"/>
      <c r="VC5" s="59"/>
      <c r="VD5" s="60"/>
      <c r="VE5" s="59"/>
      <c r="VF5" s="59"/>
      <c r="VG5" s="59"/>
      <c r="VH5" s="59"/>
      <c r="VI5" s="59"/>
      <c r="VJ5" s="59"/>
      <c r="VK5" s="59"/>
      <c r="VL5" s="59"/>
      <c r="VM5" s="59"/>
      <c r="VN5" s="59"/>
      <c r="VO5" s="59"/>
      <c r="VP5" s="59"/>
      <c r="VQ5" s="59"/>
      <c r="VR5" s="59"/>
      <c r="VS5" s="59"/>
      <c r="VT5" s="59"/>
      <c r="VU5" s="59"/>
      <c r="VV5" s="59"/>
      <c r="VW5" s="59"/>
      <c r="VX5" s="59"/>
      <c r="VY5" s="59"/>
      <c r="VZ5" s="59"/>
      <c r="WA5" s="59"/>
      <c r="WB5" s="59"/>
      <c r="WC5" s="59"/>
      <c r="WD5" s="59"/>
      <c r="WE5" s="59"/>
      <c r="WF5" s="59"/>
      <c r="WG5" s="59"/>
      <c r="WH5" s="59"/>
      <c r="WI5" s="59"/>
      <c r="WJ5" s="59"/>
      <c r="WK5" s="59"/>
      <c r="WL5" s="59"/>
      <c r="WM5" s="59"/>
      <c r="WN5" s="59"/>
      <c r="WO5" s="59"/>
      <c r="WP5" s="59"/>
      <c r="WQ5" s="59"/>
      <c r="WR5" s="59"/>
      <c r="WS5" s="59"/>
      <c r="WT5" s="59"/>
      <c r="WU5" s="59"/>
      <c r="WV5" s="59"/>
      <c r="WW5" s="59"/>
      <c r="WX5" s="60"/>
      <c r="WY5" s="59"/>
      <c r="WZ5" s="59"/>
      <c r="XA5" s="59"/>
      <c r="XB5" s="59"/>
      <c r="XC5" s="59"/>
      <c r="XD5" s="59"/>
      <c r="XE5" s="59"/>
      <c r="XF5" s="59"/>
      <c r="XG5" s="59"/>
      <c r="XH5" s="59"/>
      <c r="XI5" s="59"/>
      <c r="XJ5" s="59"/>
      <c r="XK5" s="59"/>
      <c r="XL5" s="59"/>
      <c r="XM5" s="59"/>
      <c r="XN5" s="59"/>
      <c r="XO5" s="59"/>
      <c r="XP5" s="59"/>
      <c r="XQ5" s="59"/>
      <c r="XR5" s="59"/>
      <c r="XS5" s="59"/>
      <c r="XT5" s="59"/>
      <c r="XU5" s="59"/>
      <c r="XV5" s="59"/>
      <c r="XW5" s="59"/>
      <c r="XX5" s="59"/>
      <c r="XY5" s="59"/>
      <c r="XZ5" s="59"/>
      <c r="YA5" s="59"/>
      <c r="YB5" s="60"/>
      <c r="YC5" s="59"/>
      <c r="YD5" s="59"/>
      <c r="YE5" s="59"/>
      <c r="YF5" s="59"/>
      <c r="YG5" s="59"/>
      <c r="YH5" s="60"/>
      <c r="YI5" s="60"/>
      <c r="YJ5" s="59"/>
      <c r="YK5" s="59"/>
      <c r="YL5" s="60"/>
      <c r="YM5" s="59"/>
      <c r="YN5" s="59"/>
      <c r="YO5" s="59"/>
      <c r="YP5" s="59"/>
      <c r="YQ5" s="59"/>
      <c r="YR5" s="59"/>
      <c r="YS5" s="59"/>
      <c r="YT5" s="59"/>
      <c r="YU5" s="59"/>
      <c r="YV5" s="59"/>
      <c r="YW5" s="59"/>
      <c r="YX5" s="60"/>
      <c r="YY5" s="59"/>
      <c r="YZ5" s="59"/>
      <c r="ZA5" s="59"/>
      <c r="ZB5" s="59"/>
      <c r="ZC5" s="60"/>
      <c r="ZD5" s="59"/>
      <c r="ZE5" s="59"/>
      <c r="ZF5" s="59"/>
      <c r="ZG5" s="59"/>
      <c r="ZH5" s="59"/>
      <c r="ZI5" s="59"/>
      <c r="ZJ5" s="59"/>
      <c r="ZK5" s="59"/>
      <c r="ZL5" s="59"/>
      <c r="ZM5" s="59"/>
      <c r="ZN5" s="59"/>
      <c r="ZO5" s="60"/>
      <c r="ZP5" s="59"/>
      <c r="ZQ5" s="59"/>
      <c r="ZR5" s="59"/>
      <c r="ZS5" s="59"/>
      <c r="ZT5" s="59"/>
      <c r="ZU5" s="59"/>
      <c r="ZV5" s="59"/>
      <c r="ZW5" s="59"/>
      <c r="ZX5" s="59"/>
      <c r="ZY5" s="59"/>
      <c r="ZZ5" s="59"/>
      <c r="AAA5" s="59"/>
      <c r="AAB5" s="59"/>
      <c r="AAC5" s="59"/>
      <c r="AAD5" s="59"/>
      <c r="AAE5" s="59"/>
      <c r="AAF5" s="59"/>
      <c r="AAG5" s="59"/>
      <c r="AAH5" s="59"/>
      <c r="AAI5" s="59"/>
      <c r="AAJ5" s="59"/>
      <c r="AAK5" s="59"/>
      <c r="AAL5" s="59"/>
      <c r="AAM5" s="59"/>
      <c r="AAN5" s="59"/>
      <c r="AAO5" s="59"/>
      <c r="AAP5" s="60"/>
      <c r="AAQ5" s="59"/>
      <c r="AAR5" s="59"/>
      <c r="AAS5" s="59"/>
      <c r="AAT5" s="59"/>
      <c r="AAU5" s="59"/>
      <c r="AAV5" s="60"/>
      <c r="AAW5" s="59"/>
      <c r="AAX5" s="59"/>
      <c r="AAY5" s="59"/>
      <c r="AAZ5" s="59"/>
      <c r="ABA5" s="59"/>
      <c r="ABB5" s="59"/>
      <c r="ABC5" s="59"/>
      <c r="ABD5" s="59"/>
      <c r="ABE5" s="59"/>
      <c r="ABF5" s="59"/>
      <c r="ABG5" s="59"/>
      <c r="ABH5" s="59"/>
      <c r="ABI5" s="59"/>
      <c r="ABJ5" s="59"/>
      <c r="ABK5" s="59"/>
      <c r="ABL5" s="59"/>
      <c r="ABM5" s="59"/>
      <c r="ABN5" s="59"/>
      <c r="ABO5" s="59"/>
      <c r="ABP5" s="59"/>
      <c r="ABQ5" s="59"/>
      <c r="ABR5" s="59"/>
      <c r="ABS5" s="59"/>
      <c r="ABT5" s="59"/>
      <c r="ABU5" s="59"/>
      <c r="ABV5" s="59"/>
      <c r="ABW5" s="59"/>
      <c r="ABX5" s="59"/>
      <c r="ABY5" s="59"/>
      <c r="ABZ5" s="59"/>
      <c r="ACA5" s="59"/>
      <c r="ACB5" s="59"/>
      <c r="ACC5" s="60"/>
      <c r="ACD5" s="59"/>
      <c r="ACE5" s="59"/>
      <c r="ACF5" s="60"/>
      <c r="ACG5" s="59"/>
      <c r="ACH5" s="60"/>
      <c r="ACI5" s="59"/>
      <c r="ACJ5" s="59"/>
      <c r="ACK5" s="59"/>
      <c r="ACL5" s="59"/>
      <c r="ACM5" s="59"/>
      <c r="ACN5" s="59"/>
      <c r="ACO5" s="59"/>
      <c r="ACP5" s="60"/>
      <c r="ACQ5" s="59"/>
      <c r="ACR5" s="59"/>
      <c r="ACS5" s="59"/>
      <c r="ACT5" s="60"/>
      <c r="ACU5" s="60"/>
      <c r="ACV5" s="60"/>
      <c r="ACW5" s="60"/>
      <c r="ACX5" s="60"/>
      <c r="ACY5" s="59"/>
      <c r="ACZ5" s="60"/>
      <c r="ADA5" s="60"/>
      <c r="ADB5" s="59"/>
      <c r="ADC5" s="59"/>
      <c r="ADD5" s="59"/>
      <c r="ADE5" s="60"/>
      <c r="ADF5" s="59"/>
      <c r="ADG5" s="59"/>
      <c r="ADH5" s="59"/>
      <c r="ADI5" s="59"/>
      <c r="ADJ5" s="59"/>
      <c r="ADK5" s="59"/>
      <c r="ADL5" s="60"/>
      <c r="ADM5" s="60"/>
      <c r="ADN5" s="60"/>
      <c r="ADO5" s="59"/>
      <c r="ADP5" s="60"/>
      <c r="ADQ5" s="60"/>
      <c r="ADR5" s="60"/>
      <c r="ADS5" s="59"/>
      <c r="ADT5" s="59"/>
      <c r="ADU5" s="59"/>
      <c r="ADV5" s="59"/>
      <c r="ADW5" s="59"/>
      <c r="ADX5" s="59"/>
      <c r="ADY5" s="60"/>
      <c r="ADZ5" s="59"/>
      <c r="AEA5" s="60"/>
      <c r="AEB5" s="59"/>
      <c r="AEC5" s="60"/>
      <c r="AED5" s="59"/>
      <c r="AEE5" s="59"/>
      <c r="AEF5" s="60"/>
      <c r="AEG5" s="60"/>
      <c r="AEH5" s="59"/>
      <c r="AEI5" s="59"/>
      <c r="AEJ5" s="59"/>
      <c r="AEK5" s="60"/>
      <c r="AEL5" s="59"/>
      <c r="AEM5" s="60"/>
      <c r="AEN5" s="59"/>
      <c r="AEO5" s="59"/>
      <c r="AEP5" s="59"/>
      <c r="AEQ5" s="60"/>
      <c r="AER5" s="59"/>
      <c r="AES5" s="60"/>
      <c r="AET5" s="59"/>
      <c r="AEU5" s="60"/>
      <c r="AEV5" s="59"/>
      <c r="AEW5" s="59"/>
      <c r="AEX5" s="59"/>
      <c r="AEY5" s="59"/>
      <c r="AEZ5" s="59"/>
      <c r="AFA5" s="59"/>
      <c r="AFB5" s="60"/>
      <c r="AFC5" s="59"/>
      <c r="AFD5" s="59"/>
      <c r="AFE5" s="59"/>
      <c r="AFF5" s="59"/>
      <c r="AFG5" s="59"/>
      <c r="AFH5" s="60"/>
      <c r="AFI5" s="59"/>
      <c r="AFJ5" s="60"/>
      <c r="AFK5" s="60"/>
      <c r="AFL5" s="60"/>
      <c r="AFM5" s="59"/>
      <c r="AFN5" s="60"/>
      <c r="AFO5" s="60"/>
      <c r="AFP5" s="59"/>
      <c r="AFQ5" s="59"/>
      <c r="AFR5" s="59"/>
      <c r="AFS5" s="59"/>
      <c r="AFT5" s="59"/>
      <c r="AFU5" s="59"/>
      <c r="AFV5" s="59"/>
      <c r="AFW5" s="60"/>
      <c r="AFX5" s="60"/>
      <c r="AFY5" s="59"/>
      <c r="AFZ5" s="60"/>
      <c r="AGA5" s="60"/>
      <c r="AGB5" s="59"/>
      <c r="AGC5" s="60"/>
      <c r="AGD5" s="59"/>
      <c r="AGE5" s="59"/>
      <c r="AGF5" s="60"/>
      <c r="AGG5" s="60"/>
      <c r="AGH5" s="59"/>
      <c r="AGI5" s="59"/>
      <c r="AGJ5" s="59"/>
      <c r="AGK5" s="59"/>
      <c r="AGL5" s="59"/>
      <c r="AGM5" s="59"/>
      <c r="AGN5" s="60"/>
      <c r="AGO5" s="59"/>
      <c r="AGP5" s="59"/>
      <c r="AGQ5" s="60"/>
      <c r="AGR5" s="59"/>
      <c r="AGS5" s="60"/>
      <c r="AGT5" s="59"/>
      <c r="AGU5" s="59"/>
      <c r="AGV5" s="59"/>
      <c r="AGW5" s="59"/>
      <c r="AGX5" s="59"/>
      <c r="AGY5" s="59"/>
      <c r="AGZ5" s="59"/>
      <c r="AHA5" s="59"/>
      <c r="AHB5" s="59"/>
      <c r="AHC5" s="59"/>
      <c r="AHD5" s="60"/>
      <c r="AHE5" s="59"/>
      <c r="AHF5" s="59"/>
      <c r="AHG5" s="59"/>
      <c r="AHH5" s="60"/>
      <c r="AHI5" s="59"/>
      <c r="AHJ5" s="60"/>
      <c r="AHK5" s="59"/>
      <c r="AHL5" s="59"/>
      <c r="AHM5" s="59"/>
      <c r="AHN5" s="59"/>
      <c r="AHO5" s="59"/>
      <c r="AHP5" s="59"/>
      <c r="AHQ5" s="59"/>
      <c r="AHR5" s="59"/>
      <c r="AHS5" s="59"/>
      <c r="AHT5" s="59"/>
      <c r="AHU5" s="59"/>
      <c r="AHV5" s="59"/>
      <c r="AHW5" s="59"/>
      <c r="AHX5" s="59"/>
      <c r="AHY5" s="59"/>
      <c r="AHZ5" s="59"/>
      <c r="AIA5" s="59"/>
      <c r="AIB5" s="59"/>
      <c r="AIC5" s="59"/>
      <c r="AID5" s="59"/>
      <c r="AIE5" s="59"/>
      <c r="AIF5" s="59"/>
      <c r="AIG5" s="59"/>
      <c r="AIH5" s="59"/>
      <c r="AII5" s="59"/>
      <c r="AIJ5" s="59"/>
      <c r="AIK5" s="59"/>
      <c r="AIL5" s="59"/>
      <c r="AIM5" s="59"/>
      <c r="AIN5" s="59"/>
      <c r="AIO5" s="59"/>
      <c r="AIP5" s="59"/>
      <c r="AIQ5" s="59"/>
      <c r="AIR5" s="59"/>
      <c r="AIS5" s="59"/>
      <c r="AIT5" s="59"/>
      <c r="AIU5" s="59"/>
      <c r="AIV5" s="59"/>
      <c r="AIW5" s="59"/>
      <c r="AIX5" s="59"/>
      <c r="AIY5" s="59"/>
      <c r="AIZ5" s="59"/>
      <c r="AJA5" s="59"/>
      <c r="AJB5" s="59"/>
      <c r="AJC5" s="59"/>
      <c r="AJD5" s="59"/>
      <c r="AJE5" s="59"/>
      <c r="AJF5" s="59"/>
      <c r="AJG5" s="59"/>
      <c r="AJH5" s="59"/>
      <c r="AJI5" s="60"/>
      <c r="AJJ5" s="59"/>
      <c r="AJK5" s="59"/>
      <c r="AJL5" s="59"/>
      <c r="AJM5" s="59"/>
      <c r="AJN5" s="59"/>
      <c r="AJO5" s="59"/>
      <c r="AJP5" s="59"/>
      <c r="AJQ5" s="59"/>
      <c r="AJR5" s="59"/>
      <c r="AJS5" s="59"/>
      <c r="AJT5" s="59"/>
      <c r="AJU5" s="59"/>
      <c r="AJV5" s="59"/>
      <c r="AJW5" s="59"/>
      <c r="AJX5" s="59"/>
      <c r="AJY5" s="59"/>
      <c r="AJZ5" s="59"/>
      <c r="AKA5" s="59"/>
      <c r="AKB5" s="59"/>
      <c r="AKC5" s="59"/>
      <c r="AKD5" s="59"/>
      <c r="AKE5" s="59"/>
      <c r="AKF5" s="59"/>
      <c r="AKG5" s="59"/>
      <c r="AKH5" s="59"/>
      <c r="AKI5" s="59"/>
      <c r="AKJ5" s="59"/>
      <c r="AKK5" s="59"/>
      <c r="AKL5" s="59"/>
      <c r="AKM5" s="59"/>
      <c r="AKN5" s="59"/>
      <c r="AKO5" s="59"/>
      <c r="AKP5" s="59"/>
      <c r="AKQ5" s="59"/>
      <c r="AKR5" s="59"/>
      <c r="AKS5" s="59"/>
      <c r="AKT5" s="59"/>
      <c r="AKU5" s="60"/>
      <c r="AKV5" s="59"/>
      <c r="AKW5" s="59"/>
      <c r="AKX5" s="59"/>
      <c r="AKY5" s="59"/>
      <c r="AKZ5" s="59"/>
      <c r="ALA5" s="59"/>
      <c r="ALB5" s="59"/>
      <c r="ALC5" s="59"/>
      <c r="ALD5" s="59"/>
      <c r="ALE5" s="59"/>
      <c r="ALF5" s="60"/>
      <c r="ALG5" s="59"/>
      <c r="ALH5" s="59"/>
      <c r="ALI5" s="60"/>
      <c r="ALJ5" s="60"/>
      <c r="ALK5" s="59"/>
      <c r="ALL5" s="59"/>
      <c r="ALM5" s="60"/>
      <c r="ALN5" s="59"/>
      <c r="ALO5" s="59"/>
      <c r="ALP5" s="59"/>
      <c r="ALQ5" s="59"/>
      <c r="ALR5" s="59"/>
      <c r="ALS5" s="59"/>
      <c r="ALT5" s="59"/>
      <c r="ALU5" s="59"/>
      <c r="ALV5" s="59"/>
      <c r="ALW5" s="59"/>
      <c r="ALX5" s="59"/>
      <c r="ALY5" s="59"/>
      <c r="ALZ5" s="59"/>
      <c r="AMA5" s="59"/>
      <c r="AMB5" s="59"/>
      <c r="AMC5" s="59"/>
      <c r="AMD5" s="59"/>
      <c r="AME5" s="59"/>
      <c r="AMF5" s="59"/>
      <c r="AMG5" s="59"/>
      <c r="AMH5" s="59"/>
      <c r="AMI5" s="59"/>
      <c r="AMJ5" s="59"/>
      <c r="AMK5" s="59"/>
      <c r="AML5" s="59"/>
      <c r="AMM5" s="59"/>
      <c r="AMN5" s="59"/>
      <c r="AMO5" s="59"/>
      <c r="AMP5" s="59"/>
      <c r="AMQ5" s="59"/>
      <c r="AMR5" s="59"/>
      <c r="AMS5" s="60"/>
      <c r="AMT5" s="60"/>
      <c r="AMU5" s="60"/>
      <c r="AMV5" s="60"/>
      <c r="AMW5" s="60"/>
      <c r="AMX5" s="59"/>
      <c r="AMY5" s="59"/>
      <c r="AMZ5" s="60"/>
      <c r="ANA5" s="59"/>
      <c r="ANB5" s="60"/>
      <c r="ANC5" s="59"/>
      <c r="AND5" s="59"/>
      <c r="ANE5" s="59"/>
      <c r="ANF5" s="59"/>
      <c r="ANG5" s="59"/>
      <c r="ANH5" s="59"/>
      <c r="ANI5" s="59"/>
      <c r="ANJ5" s="60"/>
      <c r="ANK5" s="59"/>
      <c r="ANL5" s="59"/>
      <c r="ANM5" s="59"/>
      <c r="ANN5" s="59"/>
      <c r="ANO5" s="59"/>
      <c r="ANP5" s="59"/>
      <c r="ANQ5" s="59"/>
      <c r="ANR5" s="59"/>
      <c r="ANS5" s="59"/>
      <c r="ANT5" s="59"/>
      <c r="ANU5" s="59"/>
      <c r="ANV5" s="59"/>
      <c r="ANW5" s="59"/>
      <c r="ANX5" s="59"/>
      <c r="ANY5" s="59"/>
      <c r="ANZ5" s="59"/>
      <c r="AOA5" s="59"/>
      <c r="AOB5" s="59"/>
      <c r="AOC5" s="59"/>
      <c r="AOD5" s="60"/>
      <c r="AOE5" s="60"/>
      <c r="AOF5" s="59"/>
      <c r="AOG5" s="59"/>
      <c r="AOH5" s="59"/>
      <c r="AOI5" s="59"/>
      <c r="AOJ5" s="60"/>
      <c r="AOK5" s="59"/>
      <c r="AOL5" s="60"/>
      <c r="AOM5" s="59"/>
      <c r="AON5" s="59"/>
      <c r="AOO5" s="60"/>
      <c r="AOP5" s="59"/>
      <c r="AOQ5" s="59"/>
      <c r="AOR5" s="59"/>
      <c r="AOS5" s="59"/>
      <c r="AOT5" s="59"/>
      <c r="AOU5" s="59"/>
      <c r="AOV5" s="59"/>
      <c r="AOW5" s="59"/>
      <c r="AOX5" s="59"/>
      <c r="AOY5" s="59"/>
      <c r="AOZ5" s="60"/>
      <c r="APA5" s="59"/>
      <c r="APB5" s="60"/>
      <c r="APC5" s="60"/>
      <c r="APD5" s="59"/>
      <c r="APE5" s="59"/>
      <c r="APF5" s="59"/>
      <c r="APG5" s="59"/>
      <c r="APH5" s="59"/>
      <c r="API5" s="60"/>
      <c r="APJ5" s="59"/>
      <c r="APK5" s="59"/>
      <c r="APL5" s="60"/>
      <c r="APM5" s="59"/>
      <c r="APN5" s="59"/>
      <c r="APO5" s="59"/>
      <c r="APP5" s="59"/>
      <c r="APR5" s="59"/>
      <c r="APS5" s="59"/>
      <c r="APT5" s="59"/>
      <c r="APU5" s="59"/>
      <c r="APV5" s="59"/>
      <c r="APW5" s="59"/>
      <c r="APX5" s="59"/>
      <c r="APY5" s="59"/>
      <c r="APZ5" s="59"/>
      <c r="AQA5" s="59"/>
      <c r="AQB5" s="59"/>
      <c r="AQC5" s="59"/>
      <c r="AQD5" s="59"/>
      <c r="AQE5" s="59"/>
      <c r="AQF5" s="59"/>
      <c r="AQG5" s="60"/>
      <c r="AQH5" s="59"/>
      <c r="AQI5" s="59"/>
      <c r="AQJ5" s="59"/>
      <c r="AQK5" s="59"/>
      <c r="AQL5" s="60"/>
      <c r="AQM5" s="59"/>
      <c r="AQN5" s="59"/>
      <c r="AQO5" s="60"/>
      <c r="AQP5" s="59"/>
      <c r="AQQ5" s="59"/>
      <c r="AQR5" s="59"/>
      <c r="AQS5" s="59"/>
      <c r="AQT5" s="59"/>
      <c r="AQU5" s="60"/>
      <c r="AQV5" s="59"/>
      <c r="AQW5" s="59"/>
      <c r="AQX5" s="59"/>
      <c r="AQY5" s="60"/>
      <c r="AQZ5" s="59"/>
      <c r="ARA5" s="59"/>
      <c r="ARB5" s="60"/>
      <c r="ARC5" s="59"/>
      <c r="ARD5" s="59"/>
      <c r="ARE5" s="60"/>
      <c r="ARF5" s="59"/>
      <c r="ARG5" s="59"/>
      <c r="ARH5" s="59"/>
      <c r="ARI5" s="59"/>
      <c r="ARJ5" s="59"/>
      <c r="ARK5" s="59"/>
      <c r="ARL5" s="59"/>
      <c r="ARM5" s="60"/>
      <c r="ARN5" s="60"/>
      <c r="ARO5" s="59"/>
      <c r="ARP5" s="59"/>
      <c r="ARQ5" s="59"/>
      <c r="ARR5" s="59"/>
      <c r="ARS5" s="59"/>
      <c r="ART5" s="59"/>
      <c r="ARU5" s="59"/>
      <c r="ARV5" s="59"/>
      <c r="ARW5" s="59"/>
      <c r="ARX5" s="59"/>
      <c r="ARY5" s="59"/>
      <c r="ARZ5" s="59"/>
      <c r="ASA5" s="59"/>
      <c r="ASB5" s="59"/>
      <c r="ASC5" s="59"/>
      <c r="ASD5" s="59"/>
      <c r="ASE5" s="59"/>
      <c r="ASF5" s="59"/>
      <c r="ASG5" s="59"/>
      <c r="ASH5" s="59"/>
      <c r="ASI5" s="59"/>
      <c r="ASJ5" s="59"/>
      <c r="ASK5" s="59"/>
      <c r="ASL5" s="60"/>
      <c r="ASM5" s="59"/>
      <c r="ASN5" s="59"/>
      <c r="ASO5" s="60"/>
      <c r="ASP5" s="59"/>
      <c r="ASQ5" s="59"/>
      <c r="ASR5" s="59"/>
      <c r="ASS5" s="59"/>
      <c r="AST5" s="59"/>
      <c r="ASU5" s="59"/>
      <c r="ASV5" s="59"/>
      <c r="ASW5" s="59"/>
      <c r="ASX5" s="59"/>
      <c r="ASY5" s="59"/>
      <c r="ASZ5" s="59"/>
      <c r="ATA5" s="59"/>
      <c r="ATB5" s="59"/>
      <c r="ATC5" s="59"/>
      <c r="ATD5" s="59"/>
      <c r="ATE5" s="59"/>
      <c r="ATF5" s="60"/>
      <c r="ATG5" s="59"/>
      <c r="ATH5" s="59"/>
      <c r="ATI5" s="59"/>
      <c r="ATJ5" s="59"/>
      <c r="ATK5" s="59"/>
      <c r="ATL5" s="59"/>
      <c r="ATM5" s="59"/>
      <c r="ATN5" s="60"/>
      <c r="ATO5" s="59"/>
      <c r="ATP5" s="60"/>
      <c r="ATQ5" s="60"/>
      <c r="ATR5" s="59"/>
      <c r="ATS5" s="59"/>
    </row>
    <row r="6" s="44" customFormat="1" ht="13.5" customHeight="1" spans="1:1215">
      <c r="A6" s="7"/>
      <c r="B6" s="44" t="s">
        <v>67</v>
      </c>
      <c r="C6" s="44" t="s">
        <v>319</v>
      </c>
      <c r="D6" s="44" t="s">
        <v>320</v>
      </c>
      <c r="E6" s="44" t="s">
        <v>321</v>
      </c>
      <c r="F6" s="44" t="s">
        <v>322</v>
      </c>
      <c r="G6" s="44" t="s">
        <v>323</v>
      </c>
      <c r="H6" s="44" t="s">
        <v>324</v>
      </c>
      <c r="I6" s="44" t="s">
        <v>325</v>
      </c>
      <c r="J6" s="44" t="s">
        <v>326</v>
      </c>
      <c r="K6" s="44" t="s">
        <v>327</v>
      </c>
      <c r="L6" s="44" t="s">
        <v>328</v>
      </c>
      <c r="M6" s="44" t="s">
        <v>329</v>
      </c>
      <c r="N6" s="44" t="s">
        <v>330</v>
      </c>
      <c r="O6" s="44" t="s">
        <v>331</v>
      </c>
      <c r="P6" s="44" t="s">
        <v>332</v>
      </c>
      <c r="Q6" s="44" t="s">
        <v>333</v>
      </c>
      <c r="R6" s="44" t="s">
        <v>334</v>
      </c>
      <c r="S6" s="44" t="s">
        <v>335</v>
      </c>
      <c r="T6" s="44" t="s">
        <v>336</v>
      </c>
      <c r="U6" s="44" t="s">
        <v>337</v>
      </c>
      <c r="V6" s="44" t="s">
        <v>338</v>
      </c>
      <c r="W6" s="44" t="s">
        <v>339</v>
      </c>
      <c r="X6" s="44" t="s">
        <v>340</v>
      </c>
      <c r="Y6" s="44" t="s">
        <v>341</v>
      </c>
      <c r="Z6" s="44" t="s">
        <v>342</v>
      </c>
      <c r="AA6" s="44" t="s">
        <v>343</v>
      </c>
      <c r="AB6" s="44" t="s">
        <v>344</v>
      </c>
      <c r="AC6" s="44" t="s">
        <v>345</v>
      </c>
      <c r="AD6" s="44" t="s">
        <v>346</v>
      </c>
      <c r="AE6" s="44" t="s">
        <v>347</v>
      </c>
      <c r="AF6" s="44" t="s">
        <v>348</v>
      </c>
      <c r="AG6" s="44" t="s">
        <v>349</v>
      </c>
      <c r="AH6" s="44" t="s">
        <v>350</v>
      </c>
      <c r="AI6" s="44" t="s">
        <v>351</v>
      </c>
      <c r="AJ6" s="44" t="s">
        <v>352</v>
      </c>
      <c r="AK6" s="44" t="s">
        <v>353</v>
      </c>
      <c r="AL6" s="44" t="s">
        <v>354</v>
      </c>
      <c r="AM6" s="44" t="s">
        <v>355</v>
      </c>
      <c r="AN6" s="44" t="s">
        <v>356</v>
      </c>
      <c r="AO6" s="44" t="s">
        <v>357</v>
      </c>
      <c r="AP6" s="44" t="s">
        <v>358</v>
      </c>
      <c r="AQ6" s="44" t="s">
        <v>359</v>
      </c>
      <c r="AR6" s="44" t="s">
        <v>360</v>
      </c>
      <c r="AS6" s="44" t="s">
        <v>361</v>
      </c>
      <c r="AT6" s="44" t="s">
        <v>362</v>
      </c>
      <c r="AU6" s="44" t="s">
        <v>363</v>
      </c>
      <c r="AV6" s="44" t="s">
        <v>364</v>
      </c>
      <c r="AW6" s="44" t="s">
        <v>365</v>
      </c>
      <c r="AX6" s="44" t="s">
        <v>366</v>
      </c>
      <c r="AY6" s="44" t="s">
        <v>367</v>
      </c>
      <c r="AZ6" s="44" t="s">
        <v>368</v>
      </c>
      <c r="BA6" s="44" t="s">
        <v>369</v>
      </c>
      <c r="BB6" s="44" t="s">
        <v>370</v>
      </c>
      <c r="BC6" s="44" t="s">
        <v>371</v>
      </c>
      <c r="BD6" s="44" t="s">
        <v>372</v>
      </c>
      <c r="BE6" s="44" t="s">
        <v>373</v>
      </c>
      <c r="BF6" s="44" t="s">
        <v>374</v>
      </c>
      <c r="BG6" s="44" t="s">
        <v>375</v>
      </c>
      <c r="BH6" s="44" t="s">
        <v>376</v>
      </c>
      <c r="BI6" s="44" t="s">
        <v>377</v>
      </c>
      <c r="BJ6" s="44" t="s">
        <v>378</v>
      </c>
      <c r="BK6" s="44" t="s">
        <v>379</v>
      </c>
      <c r="BL6" s="44" t="s">
        <v>380</v>
      </c>
      <c r="BM6" s="44" t="s">
        <v>381</v>
      </c>
      <c r="BN6" s="44" t="s">
        <v>382</v>
      </c>
      <c r="BO6" s="44" t="s">
        <v>383</v>
      </c>
      <c r="BP6" s="59"/>
      <c r="BQ6" s="59"/>
      <c r="BR6" s="59"/>
      <c r="BS6" s="59"/>
      <c r="BT6" s="59"/>
      <c r="BU6" s="59"/>
      <c r="BV6" s="59"/>
      <c r="BW6" s="59"/>
      <c r="BX6" s="59"/>
      <c r="BY6" s="59"/>
      <c r="BZ6" s="60"/>
      <c r="CA6" s="59"/>
      <c r="CB6" s="59"/>
      <c r="CC6" s="59"/>
      <c r="CD6" s="59"/>
      <c r="CE6" s="59"/>
      <c r="CF6" s="59"/>
      <c r="CG6" s="59"/>
      <c r="CH6" s="59"/>
      <c r="CI6" s="59"/>
      <c r="CJ6" s="59"/>
      <c r="CK6" s="59"/>
      <c r="CL6" s="59"/>
      <c r="CM6" s="59"/>
      <c r="CN6" s="59"/>
      <c r="CO6" s="59"/>
      <c r="CP6" s="59"/>
      <c r="CQ6" s="60"/>
      <c r="CR6" s="60"/>
      <c r="CS6" s="60"/>
      <c r="CT6" s="60"/>
      <c r="CU6" s="59"/>
      <c r="CV6" s="59"/>
      <c r="CW6" s="60"/>
      <c r="CX6" s="60"/>
      <c r="CY6" s="60"/>
      <c r="CZ6" s="59"/>
      <c r="DA6" s="59"/>
      <c r="DB6" s="59"/>
      <c r="DC6" s="59"/>
      <c r="DD6" s="60"/>
      <c r="DE6" s="59"/>
      <c r="DF6" s="59"/>
      <c r="DG6" s="60"/>
      <c r="DH6" s="60"/>
      <c r="DI6" s="59"/>
      <c r="DJ6" s="59"/>
      <c r="DK6" s="60"/>
      <c r="DL6" s="59"/>
      <c r="DM6" s="59"/>
      <c r="DN6" s="59"/>
      <c r="DO6" s="59"/>
      <c r="DP6" s="59"/>
      <c r="DQ6" s="60"/>
      <c r="DR6" s="59"/>
      <c r="DS6" s="59"/>
      <c r="DT6" s="60"/>
      <c r="DU6" s="59"/>
      <c r="DV6" s="60"/>
      <c r="DW6" s="59"/>
      <c r="DX6" s="59"/>
      <c r="DY6" s="59"/>
      <c r="DZ6" s="59"/>
      <c r="EA6" s="59"/>
      <c r="EB6" s="59"/>
      <c r="EC6" s="59"/>
      <c r="ED6" s="60"/>
      <c r="EE6" s="59"/>
      <c r="EF6" s="59"/>
      <c r="EG6" s="60"/>
      <c r="EH6" s="59"/>
      <c r="EI6" s="59"/>
      <c r="EJ6" s="59"/>
      <c r="EK6" s="59"/>
      <c r="EL6" s="59"/>
      <c r="EM6" s="59"/>
      <c r="EN6" s="59"/>
      <c r="EO6" s="59"/>
      <c r="EP6" s="60"/>
      <c r="EQ6" s="60"/>
      <c r="ER6" s="59"/>
      <c r="ES6" s="59"/>
      <c r="ET6" s="60"/>
      <c r="EU6" s="59"/>
      <c r="EV6" s="60"/>
      <c r="EW6" s="59"/>
      <c r="EX6" s="59"/>
      <c r="EY6" s="59"/>
      <c r="EZ6" s="59"/>
      <c r="FA6" s="59"/>
      <c r="FB6" s="59"/>
      <c r="FC6" s="59"/>
      <c r="FD6" s="59"/>
      <c r="FE6" s="59"/>
      <c r="FF6" s="59"/>
      <c r="FG6" s="59"/>
      <c r="FH6" s="59"/>
      <c r="FI6" s="59"/>
      <c r="FJ6" s="59"/>
      <c r="FK6" s="60"/>
      <c r="FL6" s="59"/>
      <c r="FM6" s="59"/>
      <c r="FN6" s="59"/>
      <c r="FO6" s="59"/>
      <c r="FP6" s="59"/>
      <c r="FQ6" s="59"/>
      <c r="FR6" s="60"/>
      <c r="FS6" s="59"/>
      <c r="FT6" s="59"/>
      <c r="FU6" s="60"/>
      <c r="FV6" s="59"/>
      <c r="FW6" s="60"/>
      <c r="FX6" s="59"/>
      <c r="FY6" s="59"/>
      <c r="FZ6" s="59"/>
      <c r="GA6" s="59"/>
      <c r="GB6" s="59"/>
      <c r="GC6" s="59"/>
      <c r="GD6" s="59"/>
      <c r="GE6" s="59"/>
      <c r="GF6" s="59"/>
      <c r="GG6" s="60"/>
      <c r="GH6" s="59"/>
      <c r="GI6" s="59"/>
      <c r="GJ6" s="59"/>
      <c r="GK6" s="59"/>
      <c r="GL6" s="59"/>
      <c r="GM6" s="59"/>
      <c r="GN6" s="59"/>
      <c r="GO6" s="59"/>
      <c r="GP6" s="60"/>
      <c r="GQ6" s="59"/>
      <c r="GR6" s="59"/>
      <c r="GS6" s="59"/>
      <c r="GT6" s="59"/>
      <c r="GU6" s="59"/>
      <c r="GV6" s="59"/>
      <c r="GW6" s="60"/>
      <c r="GX6" s="60"/>
      <c r="GY6" s="60"/>
      <c r="GZ6" s="59"/>
      <c r="HA6" s="59"/>
      <c r="HB6" s="59"/>
      <c r="HC6" s="60"/>
      <c r="HD6" s="59"/>
      <c r="HE6" s="59"/>
      <c r="HF6" s="59"/>
      <c r="HG6" s="59"/>
      <c r="HH6" s="59"/>
      <c r="HI6" s="59"/>
      <c r="HJ6" s="59"/>
      <c r="HK6" s="59"/>
      <c r="HL6" s="59"/>
      <c r="HM6" s="59"/>
      <c r="HN6" s="59"/>
      <c r="HO6" s="59"/>
      <c r="HP6" s="59"/>
      <c r="HQ6" s="59"/>
      <c r="HR6" s="59"/>
      <c r="HS6" s="59"/>
      <c r="HT6" s="59"/>
      <c r="HU6" s="59"/>
      <c r="HV6" s="59"/>
      <c r="HW6" s="59"/>
      <c r="HX6" s="59"/>
      <c r="HY6" s="59"/>
      <c r="HZ6" s="59"/>
      <c r="IA6" s="59"/>
      <c r="IB6" s="59"/>
      <c r="IC6" s="59"/>
      <c r="ID6" s="59"/>
      <c r="IE6" s="59"/>
      <c r="IF6" s="59"/>
      <c r="IG6" s="59"/>
      <c r="IH6" s="59"/>
      <c r="II6" s="59"/>
      <c r="IJ6" s="59"/>
      <c r="IK6" s="59"/>
      <c r="IL6" s="59"/>
      <c r="IM6" s="59"/>
      <c r="IN6" s="59"/>
      <c r="IO6" s="59"/>
      <c r="IP6" s="59"/>
      <c r="IQ6" s="59"/>
      <c r="IR6" s="59"/>
      <c r="IS6" s="59"/>
      <c r="IT6" s="59"/>
      <c r="IU6" s="59"/>
      <c r="IV6" s="59"/>
      <c r="IW6" s="59"/>
      <c r="IX6" s="59"/>
      <c r="IY6" s="59"/>
      <c r="IZ6" s="59"/>
      <c r="JA6" s="59"/>
      <c r="JB6" s="59"/>
      <c r="JC6" s="59"/>
      <c r="JD6" s="59"/>
      <c r="JE6" s="59"/>
      <c r="JF6" s="59"/>
      <c r="JG6" s="59"/>
      <c r="JH6" s="59"/>
      <c r="JI6" s="59"/>
      <c r="JJ6" s="59"/>
      <c r="JK6" s="59"/>
      <c r="JL6" s="59"/>
      <c r="JM6" s="59"/>
      <c r="JN6" s="59"/>
      <c r="JO6" s="59"/>
      <c r="JP6" s="59"/>
      <c r="JQ6" s="59"/>
      <c r="JR6" s="59"/>
      <c r="JS6" s="59"/>
      <c r="JT6" s="59"/>
      <c r="JU6" s="59"/>
      <c r="JV6" s="59"/>
      <c r="JW6" s="59"/>
      <c r="JX6" s="59"/>
      <c r="JY6" s="59"/>
      <c r="JZ6" s="59"/>
      <c r="KA6" s="59"/>
      <c r="KB6" s="59"/>
      <c r="KC6" s="59"/>
      <c r="KD6" s="59"/>
      <c r="KE6" s="59"/>
      <c r="KF6" s="59"/>
      <c r="KG6" s="59"/>
      <c r="KH6" s="59"/>
      <c r="KI6" s="59"/>
      <c r="KJ6" s="59"/>
      <c r="KK6" s="59"/>
      <c r="KL6" s="59"/>
      <c r="KM6" s="59"/>
      <c r="KN6" s="59"/>
      <c r="KO6" s="59"/>
      <c r="KP6" s="59"/>
      <c r="KQ6" s="59"/>
      <c r="KR6" s="59"/>
      <c r="KS6" s="59"/>
      <c r="KT6" s="59"/>
      <c r="KU6" s="59"/>
      <c r="KV6" s="59"/>
      <c r="KW6" s="59"/>
      <c r="KX6" s="59"/>
      <c r="KY6" s="60"/>
      <c r="KZ6" s="59"/>
      <c r="LA6" s="59"/>
      <c r="LB6" s="59"/>
      <c r="LC6" s="59"/>
      <c r="LD6" s="59"/>
      <c r="LE6" s="59"/>
      <c r="LF6" s="59"/>
      <c r="LG6" s="59"/>
      <c r="LH6" s="59"/>
      <c r="LI6" s="59"/>
      <c r="LJ6" s="59"/>
      <c r="LK6" s="59"/>
      <c r="LL6" s="59"/>
      <c r="LM6" s="59"/>
      <c r="LN6" s="59"/>
      <c r="LO6" s="59"/>
      <c r="LP6" s="59"/>
      <c r="LQ6" s="59"/>
      <c r="LR6" s="59"/>
      <c r="LS6" s="59"/>
      <c r="LT6" s="59"/>
      <c r="LU6" s="59"/>
      <c r="LV6" s="59"/>
      <c r="LW6" s="59"/>
      <c r="LX6" s="59"/>
      <c r="LY6" s="59"/>
      <c r="LZ6" s="59"/>
      <c r="MA6" s="59"/>
      <c r="MB6" s="59"/>
      <c r="MC6" s="59"/>
      <c r="MD6" s="59"/>
      <c r="ME6" s="59"/>
      <c r="MF6" s="59"/>
      <c r="MG6" s="59"/>
      <c r="MH6" s="59"/>
      <c r="MI6" s="59"/>
      <c r="MJ6" s="59"/>
      <c r="MK6" s="59"/>
      <c r="ML6" s="59"/>
      <c r="MM6" s="59"/>
      <c r="MN6" s="59"/>
      <c r="MO6" s="59"/>
      <c r="MP6" s="59"/>
      <c r="MQ6" s="59"/>
      <c r="MR6" s="59"/>
      <c r="MS6" s="59"/>
      <c r="MT6" s="59"/>
      <c r="MU6" s="59"/>
      <c r="MV6" s="59"/>
      <c r="MW6" s="59"/>
      <c r="MX6" s="59"/>
      <c r="MY6" s="59"/>
      <c r="MZ6" s="59"/>
      <c r="NA6" s="59"/>
      <c r="NB6" s="59"/>
      <c r="NC6" s="59"/>
      <c r="ND6" s="59"/>
      <c r="NE6" s="59"/>
      <c r="NF6" s="59"/>
      <c r="NG6" s="59"/>
      <c r="NH6" s="59"/>
      <c r="NI6" s="59"/>
      <c r="NJ6" s="59"/>
      <c r="NK6" s="59"/>
      <c r="NL6" s="59"/>
      <c r="NM6" s="59"/>
      <c r="NN6" s="59"/>
      <c r="NO6" s="59"/>
      <c r="NP6" s="59"/>
      <c r="NQ6" s="59"/>
      <c r="NR6" s="59"/>
      <c r="NS6" s="59"/>
      <c r="NT6" s="59"/>
      <c r="NU6" s="59"/>
      <c r="NV6" s="59"/>
      <c r="NW6" s="59"/>
      <c r="NX6" s="59"/>
      <c r="NY6" s="59"/>
      <c r="NZ6" s="59"/>
      <c r="OA6" s="59"/>
      <c r="OB6" s="59"/>
      <c r="OC6" s="59"/>
      <c r="OD6" s="59"/>
      <c r="OE6" s="59"/>
      <c r="OF6" s="59"/>
      <c r="OG6" s="59"/>
      <c r="OH6" s="59"/>
      <c r="OI6" s="59"/>
      <c r="OJ6" s="59"/>
      <c r="OK6" s="59"/>
      <c r="OL6" s="59"/>
      <c r="OM6" s="60"/>
      <c r="ON6" s="59"/>
      <c r="OO6" s="59"/>
      <c r="OP6" s="59"/>
      <c r="OQ6" s="59"/>
      <c r="OR6" s="59"/>
      <c r="OS6" s="59"/>
      <c r="OT6" s="59"/>
      <c r="OU6" s="59"/>
      <c r="OV6" s="59"/>
      <c r="OW6" s="59"/>
      <c r="OX6" s="59"/>
      <c r="OY6" s="59"/>
      <c r="OZ6" s="59"/>
      <c r="PA6" s="59"/>
      <c r="PB6" s="59"/>
      <c r="PC6" s="59"/>
      <c r="PD6" s="59"/>
      <c r="PE6" s="59"/>
      <c r="PF6" s="59"/>
      <c r="PG6" s="59"/>
      <c r="PH6" s="59"/>
      <c r="PI6" s="59"/>
      <c r="PJ6" s="59"/>
      <c r="PK6" s="59"/>
      <c r="PL6" s="59"/>
      <c r="PM6" s="59"/>
      <c r="PN6" s="59"/>
      <c r="PO6" s="59"/>
      <c r="PP6" s="59"/>
      <c r="PQ6" s="59"/>
      <c r="PR6" s="59"/>
      <c r="PS6" s="59"/>
      <c r="PT6" s="59"/>
      <c r="PU6" s="59"/>
      <c r="PV6" s="59"/>
      <c r="PW6" s="59"/>
      <c r="PX6" s="59"/>
      <c r="PY6" s="59"/>
      <c r="PZ6" s="59"/>
      <c r="QA6" s="59"/>
      <c r="QB6" s="59"/>
      <c r="QC6" s="59"/>
      <c r="QD6" s="60"/>
      <c r="QE6" s="59"/>
      <c r="QF6" s="59"/>
      <c r="QG6" s="59"/>
      <c r="QH6" s="59"/>
      <c r="QI6" s="59"/>
      <c r="QJ6" s="59"/>
      <c r="QK6" s="59"/>
      <c r="QL6" s="59"/>
      <c r="QM6" s="59"/>
      <c r="QN6" s="59"/>
      <c r="QO6" s="59"/>
      <c r="QP6" s="59"/>
      <c r="QQ6" s="59"/>
      <c r="QR6" s="59"/>
      <c r="QS6" s="59"/>
      <c r="QT6" s="59"/>
      <c r="QU6" s="59"/>
      <c r="QV6" s="59"/>
      <c r="QW6" s="59"/>
      <c r="QX6" s="59"/>
      <c r="QY6" s="59"/>
      <c r="QZ6" s="59"/>
      <c r="RA6" s="59"/>
      <c r="RB6" s="59"/>
      <c r="RC6" s="59"/>
      <c r="RD6" s="59"/>
      <c r="RE6" s="59"/>
      <c r="RF6" s="59"/>
      <c r="RG6" s="59"/>
      <c r="RH6" s="59"/>
      <c r="RI6" s="59"/>
      <c r="RJ6" s="59"/>
      <c r="RK6" s="59"/>
      <c r="RL6" s="59"/>
      <c r="RM6" s="59"/>
      <c r="RN6" s="59"/>
      <c r="RO6" s="59"/>
      <c r="RP6" s="59"/>
      <c r="RQ6" s="60"/>
      <c r="RR6" s="59"/>
      <c r="RS6" s="59"/>
      <c r="RT6" s="59"/>
      <c r="RU6" s="59"/>
      <c r="RV6" s="59"/>
      <c r="RW6" s="59"/>
      <c r="RX6" s="59"/>
      <c r="RY6" s="59"/>
      <c r="RZ6" s="59"/>
      <c r="SA6" s="59"/>
      <c r="SB6" s="59"/>
      <c r="SC6" s="59"/>
      <c r="SD6" s="59"/>
      <c r="SE6" s="59"/>
      <c r="SF6" s="59"/>
      <c r="SG6" s="60"/>
      <c r="SH6" s="59"/>
      <c r="SI6" s="59"/>
      <c r="SJ6" s="59"/>
      <c r="SK6" s="59"/>
      <c r="SL6" s="59"/>
      <c r="SM6" s="59"/>
      <c r="SN6" s="59"/>
      <c r="SO6" s="59"/>
      <c r="SP6" s="59"/>
      <c r="SQ6" s="59"/>
      <c r="SR6" s="59"/>
      <c r="SS6" s="59"/>
      <c r="ST6" s="59"/>
      <c r="SU6" s="59"/>
      <c r="SV6" s="59"/>
      <c r="SW6" s="59"/>
      <c r="SX6" s="59"/>
      <c r="SY6" s="59"/>
      <c r="SZ6" s="59"/>
      <c r="TA6" s="59"/>
      <c r="TB6" s="59"/>
      <c r="TC6" s="59"/>
      <c r="TD6" s="59"/>
      <c r="TE6" s="59"/>
      <c r="TF6" s="59"/>
      <c r="TG6" s="59"/>
      <c r="TH6" s="59"/>
      <c r="TI6" s="60"/>
      <c r="TJ6" s="59"/>
      <c r="TK6" s="59"/>
      <c r="TL6" s="59"/>
      <c r="TM6" s="59"/>
      <c r="TN6" s="59"/>
      <c r="TO6" s="59"/>
      <c r="TP6" s="59"/>
      <c r="TQ6" s="59"/>
      <c r="TR6" s="59"/>
      <c r="TS6" s="59"/>
      <c r="TT6" s="59"/>
      <c r="TU6" s="59"/>
      <c r="TV6" s="59"/>
      <c r="TW6" s="59"/>
      <c r="TX6" s="59"/>
      <c r="TY6" s="59"/>
      <c r="TZ6" s="59"/>
      <c r="UA6" s="59"/>
      <c r="UB6" s="59"/>
      <c r="UC6" s="59"/>
      <c r="UD6" s="59"/>
      <c r="UE6" s="59"/>
      <c r="UF6" s="59"/>
      <c r="UG6" s="59"/>
      <c r="UH6" s="59"/>
      <c r="UI6" s="59"/>
      <c r="UJ6" s="59"/>
      <c r="UK6" s="59"/>
      <c r="UL6" s="59"/>
      <c r="UM6" s="59"/>
      <c r="UN6" s="59"/>
      <c r="UO6" s="59"/>
      <c r="UP6" s="59"/>
      <c r="UQ6" s="59"/>
      <c r="UR6" s="59"/>
      <c r="US6" s="59"/>
      <c r="UT6" s="59"/>
      <c r="UU6" s="59"/>
      <c r="UV6" s="59"/>
      <c r="UW6" s="59"/>
      <c r="UX6" s="59"/>
      <c r="UY6" s="59"/>
      <c r="UZ6" s="59"/>
      <c r="VA6" s="59"/>
      <c r="VB6" s="59"/>
      <c r="VC6" s="59"/>
      <c r="VD6" s="59"/>
      <c r="VE6" s="59"/>
      <c r="VF6" s="59"/>
      <c r="VG6" s="59"/>
      <c r="VH6" s="59"/>
      <c r="VI6" s="59"/>
      <c r="VJ6" s="59"/>
      <c r="VK6" s="59"/>
      <c r="VL6" s="59"/>
      <c r="VM6" s="59"/>
      <c r="VN6" s="59"/>
      <c r="VO6" s="59"/>
      <c r="VP6" s="59"/>
      <c r="VQ6" s="59"/>
      <c r="VR6" s="59"/>
      <c r="VS6" s="59"/>
      <c r="VT6" s="59"/>
      <c r="VU6" s="59"/>
      <c r="VV6" s="59"/>
      <c r="VW6" s="59"/>
      <c r="VX6" s="59"/>
      <c r="VY6" s="59"/>
      <c r="VZ6" s="59"/>
      <c r="WA6" s="59"/>
      <c r="WB6" s="59"/>
      <c r="WC6" s="59"/>
      <c r="WD6" s="59"/>
      <c r="WE6" s="59"/>
      <c r="WF6" s="59"/>
      <c r="WG6" s="59"/>
      <c r="WH6" s="59"/>
      <c r="WI6" s="59"/>
      <c r="WJ6" s="59"/>
      <c r="WK6" s="59"/>
      <c r="WL6" s="59"/>
      <c r="WM6" s="59"/>
      <c r="WN6" s="59"/>
      <c r="WO6" s="59"/>
      <c r="WP6" s="59"/>
      <c r="WQ6" s="59"/>
      <c r="WR6" s="59"/>
      <c r="WS6" s="59"/>
      <c r="WT6" s="59"/>
      <c r="WU6" s="59"/>
      <c r="WV6" s="59"/>
      <c r="WW6" s="59"/>
      <c r="WX6" s="60"/>
      <c r="WY6" s="59"/>
      <c r="WZ6" s="59"/>
      <c r="XA6" s="59"/>
      <c r="XB6" s="59"/>
      <c r="XC6" s="59"/>
      <c r="XD6" s="59"/>
      <c r="XE6" s="59"/>
      <c r="XF6" s="59"/>
      <c r="XG6" s="59"/>
      <c r="XH6" s="59"/>
      <c r="XI6" s="59"/>
      <c r="XJ6" s="59"/>
      <c r="XK6" s="59"/>
      <c r="XL6" s="59"/>
      <c r="XM6" s="59"/>
      <c r="XN6" s="59"/>
      <c r="XO6" s="59"/>
      <c r="XP6" s="59"/>
      <c r="XQ6" s="59"/>
      <c r="XR6" s="59"/>
      <c r="XS6" s="59"/>
      <c r="XT6" s="59"/>
      <c r="XU6" s="59"/>
      <c r="XV6" s="59"/>
      <c r="XW6" s="59"/>
      <c r="XX6" s="59"/>
      <c r="XY6" s="59"/>
      <c r="XZ6" s="59"/>
      <c r="YA6" s="59"/>
      <c r="YB6" s="59"/>
      <c r="YC6" s="59"/>
      <c r="YD6" s="59"/>
      <c r="YE6" s="59"/>
      <c r="YF6" s="59"/>
      <c r="YG6" s="59"/>
      <c r="YH6" s="59"/>
      <c r="YI6" s="59"/>
      <c r="YJ6" s="59"/>
      <c r="YK6" s="59"/>
      <c r="YL6" s="60"/>
      <c r="YM6" s="59"/>
      <c r="YN6" s="59"/>
      <c r="YO6" s="59"/>
      <c r="YP6" s="59"/>
      <c r="YQ6" s="60"/>
      <c r="YR6" s="59"/>
      <c r="YS6" s="59"/>
      <c r="YT6" s="59"/>
      <c r="YU6" s="59"/>
      <c r="YV6" s="59"/>
      <c r="YW6" s="59"/>
      <c r="YX6" s="59"/>
      <c r="YY6" s="59"/>
      <c r="YZ6" s="59"/>
      <c r="ZA6" s="59"/>
      <c r="ZB6" s="59"/>
      <c r="ZC6" s="59"/>
      <c r="ZD6" s="59"/>
      <c r="ZE6" s="59"/>
      <c r="ZF6" s="59"/>
      <c r="ZG6" s="59"/>
      <c r="ZH6" s="59"/>
      <c r="ZI6" s="59"/>
      <c r="ZJ6" s="59"/>
      <c r="ZK6" s="59"/>
      <c r="ZL6" s="60"/>
      <c r="ZM6" s="59"/>
      <c r="ZN6" s="59"/>
      <c r="ZO6" s="59"/>
      <c r="ZP6" s="59"/>
      <c r="ZQ6" s="59"/>
      <c r="ZR6" s="59"/>
      <c r="ZS6" s="59"/>
      <c r="ZT6" s="59"/>
      <c r="ZU6" s="59"/>
      <c r="ZV6" s="59"/>
      <c r="ZW6" s="59"/>
      <c r="ZX6" s="59"/>
      <c r="ZY6" s="59"/>
      <c r="ZZ6" s="59"/>
      <c r="AAA6" s="59"/>
      <c r="AAB6" s="59"/>
      <c r="AAC6" s="59"/>
      <c r="AAD6" s="59"/>
      <c r="AAE6" s="59"/>
      <c r="AAF6" s="59"/>
      <c r="AAG6" s="59"/>
      <c r="AAH6" s="59"/>
      <c r="AAI6" s="59"/>
      <c r="AAJ6" s="59"/>
      <c r="AAK6" s="59"/>
      <c r="AAL6" s="59"/>
      <c r="AAM6" s="59"/>
      <c r="AAN6" s="59"/>
      <c r="AAO6" s="59"/>
      <c r="AAP6" s="60"/>
      <c r="AAQ6" s="59"/>
      <c r="AAR6" s="59"/>
      <c r="AAS6" s="59"/>
      <c r="AAT6" s="59"/>
      <c r="AAU6" s="60"/>
      <c r="AAV6" s="59"/>
      <c r="AAW6" s="59"/>
      <c r="AAX6" s="59"/>
      <c r="AAY6" s="59"/>
      <c r="AAZ6" s="59"/>
      <c r="ABA6" s="59"/>
      <c r="ABB6" s="59"/>
      <c r="ABC6" s="59"/>
      <c r="ABD6" s="59"/>
      <c r="ABE6" s="59"/>
      <c r="ABF6" s="60"/>
      <c r="ABG6" s="59"/>
      <c r="ABH6" s="59"/>
      <c r="ABI6" s="59"/>
      <c r="ABJ6" s="59"/>
      <c r="ABK6" s="59"/>
      <c r="ABL6" s="60"/>
      <c r="ABM6" s="59"/>
      <c r="ABN6" s="59"/>
      <c r="ABO6" s="59"/>
      <c r="ABP6" s="59"/>
      <c r="ABQ6" s="59"/>
      <c r="ABR6" s="59"/>
      <c r="ABS6" s="59"/>
      <c r="ABT6" s="59"/>
      <c r="ABU6" s="59"/>
      <c r="ABV6" s="59"/>
      <c r="ABW6" s="59"/>
      <c r="ABX6" s="59"/>
      <c r="ABY6" s="59"/>
      <c r="ABZ6" s="59"/>
      <c r="ACA6" s="59"/>
      <c r="ACB6" s="59"/>
      <c r="ACC6" s="60"/>
      <c r="ACD6" s="59"/>
      <c r="ACE6" s="59"/>
      <c r="ACF6" s="60"/>
      <c r="ACG6" s="60"/>
      <c r="ACH6" s="60"/>
      <c r="ACI6" s="59"/>
      <c r="ACJ6" s="60"/>
      <c r="ACK6" s="59"/>
      <c r="ACL6" s="59"/>
      <c r="ACM6" s="59"/>
      <c r="ACN6" s="59"/>
      <c r="ACO6" s="59"/>
      <c r="ACP6" s="59"/>
      <c r="ACQ6" s="59"/>
      <c r="ACR6" s="59"/>
      <c r="ACS6" s="59"/>
      <c r="ACT6" s="60"/>
      <c r="ACU6" s="60"/>
      <c r="ACV6" s="60"/>
      <c r="ACW6" s="60"/>
      <c r="ACX6" s="60"/>
      <c r="ACY6" s="59"/>
      <c r="ACZ6" s="60"/>
      <c r="ADA6" s="59"/>
      <c r="ADB6" s="60"/>
      <c r="ADC6" s="59"/>
      <c r="ADD6" s="59"/>
      <c r="ADE6" s="60"/>
      <c r="ADF6" s="60"/>
      <c r="ADG6" s="59"/>
      <c r="ADH6" s="60"/>
      <c r="ADI6" s="59"/>
      <c r="ADJ6" s="59"/>
      <c r="ADK6" s="59"/>
      <c r="ADL6" s="59"/>
      <c r="ADM6" s="60"/>
      <c r="ADN6" s="60"/>
      <c r="ADO6" s="59"/>
      <c r="ADP6" s="60"/>
      <c r="ADQ6" s="59"/>
      <c r="ADR6" s="60"/>
      <c r="ADS6" s="60"/>
      <c r="ADT6" s="59"/>
      <c r="ADU6" s="59"/>
      <c r="ADV6" s="59"/>
      <c r="ADW6" s="59"/>
      <c r="ADX6" s="59"/>
      <c r="ADY6" s="59"/>
      <c r="ADZ6" s="59"/>
      <c r="AEA6" s="60"/>
      <c r="AEB6" s="59"/>
      <c r="AEC6" s="59"/>
      <c r="AED6" s="59"/>
      <c r="AEE6" s="59"/>
      <c r="AEF6" s="59"/>
      <c r="AEG6" s="60"/>
      <c r="AEH6" s="60"/>
      <c r="AEI6" s="59"/>
      <c r="AEJ6" s="59"/>
      <c r="AEK6" s="60"/>
      <c r="AEL6" s="59"/>
      <c r="AEM6" s="60"/>
      <c r="AEN6" s="59"/>
      <c r="AEO6" s="59"/>
      <c r="AEP6" s="59"/>
      <c r="AEQ6" s="60"/>
      <c r="AER6" s="59"/>
      <c r="AES6" s="60"/>
      <c r="AET6" s="59"/>
      <c r="AEU6" s="59"/>
      <c r="AEV6" s="59"/>
      <c r="AEW6" s="59"/>
      <c r="AEX6" s="59"/>
      <c r="AEY6" s="59"/>
      <c r="AEZ6" s="59"/>
      <c r="AFA6" s="59"/>
      <c r="AFB6" s="60"/>
      <c r="AFC6" s="60"/>
      <c r="AFD6" s="60"/>
      <c r="AFE6" s="60"/>
      <c r="AFF6" s="59"/>
      <c r="AFG6" s="60"/>
      <c r="AFH6" s="60"/>
      <c r="AFI6" s="60"/>
      <c r="AFJ6" s="60"/>
      <c r="AFK6" s="59"/>
      <c r="AFL6" s="60"/>
      <c r="AFM6" s="59"/>
      <c r="AFN6" s="59"/>
      <c r="AFO6" s="59"/>
      <c r="AFP6" s="59"/>
      <c r="AFQ6" s="59"/>
      <c r="AFR6" s="59"/>
      <c r="AFS6" s="59"/>
      <c r="AFT6" s="60"/>
      <c r="AFU6" s="59"/>
      <c r="AFV6" s="59"/>
      <c r="AFW6" s="60"/>
      <c r="AFX6" s="60"/>
      <c r="AFY6" s="59"/>
      <c r="AFZ6" s="59"/>
      <c r="AGA6" s="60"/>
      <c r="AGB6" s="59"/>
      <c r="AGC6" s="60"/>
      <c r="AGD6" s="60"/>
      <c r="AGE6" s="60"/>
      <c r="AGF6" s="59"/>
      <c r="AGG6" s="59"/>
      <c r="AGH6" s="59"/>
      <c r="AGI6" s="60"/>
      <c r="AGJ6" s="59"/>
      <c r="AGK6" s="59"/>
      <c r="AGL6" s="60"/>
      <c r="AGM6" s="59"/>
      <c r="AGN6" s="60"/>
      <c r="AGO6" s="59"/>
      <c r="AGP6" s="59"/>
      <c r="AGQ6" s="59"/>
      <c r="AGR6" s="60"/>
      <c r="AGS6" s="59"/>
      <c r="AGT6" s="59"/>
      <c r="AGU6" s="59"/>
      <c r="AGV6" s="59"/>
      <c r="AGW6" s="59"/>
      <c r="AGX6" s="59"/>
      <c r="AGY6" s="59"/>
      <c r="AGZ6" s="59"/>
      <c r="AHA6" s="59"/>
      <c r="AHB6" s="59"/>
      <c r="AHC6" s="59"/>
      <c r="AHD6" s="59"/>
      <c r="AHE6" s="59"/>
      <c r="AHF6" s="59"/>
      <c r="AHG6" s="60"/>
      <c r="AHH6" s="59"/>
      <c r="AHI6" s="59"/>
      <c r="AHJ6" s="60"/>
      <c r="AHK6" s="59"/>
      <c r="AHL6" s="59"/>
      <c r="AHM6" s="60"/>
      <c r="AHN6" s="59"/>
      <c r="AHO6" s="59"/>
      <c r="AHP6" s="59"/>
      <c r="AHQ6" s="59"/>
      <c r="AHR6" s="59"/>
      <c r="AHS6" s="59"/>
      <c r="AHT6" s="59"/>
      <c r="AHU6" s="59"/>
      <c r="AHV6" s="59"/>
      <c r="AHW6" s="59"/>
      <c r="AHX6" s="59"/>
      <c r="AHY6" s="59"/>
      <c r="AHZ6" s="59"/>
      <c r="AIA6" s="59"/>
      <c r="AIB6" s="59"/>
      <c r="AIC6" s="59"/>
      <c r="AID6" s="59"/>
      <c r="AIE6" s="59"/>
      <c r="AIF6" s="59"/>
      <c r="AIG6" s="59"/>
      <c r="AIH6" s="59"/>
      <c r="AII6" s="59"/>
      <c r="AIJ6" s="59"/>
      <c r="AIK6" s="59"/>
      <c r="AIL6" s="59"/>
      <c r="AIM6" s="59"/>
      <c r="AIN6" s="59"/>
      <c r="AIO6" s="59"/>
      <c r="AIP6" s="59"/>
      <c r="AIQ6" s="59"/>
      <c r="AIR6" s="59"/>
      <c r="AIS6" s="59"/>
      <c r="AIT6" s="59"/>
      <c r="AIU6" s="59"/>
      <c r="AIV6" s="59"/>
      <c r="AIW6" s="59"/>
      <c r="AIX6" s="59"/>
      <c r="AIY6" s="59"/>
      <c r="AIZ6" s="59"/>
      <c r="AJA6" s="59"/>
      <c r="AJB6" s="59"/>
      <c r="AJC6" s="59"/>
      <c r="AJD6" s="59"/>
      <c r="AJE6" s="59"/>
      <c r="AJF6" s="59"/>
      <c r="AJG6" s="59"/>
      <c r="AJH6" s="59"/>
      <c r="AJI6" s="59"/>
      <c r="AJJ6" s="59"/>
      <c r="AJK6" s="59"/>
      <c r="AJL6" s="59"/>
      <c r="AJM6" s="59"/>
      <c r="AJN6" s="59"/>
      <c r="AJO6" s="59"/>
      <c r="AJP6" s="59"/>
      <c r="AJQ6" s="59"/>
      <c r="AJR6" s="59"/>
      <c r="AJS6" s="59"/>
      <c r="AJT6" s="59"/>
      <c r="AJU6" s="59"/>
      <c r="AJV6" s="59"/>
      <c r="AJW6" s="59"/>
      <c r="AJX6" s="59"/>
      <c r="AJY6" s="59"/>
      <c r="AJZ6" s="60"/>
      <c r="AKA6" s="59"/>
      <c r="AKB6" s="60"/>
      <c r="AKC6" s="59"/>
      <c r="AKD6" s="59"/>
      <c r="AKE6" s="59"/>
      <c r="AKF6" s="59"/>
      <c r="AKG6" s="59"/>
      <c r="AKH6" s="59"/>
      <c r="AKI6" s="59"/>
      <c r="AKJ6" s="59"/>
      <c r="AKK6" s="59"/>
      <c r="AKL6" s="59"/>
      <c r="AKM6" s="59"/>
      <c r="AKN6" s="59"/>
      <c r="AKO6" s="59"/>
      <c r="AKP6" s="59"/>
      <c r="AKQ6" s="59"/>
      <c r="AKR6" s="59"/>
      <c r="AKS6" s="59"/>
      <c r="AKT6" s="59"/>
      <c r="AKU6" s="60"/>
      <c r="AKV6" s="59"/>
      <c r="AKW6" s="59"/>
      <c r="AKX6" s="59"/>
      <c r="AKY6" s="59"/>
      <c r="AKZ6" s="59"/>
      <c r="ALA6" s="59"/>
      <c r="ALB6" s="59"/>
      <c r="ALC6" s="59"/>
      <c r="ALD6" s="59"/>
      <c r="ALE6" s="59"/>
      <c r="ALF6" s="59"/>
      <c r="ALG6" s="59"/>
      <c r="ALH6" s="59"/>
      <c r="ALI6" s="60"/>
      <c r="ALJ6" s="60"/>
      <c r="ALK6" s="59"/>
      <c r="ALL6" s="59"/>
      <c r="ALM6" s="60"/>
      <c r="ALN6" s="59"/>
      <c r="ALO6" s="59"/>
      <c r="ALP6" s="59"/>
      <c r="ALQ6" s="59"/>
      <c r="ALR6" s="59"/>
      <c r="ALS6" s="59"/>
      <c r="ALT6" s="59"/>
      <c r="ALU6" s="59"/>
      <c r="ALV6" s="59"/>
      <c r="ALW6" s="59"/>
      <c r="ALX6" s="59"/>
      <c r="ALY6" s="59"/>
      <c r="ALZ6" s="59"/>
      <c r="AMA6" s="59"/>
      <c r="AMB6" s="59"/>
      <c r="AMC6" s="60"/>
      <c r="AMD6" s="59"/>
      <c r="AME6" s="59"/>
      <c r="AMF6" s="60"/>
      <c r="AMG6" s="59"/>
      <c r="AMH6" s="59"/>
      <c r="AMI6" s="59"/>
      <c r="AMJ6" s="59"/>
      <c r="AMK6" s="59"/>
      <c r="AML6" s="59"/>
      <c r="AMM6" s="59"/>
      <c r="AMN6" s="59"/>
      <c r="AMO6" s="59"/>
      <c r="AMP6" s="59"/>
      <c r="AMQ6" s="59"/>
      <c r="AMR6" s="59"/>
      <c r="AMS6" s="59"/>
      <c r="AMT6" s="59"/>
      <c r="AMU6" s="60"/>
      <c r="AMV6" s="59"/>
      <c r="AMW6" s="59"/>
      <c r="AMX6" s="59"/>
      <c r="AMY6" s="59"/>
      <c r="AMZ6" s="60"/>
      <c r="ANA6" s="59"/>
      <c r="ANB6" s="59"/>
      <c r="ANC6" s="59"/>
      <c r="AND6" s="59"/>
      <c r="ANE6" s="59"/>
      <c r="ANF6" s="59"/>
      <c r="ANG6" s="59"/>
      <c r="ANH6" s="59"/>
      <c r="ANI6" s="59"/>
      <c r="ANJ6" s="59"/>
      <c r="ANK6" s="59"/>
      <c r="ANL6" s="59"/>
      <c r="ANM6" s="59"/>
      <c r="ANN6" s="59"/>
      <c r="ANO6" s="59"/>
      <c r="ANP6" s="59"/>
      <c r="ANQ6" s="59"/>
      <c r="ANR6" s="59"/>
      <c r="ANS6" s="59"/>
      <c r="ANT6" s="59"/>
      <c r="ANU6" s="59"/>
      <c r="ANV6" s="59"/>
      <c r="ANW6" s="59"/>
      <c r="ANX6" s="59"/>
      <c r="ANY6" s="59"/>
      <c r="ANZ6" s="59"/>
      <c r="AOA6" s="59"/>
      <c r="AOB6" s="60"/>
      <c r="AOC6" s="59"/>
      <c r="AOD6" s="60"/>
      <c r="AOE6" s="60"/>
      <c r="AOF6" s="59"/>
      <c r="AOG6" s="59"/>
      <c r="AOH6" s="59"/>
      <c r="AOI6" s="59"/>
      <c r="AOJ6" s="60"/>
      <c r="AOK6" s="60"/>
      <c r="AOL6" s="59"/>
      <c r="AOM6" s="59"/>
      <c r="AON6" s="59"/>
      <c r="AOO6" s="59"/>
      <c r="AOP6" s="60"/>
      <c r="AOQ6" s="59"/>
      <c r="AOR6" s="59"/>
      <c r="AOS6" s="59"/>
      <c r="AOT6" s="59"/>
      <c r="AOU6" s="59"/>
      <c r="AOV6" s="59"/>
      <c r="AOW6" s="59"/>
      <c r="AOX6" s="59"/>
      <c r="AOY6" s="59"/>
      <c r="AOZ6" s="59"/>
      <c r="APA6" s="60"/>
      <c r="APB6" s="60"/>
      <c r="APC6" s="60"/>
      <c r="APD6" s="59"/>
      <c r="APE6" s="59"/>
      <c r="APF6" s="59"/>
      <c r="APG6" s="59"/>
      <c r="APH6" s="59"/>
      <c r="API6" s="60"/>
      <c r="APJ6" s="59"/>
      <c r="APK6" s="59"/>
      <c r="APL6" s="60"/>
      <c r="APM6" s="59"/>
      <c r="APN6" s="59"/>
      <c r="APO6" s="60"/>
      <c r="APP6" s="59"/>
      <c r="APR6" s="59"/>
      <c r="APS6" s="59"/>
      <c r="APT6" s="60"/>
      <c r="APU6" s="59"/>
      <c r="APV6" s="59"/>
      <c r="APW6" s="59"/>
      <c r="APX6" s="59"/>
      <c r="APY6" s="59"/>
      <c r="APZ6" s="59"/>
      <c r="AQA6" s="59"/>
      <c r="AQB6" s="59"/>
      <c r="AQC6" s="59"/>
      <c r="AQD6" s="59"/>
      <c r="AQE6" s="59"/>
      <c r="AQF6" s="60"/>
      <c r="AQG6" s="60"/>
      <c r="AQH6" s="59"/>
      <c r="AQI6" s="59"/>
      <c r="AQJ6" s="59"/>
      <c r="AQK6" s="59"/>
      <c r="AQL6" s="60"/>
      <c r="AQM6" s="59"/>
      <c r="AQN6" s="59"/>
      <c r="AQO6" s="60"/>
      <c r="AQP6" s="59"/>
      <c r="AQQ6" s="59"/>
      <c r="AQR6" s="59"/>
      <c r="AQS6" s="59"/>
      <c r="AQT6" s="59"/>
      <c r="AQU6" s="59"/>
      <c r="AQV6" s="59"/>
      <c r="AQW6" s="59"/>
      <c r="AQX6" s="59"/>
      <c r="AQY6" s="60"/>
      <c r="AQZ6" s="59"/>
      <c r="ARA6" s="60"/>
      <c r="ARB6" s="60"/>
      <c r="ARC6" s="59"/>
      <c r="ARD6" s="59"/>
      <c r="ARE6" s="60"/>
      <c r="ARF6" s="59"/>
      <c r="ARG6" s="59"/>
      <c r="ARH6" s="59"/>
      <c r="ARI6" s="59"/>
      <c r="ARJ6" s="59"/>
      <c r="ARK6" s="59"/>
      <c r="ARL6" s="59"/>
      <c r="ARM6" s="59"/>
      <c r="ARN6" s="59"/>
      <c r="ARO6" s="59"/>
      <c r="ARP6" s="59"/>
      <c r="ARQ6" s="59"/>
      <c r="ARR6" s="59"/>
      <c r="ARS6" s="59"/>
      <c r="ART6" s="59"/>
      <c r="ARU6" s="59"/>
      <c r="ARV6" s="59"/>
      <c r="ARW6" s="59"/>
      <c r="ARX6" s="59"/>
      <c r="ARY6" s="60"/>
      <c r="ARZ6" s="59"/>
      <c r="ASA6" s="59"/>
      <c r="ASB6" s="59"/>
      <c r="ASC6" s="59"/>
      <c r="ASD6" s="59"/>
      <c r="ASE6" s="59"/>
      <c r="ASF6" s="59"/>
      <c r="ASG6" s="59"/>
      <c r="ASH6" s="59"/>
      <c r="ASI6" s="59"/>
      <c r="ASJ6" s="59"/>
      <c r="ASK6" s="59"/>
      <c r="ASL6" s="60"/>
      <c r="ASM6" s="59"/>
      <c r="ASN6" s="59"/>
      <c r="ASO6" s="60"/>
      <c r="ASP6" s="59"/>
      <c r="ASQ6" s="59"/>
      <c r="ASR6" s="59"/>
      <c r="ASS6" s="59"/>
      <c r="AST6" s="59"/>
      <c r="ASU6" s="59"/>
      <c r="ASV6" s="59"/>
      <c r="ASW6" s="59"/>
      <c r="ASX6" s="59"/>
      <c r="ASY6" s="59"/>
      <c r="ASZ6" s="59"/>
      <c r="ATA6" s="59"/>
      <c r="ATB6" s="59"/>
      <c r="ATC6" s="59"/>
      <c r="ATD6" s="59"/>
      <c r="ATE6" s="59"/>
      <c r="ATF6" s="60"/>
      <c r="ATG6" s="59"/>
      <c r="ATH6" s="59"/>
      <c r="ATI6" s="59"/>
      <c r="ATJ6" s="59"/>
      <c r="ATK6" s="59"/>
      <c r="ATL6" s="59"/>
      <c r="ATM6" s="59"/>
      <c r="ATN6" s="59"/>
      <c r="ATO6" s="60"/>
      <c r="ATP6" s="60"/>
      <c r="ATQ6" s="59"/>
      <c r="ATR6" s="59"/>
      <c r="ATS6" s="59"/>
    </row>
    <row r="7" s="44" customFormat="1" ht="13.5" customHeight="1" spans="1:1215">
      <c r="A7" s="7" t="s">
        <v>384</v>
      </c>
      <c r="B7" s="44" t="s">
        <v>69</v>
      </c>
      <c r="C7" s="44" t="s">
        <v>385</v>
      </c>
      <c r="D7" s="44" t="s">
        <v>386</v>
      </c>
      <c r="E7" s="44" t="s">
        <v>387</v>
      </c>
      <c r="F7" s="44" t="s">
        <v>388</v>
      </c>
      <c r="G7" s="44" t="s">
        <v>389</v>
      </c>
      <c r="H7" s="44" t="s">
        <v>390</v>
      </c>
      <c r="I7" s="44" t="s">
        <v>391</v>
      </c>
      <c r="J7" s="44" t="s">
        <v>392</v>
      </c>
      <c r="K7" s="44" t="s">
        <v>393</v>
      </c>
      <c r="L7" s="44" t="s">
        <v>394</v>
      </c>
      <c r="M7" s="44" t="s">
        <v>395</v>
      </c>
      <c r="N7" s="44" t="s">
        <v>396</v>
      </c>
      <c r="O7" s="44" t="s">
        <v>397</v>
      </c>
      <c r="P7" s="44" t="s">
        <v>398</v>
      </c>
      <c r="Q7" s="44" t="s">
        <v>399</v>
      </c>
      <c r="R7" s="44" t="s">
        <v>400</v>
      </c>
      <c r="S7" s="44" t="s">
        <v>401</v>
      </c>
      <c r="T7" s="56" t="s">
        <v>402</v>
      </c>
      <c r="U7" s="56" t="s">
        <v>403</v>
      </c>
      <c r="V7" s="44" t="s">
        <v>404</v>
      </c>
      <c r="W7" s="44" t="s">
        <v>405</v>
      </c>
      <c r="X7" s="44" t="s">
        <v>211</v>
      </c>
      <c r="Y7" s="44" t="s">
        <v>406</v>
      </c>
      <c r="Z7" s="44" t="s">
        <v>407</v>
      </c>
      <c r="AA7" s="56" t="s">
        <v>408</v>
      </c>
      <c r="AB7" s="44" t="s">
        <v>409</v>
      </c>
      <c r="AC7" s="44" t="s">
        <v>410</v>
      </c>
      <c r="AD7" s="44" t="s">
        <v>411</v>
      </c>
      <c r="AE7" s="44" t="s">
        <v>412</v>
      </c>
      <c r="AF7" s="44" t="s">
        <v>413</v>
      </c>
      <c r="AG7" s="44" t="s">
        <v>414</v>
      </c>
      <c r="AH7" s="56" t="s">
        <v>415</v>
      </c>
      <c r="AI7" s="44" t="s">
        <v>416</v>
      </c>
      <c r="AJ7" s="56" t="s">
        <v>417</v>
      </c>
      <c r="AK7" s="44" t="s">
        <v>418</v>
      </c>
      <c r="AL7" s="44" t="s">
        <v>419</v>
      </c>
      <c r="AM7" s="44" t="s">
        <v>420</v>
      </c>
      <c r="AN7" s="44" t="s">
        <v>421</v>
      </c>
      <c r="AO7" s="44" t="s">
        <v>422</v>
      </c>
      <c r="AP7" s="56" t="s">
        <v>423</v>
      </c>
      <c r="AQ7" s="44" t="s">
        <v>226</v>
      </c>
      <c r="AR7" s="44" t="s">
        <v>424</v>
      </c>
      <c r="AS7" s="44" t="s">
        <v>425</v>
      </c>
      <c r="AT7" s="44" t="s">
        <v>420</v>
      </c>
      <c r="AU7" s="44" t="s">
        <v>370</v>
      </c>
      <c r="AV7" s="44" t="s">
        <v>426</v>
      </c>
      <c r="AW7" s="44" t="s">
        <v>425</v>
      </c>
      <c r="AX7" s="44" t="s">
        <v>427</v>
      </c>
      <c r="AY7" s="44" t="s">
        <v>428</v>
      </c>
      <c r="AZ7" s="44" t="s">
        <v>429</v>
      </c>
      <c r="BA7" s="56" t="s">
        <v>430</v>
      </c>
      <c r="BB7" s="56" t="s">
        <v>431</v>
      </c>
      <c r="BC7" s="44" t="s">
        <v>432</v>
      </c>
      <c r="BD7" s="44" t="s">
        <v>433</v>
      </c>
      <c r="BE7" s="44" t="s">
        <v>434</v>
      </c>
      <c r="BF7" s="44" t="s">
        <v>435</v>
      </c>
      <c r="BG7" s="44" t="s">
        <v>436</v>
      </c>
      <c r="BH7" s="44" t="s">
        <v>437</v>
      </c>
      <c r="BI7" s="44" t="s">
        <v>438</v>
      </c>
      <c r="BJ7" s="44" t="s">
        <v>439</v>
      </c>
      <c r="BK7" s="44" t="s">
        <v>440</v>
      </c>
      <c r="BL7" s="44" t="s">
        <v>441</v>
      </c>
      <c r="BM7" s="44" t="s">
        <v>442</v>
      </c>
      <c r="BN7" s="44" t="s">
        <v>443</v>
      </c>
      <c r="BO7" s="44" t="s">
        <v>444</v>
      </c>
      <c r="BP7" s="59"/>
      <c r="BQ7" s="59"/>
      <c r="BR7" s="59"/>
      <c r="BS7" s="59"/>
      <c r="BT7" s="59"/>
      <c r="BU7" s="59"/>
      <c r="BV7" s="59"/>
      <c r="BW7" s="59"/>
      <c r="BX7" s="59"/>
      <c r="BY7" s="59"/>
      <c r="BZ7" s="59"/>
      <c r="CA7" s="59"/>
      <c r="CB7" s="59"/>
      <c r="CC7" s="60"/>
      <c r="CD7" s="59"/>
      <c r="CE7" s="59"/>
      <c r="CF7" s="59"/>
      <c r="CG7" s="59"/>
      <c r="CH7" s="59"/>
      <c r="CI7" s="59"/>
      <c r="CJ7" s="59"/>
      <c r="CK7" s="59"/>
      <c r="CL7" s="59"/>
      <c r="CM7" s="59"/>
      <c r="CN7" s="59"/>
      <c r="CO7" s="59"/>
      <c r="CP7" s="59"/>
      <c r="CQ7" s="60"/>
      <c r="CR7" s="59"/>
      <c r="CS7" s="60"/>
      <c r="CT7" s="60"/>
      <c r="CU7" s="59"/>
      <c r="CV7" s="59"/>
      <c r="CW7" s="60"/>
      <c r="CX7" s="59"/>
      <c r="CY7" s="59"/>
      <c r="CZ7" s="59"/>
      <c r="DA7" s="59"/>
      <c r="DB7" s="59"/>
      <c r="DC7" s="59"/>
      <c r="DD7" s="60"/>
      <c r="DE7" s="59"/>
      <c r="DF7" s="59"/>
      <c r="DG7" s="60"/>
      <c r="DH7" s="59"/>
      <c r="DI7" s="59"/>
      <c r="DJ7" s="60"/>
      <c r="DK7" s="60"/>
      <c r="DL7" s="59"/>
      <c r="DM7" s="59"/>
      <c r="DN7" s="59"/>
      <c r="DO7" s="59"/>
      <c r="DP7" s="59"/>
      <c r="DQ7" s="59"/>
      <c r="DR7" s="60"/>
      <c r="DS7" s="59"/>
      <c r="DT7" s="60"/>
      <c r="DU7" s="59"/>
      <c r="DV7" s="60"/>
      <c r="DW7" s="59"/>
      <c r="DX7" s="59"/>
      <c r="DY7" s="59"/>
      <c r="DZ7" s="59"/>
      <c r="EA7" s="59"/>
      <c r="EB7" s="59"/>
      <c r="EC7" s="59"/>
      <c r="ED7" s="59"/>
      <c r="EE7" s="59"/>
      <c r="EF7" s="59"/>
      <c r="EG7" s="59"/>
      <c r="EH7" s="59"/>
      <c r="EI7" s="60"/>
      <c r="EJ7" s="60"/>
      <c r="EK7" s="59"/>
      <c r="EL7" s="59"/>
      <c r="EM7" s="59"/>
      <c r="EN7" s="59"/>
      <c r="EO7" s="60"/>
      <c r="EP7" s="60"/>
      <c r="EQ7" s="59"/>
      <c r="ER7" s="59"/>
      <c r="ES7" s="59"/>
      <c r="ET7" s="60"/>
      <c r="EU7" s="59"/>
      <c r="EV7" s="59"/>
      <c r="EW7" s="59"/>
      <c r="EX7" s="59"/>
      <c r="EY7" s="59"/>
      <c r="EZ7" s="59"/>
      <c r="FA7" s="59"/>
      <c r="FB7" s="60"/>
      <c r="FC7" s="59"/>
      <c r="FD7" s="59"/>
      <c r="FE7" s="59"/>
      <c r="FF7" s="59"/>
      <c r="FG7" s="59"/>
      <c r="FH7" s="59"/>
      <c r="FI7" s="59"/>
      <c r="FJ7" s="59"/>
      <c r="FK7" s="60"/>
      <c r="FL7" s="59"/>
      <c r="FM7" s="59"/>
      <c r="FN7" s="59"/>
      <c r="FO7" s="60"/>
      <c r="FP7" s="60"/>
      <c r="FQ7" s="59"/>
      <c r="FR7" s="60"/>
      <c r="FS7" s="60"/>
      <c r="FT7" s="59"/>
      <c r="FU7" s="59"/>
      <c r="FV7" s="59"/>
      <c r="FW7" s="60"/>
      <c r="FX7" s="59"/>
      <c r="FY7" s="59"/>
      <c r="FZ7" s="59"/>
      <c r="GA7" s="59"/>
      <c r="GB7" s="59"/>
      <c r="GC7" s="59"/>
      <c r="GD7" s="59"/>
      <c r="GE7" s="59"/>
      <c r="GF7" s="59"/>
      <c r="GG7" s="60"/>
      <c r="GH7" s="59"/>
      <c r="GI7" s="59"/>
      <c r="GJ7" s="60"/>
      <c r="GK7" s="59"/>
      <c r="GL7" s="60"/>
      <c r="GM7" s="60"/>
      <c r="GN7" s="60"/>
      <c r="GO7" s="59"/>
      <c r="GP7" s="59"/>
      <c r="GQ7" s="59"/>
      <c r="GR7" s="60"/>
      <c r="GS7" s="59"/>
      <c r="GT7" s="59"/>
      <c r="GU7" s="59"/>
      <c r="GV7" s="59"/>
      <c r="GW7" s="60"/>
      <c r="GX7" s="59"/>
      <c r="GY7" s="60"/>
      <c r="GZ7" s="59"/>
      <c r="HA7" s="59"/>
      <c r="HB7" s="59"/>
      <c r="HC7" s="59"/>
      <c r="HD7" s="59"/>
      <c r="HE7" s="59"/>
      <c r="HF7" s="59"/>
      <c r="HG7" s="59"/>
      <c r="HH7" s="59"/>
      <c r="HI7" s="59"/>
      <c r="HJ7" s="59"/>
      <c r="HK7" s="59"/>
      <c r="HL7" s="59"/>
      <c r="HM7" s="59"/>
      <c r="HN7" s="59"/>
      <c r="HO7" s="59"/>
      <c r="HP7" s="59"/>
      <c r="HQ7" s="59"/>
      <c r="HR7" s="59"/>
      <c r="HS7" s="59"/>
      <c r="HT7" s="59"/>
      <c r="HU7" s="59"/>
      <c r="HV7" s="59"/>
      <c r="HW7" s="59"/>
      <c r="HX7" s="59"/>
      <c r="HY7" s="59"/>
      <c r="HZ7" s="59"/>
      <c r="IA7" s="59"/>
      <c r="IB7" s="59"/>
      <c r="IC7" s="59"/>
      <c r="ID7" s="59"/>
      <c r="IE7" s="59"/>
      <c r="IF7" s="59"/>
      <c r="IG7" s="59"/>
      <c r="IH7" s="59"/>
      <c r="II7" s="59"/>
      <c r="IJ7" s="59"/>
      <c r="IK7" s="59"/>
      <c r="IL7" s="59"/>
      <c r="IM7" s="59"/>
      <c r="IN7" s="59"/>
      <c r="IO7" s="59"/>
      <c r="IP7" s="59"/>
      <c r="IQ7" s="59"/>
      <c r="IR7" s="59"/>
      <c r="IS7" s="59"/>
      <c r="IT7" s="59"/>
      <c r="IU7" s="59"/>
      <c r="IV7" s="59"/>
      <c r="IW7" s="59"/>
      <c r="IX7" s="59"/>
      <c r="IY7" s="59"/>
      <c r="IZ7" s="59"/>
      <c r="JA7" s="59"/>
      <c r="JB7" s="59"/>
      <c r="JC7" s="59"/>
      <c r="JD7" s="59"/>
      <c r="JE7" s="59"/>
      <c r="JF7" s="59"/>
      <c r="JG7" s="59"/>
      <c r="JH7" s="59"/>
      <c r="JI7" s="59"/>
      <c r="JJ7" s="59"/>
      <c r="JK7" s="59"/>
      <c r="JL7" s="59"/>
      <c r="JM7" s="59"/>
      <c r="JN7" s="59"/>
      <c r="JO7" s="59"/>
      <c r="JP7" s="59"/>
      <c r="JQ7" s="59"/>
      <c r="JR7" s="59"/>
      <c r="JS7" s="59"/>
      <c r="JT7" s="59"/>
      <c r="JU7" s="59"/>
      <c r="JV7" s="59"/>
      <c r="JW7" s="59"/>
      <c r="JX7" s="59"/>
      <c r="JY7" s="59"/>
      <c r="JZ7" s="59"/>
      <c r="KA7" s="59"/>
      <c r="KB7" s="59"/>
      <c r="KC7" s="59"/>
      <c r="KD7" s="59"/>
      <c r="KE7" s="59"/>
      <c r="KF7" s="59"/>
      <c r="KG7" s="59"/>
      <c r="KH7" s="59"/>
      <c r="KI7" s="59"/>
      <c r="KJ7" s="59"/>
      <c r="KK7" s="59"/>
      <c r="KL7" s="59"/>
      <c r="KM7" s="59"/>
      <c r="KN7" s="59"/>
      <c r="KO7" s="59"/>
      <c r="KP7" s="59"/>
      <c r="KQ7" s="59"/>
      <c r="KR7" s="59"/>
      <c r="KS7" s="59"/>
      <c r="KT7" s="59"/>
      <c r="KU7" s="59"/>
      <c r="KV7" s="59"/>
      <c r="KW7" s="59"/>
      <c r="KX7" s="59"/>
      <c r="KY7" s="60"/>
      <c r="KZ7" s="60"/>
      <c r="LA7" s="59"/>
      <c r="LB7" s="59"/>
      <c r="LC7" s="59"/>
      <c r="LD7" s="59"/>
      <c r="LE7" s="59"/>
      <c r="LF7" s="59"/>
      <c r="LG7" s="59"/>
      <c r="LH7" s="59"/>
      <c r="LI7" s="59"/>
      <c r="LJ7" s="59"/>
      <c r="LK7" s="59"/>
      <c r="LL7" s="59"/>
      <c r="LM7" s="59"/>
      <c r="LN7" s="59"/>
      <c r="LO7" s="59"/>
      <c r="LP7" s="59"/>
      <c r="LQ7" s="59"/>
      <c r="LR7" s="59"/>
      <c r="LS7" s="59"/>
      <c r="LT7" s="59"/>
      <c r="LU7" s="59"/>
      <c r="LV7" s="59"/>
      <c r="LW7" s="59"/>
      <c r="LX7" s="59"/>
      <c r="LY7" s="59"/>
      <c r="LZ7" s="59"/>
      <c r="MA7" s="59"/>
      <c r="MB7" s="59"/>
      <c r="MC7" s="59"/>
      <c r="MD7" s="59"/>
      <c r="ME7" s="59"/>
      <c r="MF7" s="59"/>
      <c r="MG7" s="59"/>
      <c r="MH7" s="59"/>
      <c r="MI7" s="59"/>
      <c r="MJ7" s="59"/>
      <c r="MK7" s="59"/>
      <c r="ML7" s="59"/>
      <c r="MM7" s="59"/>
      <c r="MN7" s="59"/>
      <c r="MO7" s="59"/>
      <c r="MP7" s="59"/>
      <c r="MQ7" s="59"/>
      <c r="MR7" s="59"/>
      <c r="MS7" s="59"/>
      <c r="MT7" s="59"/>
      <c r="MU7" s="59"/>
      <c r="MV7" s="59"/>
      <c r="MW7" s="59"/>
      <c r="MX7" s="59"/>
      <c r="MY7" s="59"/>
      <c r="MZ7" s="59"/>
      <c r="NA7" s="59"/>
      <c r="NB7" s="59"/>
      <c r="NC7" s="59"/>
      <c r="ND7" s="59"/>
      <c r="NE7" s="59"/>
      <c r="NF7" s="59"/>
      <c r="NG7" s="59"/>
      <c r="NH7" s="59"/>
      <c r="NI7" s="59"/>
      <c r="NJ7" s="59"/>
      <c r="NK7" s="59"/>
      <c r="NL7" s="59"/>
      <c r="NM7" s="59"/>
      <c r="NN7" s="59"/>
      <c r="NO7" s="59"/>
      <c r="NP7" s="59"/>
      <c r="NQ7" s="59"/>
      <c r="NR7" s="59"/>
      <c r="NS7" s="59"/>
      <c r="NT7" s="59"/>
      <c r="NU7" s="59"/>
      <c r="NV7" s="59"/>
      <c r="NW7" s="59"/>
      <c r="NX7" s="59"/>
      <c r="NY7" s="59"/>
      <c r="NZ7" s="59"/>
      <c r="OA7" s="59"/>
      <c r="OB7" s="59"/>
      <c r="OC7" s="59"/>
      <c r="OD7" s="59"/>
      <c r="OE7" s="59"/>
      <c r="OF7" s="59"/>
      <c r="OG7" s="59"/>
      <c r="OH7" s="59"/>
      <c r="OI7" s="59"/>
      <c r="OJ7" s="59"/>
      <c r="OK7" s="59"/>
      <c r="OL7" s="59"/>
      <c r="OM7" s="59"/>
      <c r="ON7" s="59"/>
      <c r="OO7" s="59"/>
      <c r="OP7" s="59"/>
      <c r="OQ7" s="59"/>
      <c r="OR7" s="59"/>
      <c r="OS7" s="59"/>
      <c r="OT7" s="59"/>
      <c r="OU7" s="59"/>
      <c r="OV7" s="59"/>
      <c r="OW7" s="59"/>
      <c r="OX7" s="59"/>
      <c r="OY7" s="59"/>
      <c r="OZ7" s="59"/>
      <c r="PA7" s="59"/>
      <c r="PB7" s="59"/>
      <c r="PC7" s="59"/>
      <c r="PD7" s="59"/>
      <c r="PE7" s="59"/>
      <c r="PF7" s="59"/>
      <c r="PG7" s="59"/>
      <c r="PH7" s="59"/>
      <c r="PI7" s="59"/>
      <c r="PJ7" s="59"/>
      <c r="PK7" s="59"/>
      <c r="PL7" s="59"/>
      <c r="PM7" s="59"/>
      <c r="PN7" s="59"/>
      <c r="PO7" s="59"/>
      <c r="PP7" s="59"/>
      <c r="PQ7" s="59"/>
      <c r="PR7" s="59"/>
      <c r="PS7" s="59"/>
      <c r="PT7" s="59"/>
      <c r="PU7" s="59"/>
      <c r="PV7" s="59"/>
      <c r="PW7" s="59"/>
      <c r="PX7" s="59"/>
      <c r="PY7" s="59"/>
      <c r="PZ7" s="59"/>
      <c r="QA7" s="59"/>
      <c r="QB7" s="59"/>
      <c r="QC7" s="59"/>
      <c r="QD7" s="60"/>
      <c r="QE7" s="59"/>
      <c r="QF7" s="59"/>
      <c r="QG7" s="59"/>
      <c r="QH7" s="59"/>
      <c r="QI7" s="59"/>
      <c r="QJ7" s="59"/>
      <c r="QK7" s="59"/>
      <c r="QL7" s="59"/>
      <c r="QM7" s="59"/>
      <c r="QN7" s="59"/>
      <c r="QO7" s="59"/>
      <c r="QP7" s="59"/>
      <c r="QQ7" s="59"/>
      <c r="QR7" s="59"/>
      <c r="QS7" s="59"/>
      <c r="QT7" s="59"/>
      <c r="QU7" s="60"/>
      <c r="QV7" s="59"/>
      <c r="QW7" s="59"/>
      <c r="QX7" s="59"/>
      <c r="QY7" s="59"/>
      <c r="QZ7" s="59"/>
      <c r="RA7" s="59"/>
      <c r="RB7" s="59"/>
      <c r="RC7" s="59"/>
      <c r="RD7" s="59"/>
      <c r="RE7" s="59"/>
      <c r="RF7" s="59"/>
      <c r="RG7" s="59"/>
      <c r="RH7" s="60"/>
      <c r="RI7" s="59"/>
      <c r="RJ7" s="59"/>
      <c r="RK7" s="59"/>
      <c r="RL7" s="59"/>
      <c r="RM7" s="59"/>
      <c r="RN7" s="59"/>
      <c r="RO7" s="59"/>
      <c r="RP7" s="59"/>
      <c r="RQ7" s="60"/>
      <c r="RR7" s="59"/>
      <c r="RS7" s="59"/>
      <c r="RT7" s="59"/>
      <c r="RU7" s="59"/>
      <c r="RV7" s="59"/>
      <c r="RW7" s="59"/>
      <c r="RX7" s="59"/>
      <c r="RY7" s="59"/>
      <c r="RZ7" s="59"/>
      <c r="SA7" s="59"/>
      <c r="SB7" s="59"/>
      <c r="SC7" s="59"/>
      <c r="SD7" s="59"/>
      <c r="SE7" s="59"/>
      <c r="SF7" s="59"/>
      <c r="SG7" s="60"/>
      <c r="SH7" s="59"/>
      <c r="SI7" s="60"/>
      <c r="SJ7" s="59"/>
      <c r="SK7" s="59"/>
      <c r="SL7" s="59"/>
      <c r="SM7" s="59"/>
      <c r="SN7" s="59"/>
      <c r="SO7" s="59"/>
      <c r="SP7" s="59"/>
      <c r="SQ7" s="59"/>
      <c r="SR7" s="59"/>
      <c r="SS7" s="59"/>
      <c r="ST7" s="59"/>
      <c r="SU7" s="59"/>
      <c r="SV7" s="59"/>
      <c r="SW7" s="59"/>
      <c r="SX7" s="59"/>
      <c r="SY7" s="59"/>
      <c r="SZ7" s="59"/>
      <c r="TA7" s="59"/>
      <c r="TB7" s="59"/>
      <c r="TC7" s="59"/>
      <c r="TD7" s="59"/>
      <c r="TE7" s="59"/>
      <c r="TF7" s="59"/>
      <c r="TG7" s="59"/>
      <c r="TH7" s="59"/>
      <c r="TI7" s="59"/>
      <c r="TJ7" s="59"/>
      <c r="TK7" s="59"/>
      <c r="TL7" s="59"/>
      <c r="TM7" s="59"/>
      <c r="TN7" s="59"/>
      <c r="TO7" s="59"/>
      <c r="TP7" s="59"/>
      <c r="TQ7" s="59"/>
      <c r="TR7" s="59"/>
      <c r="TS7" s="59"/>
      <c r="TT7" s="59"/>
      <c r="TU7" s="59"/>
      <c r="TV7" s="59"/>
      <c r="TW7" s="59"/>
      <c r="TX7" s="59"/>
      <c r="TY7" s="59"/>
      <c r="TZ7" s="59"/>
      <c r="UA7" s="59"/>
      <c r="UB7" s="59"/>
      <c r="UC7" s="59"/>
      <c r="UD7" s="59"/>
      <c r="UE7" s="59"/>
      <c r="UF7" s="59"/>
      <c r="UG7" s="59"/>
      <c r="UH7" s="59"/>
      <c r="UI7" s="59"/>
      <c r="UJ7" s="59"/>
      <c r="UK7" s="59"/>
      <c r="UL7" s="59"/>
      <c r="UM7" s="59"/>
      <c r="UN7" s="59"/>
      <c r="UO7" s="59"/>
      <c r="UP7" s="59"/>
      <c r="UQ7" s="59"/>
      <c r="UR7" s="59"/>
      <c r="US7" s="59"/>
      <c r="UT7" s="59"/>
      <c r="UU7" s="59"/>
      <c r="UV7" s="59"/>
      <c r="UW7" s="59"/>
      <c r="UX7" s="59"/>
      <c r="UY7" s="59"/>
      <c r="UZ7" s="59"/>
      <c r="VA7" s="59"/>
      <c r="VB7" s="59"/>
      <c r="VC7" s="59"/>
      <c r="VD7" s="60"/>
      <c r="VE7" s="59"/>
      <c r="VF7" s="60"/>
      <c r="VG7" s="59"/>
      <c r="VH7" s="59"/>
      <c r="VI7" s="59"/>
      <c r="VJ7" s="59"/>
      <c r="VK7" s="59"/>
      <c r="VL7" s="59"/>
      <c r="VM7" s="59"/>
      <c r="VN7" s="59"/>
      <c r="VO7" s="59"/>
      <c r="VP7" s="59"/>
      <c r="VQ7" s="59"/>
      <c r="VR7" s="59"/>
      <c r="VS7" s="59"/>
      <c r="VT7" s="59"/>
      <c r="VU7" s="59"/>
      <c r="VV7" s="59"/>
      <c r="VW7" s="59"/>
      <c r="VX7" s="59"/>
      <c r="VY7" s="59"/>
      <c r="VZ7" s="59"/>
      <c r="WA7" s="59"/>
      <c r="WB7" s="59"/>
      <c r="WC7" s="59"/>
      <c r="WD7" s="59"/>
      <c r="WE7" s="59"/>
      <c r="WF7" s="59"/>
      <c r="WG7" s="59"/>
      <c r="WH7" s="59"/>
      <c r="WI7" s="59"/>
      <c r="WJ7" s="59"/>
      <c r="WK7" s="59"/>
      <c r="WL7" s="59"/>
      <c r="WM7" s="59"/>
      <c r="WN7" s="59"/>
      <c r="WO7" s="59"/>
      <c r="WP7" s="59"/>
      <c r="WQ7" s="59"/>
      <c r="WR7" s="59"/>
      <c r="WS7" s="59"/>
      <c r="WT7" s="59"/>
      <c r="WU7" s="59"/>
      <c r="WV7" s="59"/>
      <c r="WW7" s="59"/>
      <c r="WX7" s="59"/>
      <c r="WY7" s="59"/>
      <c r="WZ7" s="59"/>
      <c r="XA7" s="59"/>
      <c r="XB7" s="59"/>
      <c r="XC7" s="59"/>
      <c r="XD7" s="59"/>
      <c r="XE7" s="59"/>
      <c r="XF7" s="59"/>
      <c r="XG7" s="59"/>
      <c r="XH7" s="59"/>
      <c r="XI7" s="59"/>
      <c r="XJ7" s="59"/>
      <c r="XK7" s="59"/>
      <c r="XL7" s="59"/>
      <c r="XM7" s="59"/>
      <c r="XN7" s="59"/>
      <c r="XO7" s="59"/>
      <c r="XP7" s="59"/>
      <c r="XQ7" s="59"/>
      <c r="XR7" s="59"/>
      <c r="XS7" s="59"/>
      <c r="XT7" s="59"/>
      <c r="XU7" s="59"/>
      <c r="XV7" s="59"/>
      <c r="XW7" s="59"/>
      <c r="XX7" s="59"/>
      <c r="XY7" s="59"/>
      <c r="XZ7" s="59"/>
      <c r="YA7" s="59"/>
      <c r="YB7" s="59"/>
      <c r="YC7" s="59"/>
      <c r="YD7" s="59"/>
      <c r="YE7" s="59"/>
      <c r="YF7" s="59"/>
      <c r="YG7" s="59"/>
      <c r="YH7" s="59"/>
      <c r="YI7" s="59"/>
      <c r="YJ7" s="59"/>
      <c r="YK7" s="59"/>
      <c r="YL7" s="60"/>
      <c r="YM7" s="59"/>
      <c r="YN7" s="59"/>
      <c r="YO7" s="59"/>
      <c r="YP7" s="59"/>
      <c r="YQ7" s="59"/>
      <c r="YR7" s="59"/>
      <c r="YS7" s="59"/>
      <c r="YT7" s="59"/>
      <c r="YU7" s="59"/>
      <c r="YV7" s="59"/>
      <c r="YW7" s="60"/>
      <c r="YX7" s="59"/>
      <c r="YY7" s="59"/>
      <c r="YZ7" s="59"/>
      <c r="ZA7" s="59"/>
      <c r="ZB7" s="59"/>
      <c r="ZC7" s="59"/>
      <c r="ZD7" s="59"/>
      <c r="ZE7" s="59"/>
      <c r="ZF7" s="59"/>
      <c r="ZG7" s="59"/>
      <c r="ZH7" s="59"/>
      <c r="ZI7" s="59"/>
      <c r="ZJ7" s="59"/>
      <c r="ZK7" s="59"/>
      <c r="ZL7" s="60"/>
      <c r="ZM7" s="59"/>
      <c r="ZN7" s="59"/>
      <c r="ZO7" s="59"/>
      <c r="ZP7" s="59"/>
      <c r="ZQ7" s="59"/>
      <c r="ZR7" s="59"/>
      <c r="ZS7" s="59"/>
      <c r="ZT7" s="59"/>
      <c r="ZU7" s="59"/>
      <c r="ZV7" s="59"/>
      <c r="ZW7" s="59"/>
      <c r="ZX7" s="59"/>
      <c r="ZY7" s="59"/>
      <c r="ZZ7" s="59"/>
      <c r="AAA7" s="59"/>
      <c r="AAB7" s="59"/>
      <c r="AAC7" s="59"/>
      <c r="AAD7" s="59"/>
      <c r="AAE7" s="59"/>
      <c r="AAF7" s="59"/>
      <c r="AAG7" s="59"/>
      <c r="AAH7" s="59"/>
      <c r="AAI7" s="59"/>
      <c r="AAJ7" s="60"/>
      <c r="AAK7" s="59"/>
      <c r="AAL7" s="59"/>
      <c r="AAM7" s="59"/>
      <c r="AAN7" s="59"/>
      <c r="AAO7" s="59"/>
      <c r="AAP7" s="59"/>
      <c r="AAQ7" s="59"/>
      <c r="AAR7" s="59"/>
      <c r="AAS7" s="59"/>
      <c r="AAT7" s="59"/>
      <c r="AAU7" s="60"/>
      <c r="AAV7" s="59"/>
      <c r="AAW7" s="59"/>
      <c r="AAX7" s="59"/>
      <c r="AAY7" s="59"/>
      <c r="AAZ7" s="60"/>
      <c r="ABA7" s="59"/>
      <c r="ABB7" s="59"/>
      <c r="ABC7" s="59"/>
      <c r="ABD7" s="59"/>
      <c r="ABE7" s="59"/>
      <c r="ABF7" s="59"/>
      <c r="ABG7" s="59"/>
      <c r="ABH7" s="59"/>
      <c r="ABI7" s="59"/>
      <c r="ABJ7" s="59"/>
      <c r="ABK7" s="59"/>
      <c r="ABL7" s="60"/>
      <c r="ABM7" s="59"/>
      <c r="ABN7" s="59"/>
      <c r="ABO7" s="59"/>
      <c r="ABP7" s="59"/>
      <c r="ABQ7" s="59"/>
      <c r="ABR7" s="59"/>
      <c r="ABS7" s="59"/>
      <c r="ABT7" s="59"/>
      <c r="ABU7" s="59"/>
      <c r="ABV7" s="59"/>
      <c r="ABW7" s="59"/>
      <c r="ABX7" s="59"/>
      <c r="ABY7" s="59"/>
      <c r="ABZ7" s="59"/>
      <c r="ACA7" s="59"/>
      <c r="ACB7" s="59"/>
      <c r="ACC7" s="60"/>
      <c r="ACD7" s="59"/>
      <c r="ACE7" s="59"/>
      <c r="ACF7" s="60"/>
      <c r="ACG7" s="59"/>
      <c r="ACH7" s="60"/>
      <c r="ACI7" s="60"/>
      <c r="ACJ7" s="59"/>
      <c r="ACK7" s="59"/>
      <c r="ACL7" s="59"/>
      <c r="ACM7" s="59"/>
      <c r="ACN7" s="59"/>
      <c r="ACO7" s="59"/>
      <c r="ACP7" s="59"/>
      <c r="ACQ7" s="59"/>
      <c r="ACR7" s="59"/>
      <c r="ACS7" s="59"/>
      <c r="ACT7" s="59"/>
      <c r="ACU7" s="60"/>
      <c r="ACV7" s="60"/>
      <c r="ACW7" s="60"/>
      <c r="ACX7" s="60"/>
      <c r="ACY7" s="59"/>
      <c r="ACZ7" s="60"/>
      <c r="ADA7" s="60"/>
      <c r="ADB7" s="59"/>
      <c r="ADC7" s="60"/>
      <c r="ADD7" s="59"/>
      <c r="ADE7" s="59"/>
      <c r="ADF7" s="59"/>
      <c r="ADG7" s="59"/>
      <c r="ADH7" s="59"/>
      <c r="ADI7" s="59"/>
      <c r="ADJ7" s="60"/>
      <c r="ADK7" s="60"/>
      <c r="ADL7" s="60"/>
      <c r="ADM7" s="60"/>
      <c r="ADN7" s="60"/>
      <c r="ADO7" s="59"/>
      <c r="ADP7" s="59"/>
      <c r="ADQ7" s="59"/>
      <c r="ADR7" s="60"/>
      <c r="ADS7" s="59"/>
      <c r="ADT7" s="59"/>
      <c r="ADU7" s="59"/>
      <c r="ADV7" s="59"/>
      <c r="ADW7" s="60"/>
      <c r="ADX7" s="60"/>
      <c r="ADY7" s="59"/>
      <c r="ADZ7" s="59"/>
      <c r="AEA7" s="60"/>
      <c r="AEB7" s="59"/>
      <c r="AEC7" s="59"/>
      <c r="AED7" s="59"/>
      <c r="AEE7" s="59"/>
      <c r="AEF7" s="60"/>
      <c r="AEG7" s="59"/>
      <c r="AEH7" s="60"/>
      <c r="AEI7" s="59"/>
      <c r="AEJ7" s="59"/>
      <c r="AEK7" s="59"/>
      <c r="AEL7" s="59"/>
      <c r="AEM7" s="59"/>
      <c r="AEN7" s="59"/>
      <c r="AEO7" s="59"/>
      <c r="AEP7" s="59"/>
      <c r="AEQ7" s="60"/>
      <c r="AER7" s="59"/>
      <c r="AES7" s="60"/>
      <c r="AET7" s="59"/>
      <c r="AEU7" s="60"/>
      <c r="AEV7" s="59"/>
      <c r="AEW7" s="59"/>
      <c r="AEX7" s="59"/>
      <c r="AEY7" s="59"/>
      <c r="AEZ7" s="60"/>
      <c r="AFA7" s="59"/>
      <c r="AFB7" s="60"/>
      <c r="AFC7" s="60"/>
      <c r="AFD7" s="60"/>
      <c r="AFE7" s="59"/>
      <c r="AFF7" s="59"/>
      <c r="AFG7" s="59"/>
      <c r="AFH7" s="60"/>
      <c r="AFI7" s="59"/>
      <c r="AFJ7" s="60"/>
      <c r="AFK7" s="59"/>
      <c r="AFL7" s="60"/>
      <c r="AFM7" s="59"/>
      <c r="AFN7" s="60"/>
      <c r="AFO7" s="59"/>
      <c r="AFP7" s="59"/>
      <c r="AFQ7" s="59"/>
      <c r="AFR7" s="59"/>
      <c r="AFS7" s="59"/>
      <c r="AFT7" s="59"/>
      <c r="AFU7" s="59"/>
      <c r="AFV7" s="59"/>
      <c r="AFW7" s="59"/>
      <c r="AFX7" s="60"/>
      <c r="AFY7" s="59"/>
      <c r="AFZ7" s="60"/>
      <c r="AGA7" s="60"/>
      <c r="AGB7" s="59"/>
      <c r="AGC7" s="60"/>
      <c r="AGD7" s="59"/>
      <c r="AGE7" s="60"/>
      <c r="AGF7" s="59"/>
      <c r="AGG7" s="59"/>
      <c r="AGH7" s="59"/>
      <c r="AGI7" s="59"/>
      <c r="AGJ7" s="59"/>
      <c r="AGK7" s="59"/>
      <c r="AGL7" s="59"/>
      <c r="AGM7" s="59"/>
      <c r="AGN7" s="59"/>
      <c r="AGO7" s="59"/>
      <c r="AGP7" s="59"/>
      <c r="AGQ7" s="59"/>
      <c r="AGR7" s="59"/>
      <c r="AGS7" s="59"/>
      <c r="AGT7" s="60"/>
      <c r="AGU7" s="59"/>
      <c r="AGV7" s="60"/>
      <c r="AGW7" s="59"/>
      <c r="AGX7" s="59"/>
      <c r="AGY7" s="59"/>
      <c r="AGZ7" s="59"/>
      <c r="AHA7" s="59"/>
      <c r="AHB7" s="60"/>
      <c r="AHC7" s="59"/>
      <c r="AHD7" s="59"/>
      <c r="AHE7" s="59"/>
      <c r="AHF7" s="59"/>
      <c r="AHG7" s="59"/>
      <c r="AHH7" s="60"/>
      <c r="AHI7" s="59"/>
      <c r="AHJ7" s="59"/>
      <c r="AHK7" s="59"/>
      <c r="AHL7" s="59"/>
      <c r="AHM7" s="59"/>
      <c r="AHN7" s="59"/>
      <c r="AHO7" s="59"/>
      <c r="AHP7" s="59"/>
      <c r="AHQ7" s="59"/>
      <c r="AHR7" s="59"/>
      <c r="AHS7" s="59"/>
      <c r="AHT7" s="59"/>
      <c r="AHU7" s="59"/>
      <c r="AHV7" s="59"/>
      <c r="AHW7" s="59"/>
      <c r="AHX7" s="59"/>
      <c r="AHY7" s="59"/>
      <c r="AHZ7" s="59"/>
      <c r="AIA7" s="59"/>
      <c r="AIB7" s="59"/>
      <c r="AIC7" s="59"/>
      <c r="AID7" s="59"/>
      <c r="AIE7" s="59"/>
      <c r="AIF7" s="59"/>
      <c r="AIG7" s="59"/>
      <c r="AIH7" s="59"/>
      <c r="AII7" s="59"/>
      <c r="AIJ7" s="59"/>
      <c r="AIK7" s="59"/>
      <c r="AIL7" s="59"/>
      <c r="AIM7" s="59"/>
      <c r="AIN7" s="59"/>
      <c r="AIO7" s="59"/>
      <c r="AIP7" s="59"/>
      <c r="AIQ7" s="59"/>
      <c r="AIR7" s="59"/>
      <c r="AIS7" s="59"/>
      <c r="AIT7" s="59"/>
      <c r="AIU7" s="59"/>
      <c r="AIV7" s="59"/>
      <c r="AIW7" s="59"/>
      <c r="AIX7" s="59"/>
      <c r="AIY7" s="59"/>
      <c r="AIZ7" s="59"/>
      <c r="AJA7" s="59"/>
      <c r="AJB7" s="59"/>
      <c r="AJC7" s="59"/>
      <c r="AJD7" s="59"/>
      <c r="AJE7" s="59"/>
      <c r="AJF7" s="59"/>
      <c r="AJG7" s="59"/>
      <c r="AJH7" s="59"/>
      <c r="AJI7" s="59"/>
      <c r="AJJ7" s="59"/>
      <c r="AJK7" s="59"/>
      <c r="AJL7" s="59"/>
      <c r="AJM7" s="60"/>
      <c r="AJN7" s="59"/>
      <c r="AJO7" s="59"/>
      <c r="AJP7" s="59"/>
      <c r="AJQ7" s="59"/>
      <c r="AJR7" s="59"/>
      <c r="AJS7" s="59"/>
      <c r="AJT7" s="59"/>
      <c r="AJU7" s="59"/>
      <c r="AJV7" s="59"/>
      <c r="AJW7" s="59"/>
      <c r="AJX7" s="59"/>
      <c r="AJY7" s="59"/>
      <c r="AJZ7" s="59"/>
      <c r="AKA7" s="59"/>
      <c r="AKB7" s="59"/>
      <c r="AKC7" s="59"/>
      <c r="AKD7" s="59"/>
      <c r="AKE7" s="59"/>
      <c r="AKF7" s="59"/>
      <c r="AKG7" s="59"/>
      <c r="AKH7" s="59"/>
      <c r="AKI7" s="59"/>
      <c r="AKJ7" s="59"/>
      <c r="AKK7" s="59"/>
      <c r="AKL7" s="59"/>
      <c r="AKM7" s="59"/>
      <c r="AKN7" s="59"/>
      <c r="AKO7" s="59"/>
      <c r="AKP7" s="59"/>
      <c r="AKQ7" s="59"/>
      <c r="AKR7" s="59"/>
      <c r="AKS7" s="59"/>
      <c r="AKT7" s="59"/>
      <c r="AKU7" s="59"/>
      <c r="AKV7" s="59"/>
      <c r="AKW7" s="59"/>
      <c r="AKX7" s="59"/>
      <c r="AKY7" s="59"/>
      <c r="AKZ7" s="59"/>
      <c r="ALA7" s="59"/>
      <c r="ALB7" s="59"/>
      <c r="ALC7" s="59"/>
      <c r="ALD7" s="59"/>
      <c r="ALE7" s="59"/>
      <c r="ALF7" s="60"/>
      <c r="ALG7" s="59"/>
      <c r="ALH7" s="59"/>
      <c r="ALI7" s="59"/>
      <c r="ALJ7" s="59"/>
      <c r="ALK7" s="59"/>
      <c r="ALL7" s="59"/>
      <c r="ALM7" s="59"/>
      <c r="ALN7" s="59"/>
      <c r="ALO7" s="59"/>
      <c r="ALP7" s="59"/>
      <c r="ALQ7" s="59"/>
      <c r="ALR7" s="59"/>
      <c r="ALS7" s="59"/>
      <c r="ALT7" s="59"/>
      <c r="ALU7" s="59"/>
      <c r="ALV7" s="59"/>
      <c r="ALW7" s="59"/>
      <c r="ALX7" s="59"/>
      <c r="ALY7" s="59"/>
      <c r="ALZ7" s="59"/>
      <c r="AMA7" s="59"/>
      <c r="AMB7" s="59"/>
      <c r="AMC7" s="59"/>
      <c r="AMD7" s="59"/>
      <c r="AME7" s="59"/>
      <c r="AMF7" s="59"/>
      <c r="AMG7" s="59"/>
      <c r="AMH7" s="59"/>
      <c r="AMI7" s="60"/>
      <c r="AMJ7" s="59"/>
      <c r="AMK7" s="59"/>
      <c r="AML7" s="59"/>
      <c r="AMM7" s="59"/>
      <c r="AMN7" s="59"/>
      <c r="AMO7" s="59"/>
      <c r="AMP7" s="59"/>
      <c r="AMQ7" s="59"/>
      <c r="AMR7" s="60"/>
      <c r="AMS7" s="59"/>
      <c r="AMT7" s="59"/>
      <c r="AMU7" s="60"/>
      <c r="AMV7" s="60"/>
      <c r="AMW7" s="60"/>
      <c r="AMX7" s="59"/>
      <c r="AMY7" s="59"/>
      <c r="AMZ7" s="60"/>
      <c r="ANA7" s="59"/>
      <c r="ANB7" s="59"/>
      <c r="ANC7" s="59"/>
      <c r="AND7" s="59"/>
      <c r="ANE7" s="59"/>
      <c r="ANF7" s="59"/>
      <c r="ANG7" s="59"/>
      <c r="ANH7" s="59"/>
      <c r="ANI7" s="59"/>
      <c r="ANJ7" s="59"/>
      <c r="ANK7" s="59"/>
      <c r="ANL7" s="59"/>
      <c r="ANM7" s="59"/>
      <c r="ANN7" s="59"/>
      <c r="ANO7" s="59"/>
      <c r="ANP7" s="59"/>
      <c r="ANQ7" s="59"/>
      <c r="ANR7" s="59"/>
      <c r="ANS7" s="59"/>
      <c r="ANT7" s="59"/>
      <c r="ANU7" s="59"/>
      <c r="ANV7" s="59"/>
      <c r="ANW7" s="59"/>
      <c r="ANX7" s="59"/>
      <c r="ANY7" s="59"/>
      <c r="ANZ7" s="59"/>
      <c r="AOA7" s="59"/>
      <c r="AOB7" s="60"/>
      <c r="AOC7" s="59"/>
      <c r="AOD7" s="60"/>
      <c r="AOE7" s="59"/>
      <c r="AOF7" s="59"/>
      <c r="AOG7" s="59"/>
      <c r="AOH7" s="59"/>
      <c r="AOI7" s="59"/>
      <c r="AOJ7" s="59"/>
      <c r="AOK7" s="59"/>
      <c r="AOL7" s="59"/>
      <c r="AOM7" s="59"/>
      <c r="AON7" s="60"/>
      <c r="AOO7" s="60"/>
      <c r="AOP7" s="59"/>
      <c r="AOQ7" s="59"/>
      <c r="AOR7" s="59"/>
      <c r="AOS7" s="59"/>
      <c r="AOT7" s="59"/>
      <c r="AOU7" s="59"/>
      <c r="AOV7" s="59"/>
      <c r="AOW7" s="59"/>
      <c r="AOX7" s="59"/>
      <c r="AOY7" s="60"/>
      <c r="AOZ7" s="60"/>
      <c r="APA7" s="60"/>
      <c r="APB7" s="60"/>
      <c r="APC7" s="60"/>
      <c r="APD7" s="59"/>
      <c r="APE7" s="59"/>
      <c r="APF7" s="60"/>
      <c r="APG7" s="59"/>
      <c r="APH7" s="59"/>
      <c r="API7" s="60"/>
      <c r="APJ7" s="59"/>
      <c r="APK7" s="59"/>
      <c r="APL7" s="60"/>
      <c r="APM7" s="59"/>
      <c r="APN7" s="59"/>
      <c r="APO7" s="59"/>
      <c r="APP7" s="59"/>
      <c r="APR7" s="59"/>
      <c r="APS7" s="59"/>
      <c r="APT7" s="59"/>
      <c r="APU7" s="59"/>
      <c r="APV7" s="59"/>
      <c r="APW7" s="59"/>
      <c r="APX7" s="59"/>
      <c r="APY7" s="59"/>
      <c r="APZ7" s="59"/>
      <c r="AQA7" s="59"/>
      <c r="AQB7" s="59"/>
      <c r="AQC7" s="59"/>
      <c r="AQD7" s="59"/>
      <c r="AQE7" s="59"/>
      <c r="AQF7" s="59"/>
      <c r="AQG7" s="59"/>
      <c r="AQH7" s="60"/>
      <c r="AQI7" s="59"/>
      <c r="AQJ7" s="59"/>
      <c r="AQK7" s="59"/>
      <c r="AQL7" s="60"/>
      <c r="AQM7" s="59"/>
      <c r="AQN7" s="59"/>
      <c r="AQO7" s="60"/>
      <c r="AQP7" s="59"/>
      <c r="AQQ7" s="59"/>
      <c r="AQR7" s="59"/>
      <c r="AQS7" s="59"/>
      <c r="AQT7" s="59"/>
      <c r="AQU7" s="60"/>
      <c r="AQV7" s="59"/>
      <c r="AQW7" s="59"/>
      <c r="AQX7" s="59"/>
      <c r="AQY7" s="59"/>
      <c r="AQZ7" s="59"/>
      <c r="ARA7" s="59"/>
      <c r="ARB7" s="59"/>
      <c r="ARC7" s="59"/>
      <c r="ARD7" s="59"/>
      <c r="ARE7" s="60"/>
      <c r="ARF7" s="59"/>
      <c r="ARG7" s="59"/>
      <c r="ARH7" s="60"/>
      <c r="ARI7" s="59"/>
      <c r="ARJ7" s="59"/>
      <c r="ARK7" s="59"/>
      <c r="ARL7" s="59"/>
      <c r="ARM7" s="59"/>
      <c r="ARN7" s="59"/>
      <c r="ARO7" s="59"/>
      <c r="ARP7" s="59"/>
      <c r="ARQ7" s="59"/>
      <c r="ARR7" s="59"/>
      <c r="ARS7" s="59"/>
      <c r="ART7" s="59"/>
      <c r="ARU7" s="59"/>
      <c r="ARV7" s="59"/>
      <c r="ARW7" s="59"/>
      <c r="ARX7" s="59"/>
      <c r="ARY7" s="59"/>
      <c r="ARZ7" s="59"/>
      <c r="ASA7" s="59"/>
      <c r="ASB7" s="59"/>
      <c r="ASC7" s="59"/>
      <c r="ASD7" s="59"/>
      <c r="ASE7" s="60"/>
      <c r="ASF7" s="59"/>
      <c r="ASG7" s="59"/>
      <c r="ASH7" s="59"/>
      <c r="ASI7" s="59"/>
      <c r="ASJ7" s="59"/>
      <c r="ASK7" s="59"/>
      <c r="ASL7" s="59"/>
      <c r="ASM7" s="59"/>
      <c r="ASN7" s="59"/>
      <c r="ASO7" s="59"/>
      <c r="ASP7" s="59"/>
      <c r="ASQ7" s="59"/>
      <c r="ASR7" s="59"/>
      <c r="ASS7" s="59"/>
      <c r="AST7" s="59"/>
      <c r="ASU7" s="59"/>
      <c r="ASV7" s="59"/>
      <c r="ASW7" s="59"/>
      <c r="ASX7" s="59"/>
      <c r="ASY7" s="59"/>
      <c r="ASZ7" s="59"/>
      <c r="ATA7" s="59"/>
      <c r="ATB7" s="59"/>
      <c r="ATC7" s="59"/>
      <c r="ATD7" s="59"/>
      <c r="ATE7" s="60"/>
      <c r="ATF7" s="60"/>
      <c r="ATG7" s="59"/>
      <c r="ATH7" s="59"/>
      <c r="ATI7" s="59"/>
      <c r="ATJ7" s="59"/>
      <c r="ATK7" s="60"/>
      <c r="ATL7" s="59"/>
      <c r="ATM7" s="59"/>
      <c r="ATN7" s="59"/>
      <c r="ATO7" s="60"/>
      <c r="ATP7" s="59"/>
      <c r="ATQ7" s="59"/>
      <c r="ATR7" s="59"/>
      <c r="ATS7" s="59"/>
    </row>
    <row r="8" s="44" customFormat="1" ht="13.5" customHeight="1" spans="1:1215">
      <c r="A8" s="7"/>
      <c r="B8" s="44" t="s">
        <v>71</v>
      </c>
      <c r="C8" s="44" t="s">
        <v>445</v>
      </c>
      <c r="D8" s="44" t="s">
        <v>446</v>
      </c>
      <c r="E8" s="44" t="s">
        <v>447</v>
      </c>
      <c r="F8" s="44" t="s">
        <v>448</v>
      </c>
      <c r="G8" s="44" t="s">
        <v>449</v>
      </c>
      <c r="H8" s="44" t="s">
        <v>450</v>
      </c>
      <c r="I8" s="44" t="s">
        <v>451</v>
      </c>
      <c r="J8" s="44" t="s">
        <v>452</v>
      </c>
      <c r="K8" s="44" t="s">
        <v>453</v>
      </c>
      <c r="L8" s="44" t="s">
        <v>454</v>
      </c>
      <c r="M8" s="44" t="s">
        <v>455</v>
      </c>
      <c r="N8" s="44" t="s">
        <v>456</v>
      </c>
      <c r="O8" s="44" t="s">
        <v>457</v>
      </c>
      <c r="P8" s="44" t="s">
        <v>458</v>
      </c>
      <c r="Q8" s="44" t="s">
        <v>459</v>
      </c>
      <c r="R8" s="44" t="s">
        <v>460</v>
      </c>
      <c r="S8" s="44" t="s">
        <v>461</v>
      </c>
      <c r="T8" s="56" t="s">
        <v>462</v>
      </c>
      <c r="U8" s="56" t="s">
        <v>463</v>
      </c>
      <c r="V8" s="44" t="s">
        <v>464</v>
      </c>
      <c r="W8" s="44" t="s">
        <v>465</v>
      </c>
      <c r="X8" s="44" t="s">
        <v>466</v>
      </c>
      <c r="Y8" s="44" t="s">
        <v>467</v>
      </c>
      <c r="Z8" s="44" t="s">
        <v>468</v>
      </c>
      <c r="AA8" s="56" t="s">
        <v>469</v>
      </c>
      <c r="AB8" s="44" t="s">
        <v>470</v>
      </c>
      <c r="AC8" s="44" t="s">
        <v>471</v>
      </c>
      <c r="AD8" s="44" t="s">
        <v>472</v>
      </c>
      <c r="AE8" s="44" t="s">
        <v>473</v>
      </c>
      <c r="AF8" s="44" t="s">
        <v>474</v>
      </c>
      <c r="AG8" s="44" t="s">
        <v>475</v>
      </c>
      <c r="AH8" s="56" t="s">
        <v>476</v>
      </c>
      <c r="AI8" s="44" t="s">
        <v>477</v>
      </c>
      <c r="AJ8" s="56" t="s">
        <v>478</v>
      </c>
      <c r="AK8" s="44" t="s">
        <v>479</v>
      </c>
      <c r="AL8" s="44" t="s">
        <v>299</v>
      </c>
      <c r="AM8" s="44" t="s">
        <v>480</v>
      </c>
      <c r="AN8" s="44" t="s">
        <v>481</v>
      </c>
      <c r="AO8" s="44" t="s">
        <v>482</v>
      </c>
      <c r="AP8" s="56" t="s">
        <v>483</v>
      </c>
      <c r="AQ8" s="44" t="s">
        <v>484</v>
      </c>
      <c r="AR8" s="44" t="s">
        <v>485</v>
      </c>
      <c r="AS8" s="44" t="s">
        <v>486</v>
      </c>
      <c r="AT8" s="44" t="s">
        <v>487</v>
      </c>
      <c r="AU8" s="44" t="s">
        <v>488</v>
      </c>
      <c r="AV8" s="44" t="s">
        <v>489</v>
      </c>
      <c r="AW8" s="44" t="s">
        <v>490</v>
      </c>
      <c r="AX8" s="44" t="s">
        <v>491</v>
      </c>
      <c r="AY8" s="44" t="s">
        <v>492</v>
      </c>
      <c r="AZ8" s="44" t="s">
        <v>493</v>
      </c>
      <c r="BA8" s="56" t="s">
        <v>494</v>
      </c>
      <c r="BB8" s="56" t="s">
        <v>495</v>
      </c>
      <c r="BC8" s="44" t="s">
        <v>496</v>
      </c>
      <c r="BD8" s="44" t="s">
        <v>497</v>
      </c>
      <c r="BE8" s="44" t="s">
        <v>498</v>
      </c>
      <c r="BF8" s="44" t="s">
        <v>499</v>
      </c>
      <c r="BG8" s="44" t="s">
        <v>232</v>
      </c>
      <c r="BH8" s="44" t="s">
        <v>500</v>
      </c>
      <c r="BI8" s="44" t="s">
        <v>501</v>
      </c>
      <c r="BJ8" s="44" t="s">
        <v>502</v>
      </c>
      <c r="BK8" s="44" t="s">
        <v>503</v>
      </c>
      <c r="BL8" s="44" t="s">
        <v>504</v>
      </c>
      <c r="BM8" s="44" t="s">
        <v>505</v>
      </c>
      <c r="BN8" s="44" t="s">
        <v>506</v>
      </c>
      <c r="BO8" s="44" t="s">
        <v>507</v>
      </c>
      <c r="BP8" s="59"/>
      <c r="BQ8" s="59"/>
      <c r="BR8" s="59"/>
      <c r="BS8" s="59"/>
      <c r="BT8" s="59"/>
      <c r="BU8" s="59"/>
      <c r="BV8" s="59"/>
      <c r="BW8" s="59"/>
      <c r="BX8" s="59"/>
      <c r="BY8" s="59"/>
      <c r="BZ8" s="60"/>
      <c r="CA8" s="59"/>
      <c r="CB8" s="59"/>
      <c r="CC8" s="59"/>
      <c r="CD8" s="59"/>
      <c r="CE8" s="59"/>
      <c r="CF8" s="59"/>
      <c r="CG8" s="59"/>
      <c r="CH8" s="59"/>
      <c r="CI8" s="59"/>
      <c r="CJ8" s="59"/>
      <c r="CK8" s="59"/>
      <c r="CL8" s="59"/>
      <c r="CM8" s="59"/>
      <c r="CN8" s="59"/>
      <c r="CO8" s="59"/>
      <c r="CP8" s="59"/>
      <c r="CQ8" s="60"/>
      <c r="CR8" s="59"/>
      <c r="CS8" s="60"/>
      <c r="CT8" s="60"/>
      <c r="CU8" s="59"/>
      <c r="CV8" s="59"/>
      <c r="CW8" s="59"/>
      <c r="CX8" s="59"/>
      <c r="CY8" s="59"/>
      <c r="CZ8" s="59"/>
      <c r="DA8" s="59"/>
      <c r="DB8" s="59"/>
      <c r="DC8" s="59"/>
      <c r="DD8" s="59"/>
      <c r="DE8" s="59"/>
      <c r="DF8" s="59"/>
      <c r="DG8" s="60"/>
      <c r="DH8" s="60"/>
      <c r="DI8" s="59"/>
      <c r="DJ8" s="60"/>
      <c r="DK8" s="60"/>
      <c r="DL8" s="59"/>
      <c r="DM8" s="60"/>
      <c r="DN8" s="59"/>
      <c r="DO8" s="59"/>
      <c r="DP8" s="59"/>
      <c r="DQ8" s="59"/>
      <c r="DR8" s="59"/>
      <c r="DS8" s="59"/>
      <c r="DT8" s="60"/>
      <c r="DU8" s="59"/>
      <c r="DV8" s="59"/>
      <c r="DW8" s="60"/>
      <c r="DX8" s="59"/>
      <c r="DY8" s="59"/>
      <c r="DZ8" s="59"/>
      <c r="EA8" s="59"/>
      <c r="EB8" s="59"/>
      <c r="EC8" s="59"/>
      <c r="ED8" s="59"/>
      <c r="EE8" s="59"/>
      <c r="EF8" s="59"/>
      <c r="EG8" s="59"/>
      <c r="EH8" s="59"/>
      <c r="EI8" s="60"/>
      <c r="EJ8" s="60"/>
      <c r="EK8" s="59"/>
      <c r="EL8" s="59"/>
      <c r="EM8" s="59"/>
      <c r="EN8" s="60"/>
      <c r="EO8" s="60"/>
      <c r="EP8" s="59"/>
      <c r="EQ8" s="59"/>
      <c r="ER8" s="59"/>
      <c r="ES8" s="59"/>
      <c r="ET8" s="59"/>
      <c r="EU8" s="60"/>
      <c r="EV8" s="59"/>
      <c r="EW8" s="59"/>
      <c r="EX8" s="59"/>
      <c r="EY8" s="59"/>
      <c r="EZ8" s="60"/>
      <c r="FA8" s="59"/>
      <c r="FB8" s="59"/>
      <c r="FC8" s="59"/>
      <c r="FD8" s="59"/>
      <c r="FE8" s="59"/>
      <c r="FF8" s="59"/>
      <c r="FG8" s="59"/>
      <c r="FH8" s="59"/>
      <c r="FI8" s="59"/>
      <c r="FJ8" s="59"/>
      <c r="FK8" s="60"/>
      <c r="FL8" s="59"/>
      <c r="FM8" s="59"/>
      <c r="FN8" s="59"/>
      <c r="FO8" s="60"/>
      <c r="FP8" s="59"/>
      <c r="FQ8" s="59"/>
      <c r="FR8" s="60"/>
      <c r="FS8" s="60"/>
      <c r="FT8" s="59"/>
      <c r="FU8" s="59"/>
      <c r="FV8" s="59"/>
      <c r="FW8" s="59"/>
      <c r="FX8" s="59"/>
      <c r="FY8" s="59"/>
      <c r="FZ8" s="59"/>
      <c r="GA8" s="60"/>
      <c r="GB8" s="59"/>
      <c r="GC8" s="59"/>
      <c r="GD8" s="59"/>
      <c r="GE8" s="60"/>
      <c r="GF8" s="60"/>
      <c r="GG8" s="60"/>
      <c r="GH8" s="60"/>
      <c r="GI8" s="59"/>
      <c r="GJ8" s="60"/>
      <c r="GK8" s="59"/>
      <c r="GL8" s="60"/>
      <c r="GM8" s="59"/>
      <c r="GN8" s="60"/>
      <c r="GO8" s="59"/>
      <c r="GP8" s="60"/>
      <c r="GQ8" s="59"/>
      <c r="GR8" s="59"/>
      <c r="GS8" s="59"/>
      <c r="GT8" s="59"/>
      <c r="GU8" s="59"/>
      <c r="GV8" s="59"/>
      <c r="GW8" s="59"/>
      <c r="GX8" s="59"/>
      <c r="GY8" s="60"/>
      <c r="GZ8" s="60"/>
      <c r="HA8" s="59"/>
      <c r="HB8" s="59"/>
      <c r="HC8" s="59"/>
      <c r="HD8" s="59"/>
      <c r="HE8" s="59"/>
      <c r="HF8" s="59"/>
      <c r="HG8" s="59"/>
      <c r="HH8" s="59"/>
      <c r="HI8" s="59"/>
      <c r="HJ8" s="59"/>
      <c r="HK8" s="59"/>
      <c r="HL8" s="59"/>
      <c r="HM8" s="59"/>
      <c r="HN8" s="59"/>
      <c r="HO8" s="59"/>
      <c r="HP8" s="59"/>
      <c r="HQ8" s="59"/>
      <c r="HR8" s="59"/>
      <c r="HS8" s="59"/>
      <c r="HT8" s="59"/>
      <c r="HU8" s="59"/>
      <c r="HV8" s="59"/>
      <c r="HW8" s="59"/>
      <c r="HX8" s="59"/>
      <c r="HY8" s="59"/>
      <c r="HZ8" s="59"/>
      <c r="IA8" s="59"/>
      <c r="IB8" s="59"/>
      <c r="IC8" s="59"/>
      <c r="ID8" s="59"/>
      <c r="IE8" s="59"/>
      <c r="IF8" s="59"/>
      <c r="IG8" s="59"/>
      <c r="IH8" s="59"/>
      <c r="II8" s="59"/>
      <c r="IJ8" s="59"/>
      <c r="IK8" s="59"/>
      <c r="IL8" s="59"/>
      <c r="IM8" s="59"/>
      <c r="IN8" s="59"/>
      <c r="IO8" s="59"/>
      <c r="IP8" s="59"/>
      <c r="IQ8" s="59"/>
      <c r="IR8" s="59"/>
      <c r="IS8" s="59"/>
      <c r="IT8" s="59"/>
      <c r="IU8" s="59"/>
      <c r="IV8" s="59"/>
      <c r="IW8" s="59"/>
      <c r="IX8" s="59"/>
      <c r="IY8" s="59"/>
      <c r="IZ8" s="59"/>
      <c r="JA8" s="59"/>
      <c r="JB8" s="59"/>
      <c r="JC8" s="59"/>
      <c r="JD8" s="59"/>
      <c r="JE8" s="59"/>
      <c r="JF8" s="59"/>
      <c r="JG8" s="59"/>
      <c r="JH8" s="59"/>
      <c r="JI8" s="59"/>
      <c r="JJ8" s="59"/>
      <c r="JK8" s="59"/>
      <c r="JL8" s="59"/>
      <c r="JM8" s="59"/>
      <c r="JN8" s="59"/>
      <c r="JO8" s="59"/>
      <c r="JP8" s="59"/>
      <c r="JQ8" s="59"/>
      <c r="JR8" s="59"/>
      <c r="JS8" s="59"/>
      <c r="JT8" s="59"/>
      <c r="JU8" s="59"/>
      <c r="JV8" s="59"/>
      <c r="JW8" s="59"/>
      <c r="JX8" s="59"/>
      <c r="JY8" s="59"/>
      <c r="JZ8" s="59"/>
      <c r="KA8" s="59"/>
      <c r="KB8" s="59"/>
      <c r="KC8" s="59"/>
      <c r="KD8" s="59"/>
      <c r="KE8" s="59"/>
      <c r="KF8" s="59"/>
      <c r="KG8" s="59"/>
      <c r="KH8" s="59"/>
      <c r="KI8" s="59"/>
      <c r="KJ8" s="59"/>
      <c r="KK8" s="59"/>
      <c r="KL8" s="59"/>
      <c r="KM8" s="59"/>
      <c r="KN8" s="59"/>
      <c r="KO8" s="59"/>
      <c r="KP8" s="59"/>
      <c r="KQ8" s="59"/>
      <c r="KR8" s="59"/>
      <c r="KS8" s="59"/>
      <c r="KT8" s="59"/>
      <c r="KU8" s="59"/>
      <c r="KV8" s="59"/>
      <c r="KW8" s="59"/>
      <c r="KX8" s="59"/>
      <c r="KY8" s="59"/>
      <c r="KZ8" s="59"/>
      <c r="LA8" s="59"/>
      <c r="LB8" s="59"/>
      <c r="LC8" s="59"/>
      <c r="LD8" s="59"/>
      <c r="LE8" s="59"/>
      <c r="LF8" s="59"/>
      <c r="LG8" s="59"/>
      <c r="LH8" s="59"/>
      <c r="LI8" s="59"/>
      <c r="LJ8" s="59"/>
      <c r="LK8" s="59"/>
      <c r="LL8" s="59"/>
      <c r="LM8" s="59"/>
      <c r="LN8" s="59"/>
      <c r="LO8" s="59"/>
      <c r="LP8" s="59"/>
      <c r="LQ8" s="59"/>
      <c r="LR8" s="59"/>
      <c r="LS8" s="59"/>
      <c r="LT8" s="59"/>
      <c r="LU8" s="59"/>
      <c r="LV8" s="59"/>
      <c r="LW8" s="59"/>
      <c r="LX8" s="59"/>
      <c r="LY8" s="59"/>
      <c r="LZ8" s="59"/>
      <c r="MA8" s="59"/>
      <c r="MB8" s="59"/>
      <c r="MC8" s="59"/>
      <c r="MD8" s="59"/>
      <c r="ME8" s="59"/>
      <c r="MF8" s="59"/>
      <c r="MG8" s="59"/>
      <c r="MH8" s="59"/>
      <c r="MI8" s="59"/>
      <c r="MJ8" s="59"/>
      <c r="MK8" s="59"/>
      <c r="ML8" s="59"/>
      <c r="MM8" s="59"/>
      <c r="MN8" s="59"/>
      <c r="MO8" s="59"/>
      <c r="MP8" s="59"/>
      <c r="MQ8" s="59"/>
      <c r="MR8" s="59"/>
      <c r="MS8" s="59"/>
      <c r="MT8" s="59"/>
      <c r="MU8" s="59"/>
      <c r="MV8" s="59"/>
      <c r="MW8" s="59"/>
      <c r="MX8" s="59"/>
      <c r="MY8" s="59"/>
      <c r="MZ8" s="59"/>
      <c r="NA8" s="59"/>
      <c r="NB8" s="59"/>
      <c r="NC8" s="59"/>
      <c r="ND8" s="59"/>
      <c r="NE8" s="59"/>
      <c r="NF8" s="59"/>
      <c r="NG8" s="59"/>
      <c r="NH8" s="59"/>
      <c r="NI8" s="59"/>
      <c r="NJ8" s="59"/>
      <c r="NK8" s="59"/>
      <c r="NL8" s="59"/>
      <c r="NM8" s="59"/>
      <c r="NN8" s="59"/>
      <c r="NO8" s="59"/>
      <c r="NP8" s="59"/>
      <c r="NQ8" s="59"/>
      <c r="NR8" s="59"/>
      <c r="NS8" s="59"/>
      <c r="NT8" s="59"/>
      <c r="NU8" s="59"/>
      <c r="NV8" s="59"/>
      <c r="NW8" s="59"/>
      <c r="NX8" s="59"/>
      <c r="NY8" s="59"/>
      <c r="NZ8" s="59"/>
      <c r="OA8" s="59"/>
      <c r="OB8" s="59"/>
      <c r="OC8" s="59"/>
      <c r="OD8" s="59"/>
      <c r="OE8" s="59"/>
      <c r="OF8" s="60"/>
      <c r="OG8" s="60"/>
      <c r="OH8" s="59"/>
      <c r="OI8" s="59"/>
      <c r="OJ8" s="59"/>
      <c r="OK8" s="59"/>
      <c r="OL8" s="59"/>
      <c r="OM8" s="59"/>
      <c r="ON8" s="59"/>
      <c r="OO8" s="59"/>
      <c r="OP8" s="59"/>
      <c r="OQ8" s="59"/>
      <c r="OR8" s="59"/>
      <c r="OS8" s="59"/>
      <c r="OT8" s="59"/>
      <c r="OU8" s="59"/>
      <c r="OV8" s="59"/>
      <c r="OW8" s="59"/>
      <c r="OX8" s="59"/>
      <c r="OY8" s="59"/>
      <c r="OZ8" s="59"/>
      <c r="PA8" s="59"/>
      <c r="PB8" s="59"/>
      <c r="PC8" s="59"/>
      <c r="PD8" s="59"/>
      <c r="PE8" s="60"/>
      <c r="PF8" s="59"/>
      <c r="PG8" s="59"/>
      <c r="PH8" s="59"/>
      <c r="PI8" s="59"/>
      <c r="PJ8" s="59"/>
      <c r="PK8" s="59"/>
      <c r="PL8" s="59"/>
      <c r="PM8" s="59"/>
      <c r="PN8" s="59"/>
      <c r="PO8" s="59"/>
      <c r="PP8" s="59"/>
      <c r="PQ8" s="59"/>
      <c r="PR8" s="59"/>
      <c r="PS8" s="59"/>
      <c r="PT8" s="59"/>
      <c r="PU8" s="59"/>
      <c r="PV8" s="59"/>
      <c r="PW8" s="59"/>
      <c r="PX8" s="59"/>
      <c r="PY8" s="59"/>
      <c r="PZ8" s="59"/>
      <c r="QA8" s="59"/>
      <c r="QB8" s="59"/>
      <c r="QC8" s="59"/>
      <c r="QD8" s="60"/>
      <c r="QE8" s="59"/>
      <c r="QF8" s="59"/>
      <c r="QG8" s="59"/>
      <c r="QH8" s="59"/>
      <c r="QI8" s="59"/>
      <c r="QJ8" s="59"/>
      <c r="QK8" s="59"/>
      <c r="QL8" s="59"/>
      <c r="QM8" s="59"/>
      <c r="QN8" s="59"/>
      <c r="QO8" s="59"/>
      <c r="QP8" s="59"/>
      <c r="QQ8" s="59"/>
      <c r="QR8" s="59"/>
      <c r="QS8" s="59"/>
      <c r="QT8" s="59"/>
      <c r="QU8" s="59"/>
      <c r="QV8" s="59"/>
      <c r="QW8" s="59"/>
      <c r="QX8" s="59"/>
      <c r="QY8" s="59"/>
      <c r="QZ8" s="59"/>
      <c r="RA8" s="59"/>
      <c r="RB8" s="59"/>
      <c r="RC8" s="59"/>
      <c r="RD8" s="59"/>
      <c r="RE8" s="59"/>
      <c r="RF8" s="59"/>
      <c r="RG8" s="59"/>
      <c r="RH8" s="60"/>
      <c r="RI8" s="59"/>
      <c r="RJ8" s="60"/>
      <c r="RK8" s="59"/>
      <c r="RL8" s="59"/>
      <c r="RM8" s="59"/>
      <c r="RN8" s="59"/>
      <c r="RO8" s="59"/>
      <c r="RP8" s="59"/>
      <c r="RQ8" s="60"/>
      <c r="RR8" s="59"/>
      <c r="RS8" s="59"/>
      <c r="RT8" s="59"/>
      <c r="RU8" s="59"/>
      <c r="RV8" s="59"/>
      <c r="RW8" s="59"/>
      <c r="RX8" s="59"/>
      <c r="RY8" s="59"/>
      <c r="RZ8" s="59"/>
      <c r="SA8" s="59"/>
      <c r="SB8" s="59"/>
      <c r="SC8" s="59"/>
      <c r="SD8" s="59"/>
      <c r="SE8" s="59"/>
      <c r="SF8" s="59"/>
      <c r="SG8" s="60"/>
      <c r="SH8" s="59"/>
      <c r="SI8" s="59"/>
      <c r="SJ8" s="59"/>
      <c r="SK8" s="59"/>
      <c r="SL8" s="59"/>
      <c r="SM8" s="59"/>
      <c r="SN8" s="59"/>
      <c r="SO8" s="59"/>
      <c r="SP8" s="59"/>
      <c r="SQ8" s="59"/>
      <c r="SR8" s="59"/>
      <c r="SS8" s="59"/>
      <c r="ST8" s="59"/>
      <c r="SU8" s="59"/>
      <c r="SV8" s="59"/>
      <c r="SW8" s="59"/>
      <c r="SX8" s="59"/>
      <c r="SY8" s="59"/>
      <c r="SZ8" s="59"/>
      <c r="TA8" s="59"/>
      <c r="TB8" s="59"/>
      <c r="TC8" s="59"/>
      <c r="TD8" s="59"/>
      <c r="TE8" s="59"/>
      <c r="TF8" s="60"/>
      <c r="TG8" s="59"/>
      <c r="TH8" s="59"/>
      <c r="TI8" s="60"/>
      <c r="TJ8" s="59"/>
      <c r="TK8" s="59"/>
      <c r="TL8" s="59"/>
      <c r="TM8" s="59"/>
      <c r="TN8" s="59"/>
      <c r="TO8" s="59"/>
      <c r="TP8" s="59"/>
      <c r="TQ8" s="59"/>
      <c r="TR8" s="59"/>
      <c r="TS8" s="59"/>
      <c r="TT8" s="59"/>
      <c r="TU8" s="59"/>
      <c r="TV8" s="59"/>
      <c r="TW8" s="59"/>
      <c r="TX8" s="59"/>
      <c r="TY8" s="59"/>
      <c r="TZ8" s="59"/>
      <c r="UA8" s="59"/>
      <c r="UB8" s="59"/>
      <c r="UC8" s="59"/>
      <c r="UD8" s="59"/>
      <c r="UE8" s="59"/>
      <c r="UF8" s="59"/>
      <c r="UG8" s="59"/>
      <c r="UH8" s="59"/>
      <c r="UI8" s="59"/>
      <c r="UJ8" s="59"/>
      <c r="UK8" s="59"/>
      <c r="UL8" s="59"/>
      <c r="UM8" s="59"/>
      <c r="UN8" s="59"/>
      <c r="UO8" s="59"/>
      <c r="UP8" s="59"/>
      <c r="UQ8" s="59"/>
      <c r="UR8" s="59"/>
      <c r="US8" s="59"/>
      <c r="UT8" s="59"/>
      <c r="UU8" s="59"/>
      <c r="UV8" s="59"/>
      <c r="UW8" s="59"/>
      <c r="UX8" s="59"/>
      <c r="UY8" s="59"/>
      <c r="UZ8" s="59"/>
      <c r="VA8" s="59"/>
      <c r="VB8" s="59"/>
      <c r="VC8" s="59"/>
      <c r="VD8" s="60"/>
      <c r="VE8" s="59"/>
      <c r="VF8" s="59"/>
      <c r="VG8" s="59"/>
      <c r="VH8" s="59"/>
      <c r="VI8" s="59"/>
      <c r="VJ8" s="59"/>
      <c r="VK8" s="59"/>
      <c r="VL8" s="59"/>
      <c r="VM8" s="59"/>
      <c r="VN8" s="59"/>
      <c r="VO8" s="59"/>
      <c r="VP8" s="59"/>
      <c r="VQ8" s="59"/>
      <c r="VR8" s="59"/>
      <c r="VS8" s="59"/>
      <c r="VT8" s="59"/>
      <c r="VU8" s="59"/>
      <c r="VV8" s="59"/>
      <c r="VW8" s="59"/>
      <c r="VX8" s="59"/>
      <c r="VY8" s="59"/>
      <c r="VZ8" s="59"/>
      <c r="WA8" s="59"/>
      <c r="WB8" s="59"/>
      <c r="WC8" s="59"/>
      <c r="WD8" s="59"/>
      <c r="WE8" s="59"/>
      <c r="WF8" s="59"/>
      <c r="WG8" s="59"/>
      <c r="WH8" s="59"/>
      <c r="WI8" s="59"/>
      <c r="WJ8" s="59"/>
      <c r="WK8" s="59"/>
      <c r="WL8" s="59"/>
      <c r="WM8" s="59"/>
      <c r="WN8" s="59"/>
      <c r="WO8" s="59"/>
      <c r="WP8" s="59"/>
      <c r="WQ8" s="59"/>
      <c r="WR8" s="59"/>
      <c r="WS8" s="59"/>
      <c r="WT8" s="59"/>
      <c r="WU8" s="59"/>
      <c r="WV8" s="59"/>
      <c r="WW8" s="59"/>
      <c r="WX8" s="59"/>
      <c r="WY8" s="59"/>
      <c r="WZ8" s="59"/>
      <c r="XA8" s="59"/>
      <c r="XB8" s="59"/>
      <c r="XC8" s="59"/>
      <c r="XD8" s="59"/>
      <c r="XE8" s="59"/>
      <c r="XF8" s="59"/>
      <c r="XG8" s="59"/>
      <c r="XH8" s="59"/>
      <c r="XI8" s="59"/>
      <c r="XJ8" s="59"/>
      <c r="XK8" s="59"/>
      <c r="XL8" s="59"/>
      <c r="XM8" s="59"/>
      <c r="XN8" s="59"/>
      <c r="XO8" s="59"/>
      <c r="XP8" s="59"/>
      <c r="XQ8" s="59"/>
      <c r="XR8" s="59"/>
      <c r="XS8" s="59"/>
      <c r="XT8" s="59"/>
      <c r="XU8" s="59"/>
      <c r="XV8" s="59"/>
      <c r="XW8" s="59"/>
      <c r="XX8" s="59"/>
      <c r="XY8" s="59"/>
      <c r="XZ8" s="59"/>
      <c r="YA8" s="59"/>
      <c r="YB8" s="59"/>
      <c r="YC8" s="59"/>
      <c r="YD8" s="59"/>
      <c r="YE8" s="59"/>
      <c r="YF8" s="59"/>
      <c r="YG8" s="59"/>
      <c r="YH8" s="59"/>
      <c r="YI8" s="59"/>
      <c r="YJ8" s="60"/>
      <c r="YK8" s="59"/>
      <c r="YL8" s="59"/>
      <c r="YM8" s="59"/>
      <c r="YN8" s="59"/>
      <c r="YO8" s="59"/>
      <c r="YP8" s="59"/>
      <c r="YQ8" s="60"/>
      <c r="YR8" s="59"/>
      <c r="YS8" s="59"/>
      <c r="YT8" s="59"/>
      <c r="YU8" s="59"/>
      <c r="YV8" s="59"/>
      <c r="YW8" s="59"/>
      <c r="YX8" s="60"/>
      <c r="YY8" s="59"/>
      <c r="YZ8" s="59"/>
      <c r="ZA8" s="59"/>
      <c r="ZB8" s="59"/>
      <c r="ZC8" s="59"/>
      <c r="ZD8" s="59"/>
      <c r="ZE8" s="59"/>
      <c r="ZF8" s="59"/>
      <c r="ZG8" s="59"/>
      <c r="ZH8" s="59"/>
      <c r="ZI8" s="59"/>
      <c r="ZJ8" s="59"/>
      <c r="ZK8" s="59"/>
      <c r="ZL8" s="60"/>
      <c r="ZM8" s="59"/>
      <c r="ZN8" s="59"/>
      <c r="ZO8" s="59"/>
      <c r="ZP8" s="59"/>
      <c r="ZQ8" s="59"/>
      <c r="ZR8" s="59"/>
      <c r="ZS8" s="59"/>
      <c r="ZT8" s="59"/>
      <c r="ZU8" s="59"/>
      <c r="ZV8" s="59"/>
      <c r="ZW8" s="60"/>
      <c r="ZX8" s="59"/>
      <c r="ZY8" s="59"/>
      <c r="ZZ8" s="59"/>
      <c r="AAA8" s="59"/>
      <c r="AAB8" s="59"/>
      <c r="AAC8" s="59"/>
      <c r="AAD8" s="60"/>
      <c r="AAE8" s="59"/>
      <c r="AAF8" s="59"/>
      <c r="AAG8" s="59"/>
      <c r="AAH8" s="59"/>
      <c r="AAI8" s="59"/>
      <c r="AAJ8" s="59"/>
      <c r="AAK8" s="59"/>
      <c r="AAL8" s="59"/>
      <c r="AAM8" s="59"/>
      <c r="AAN8" s="59"/>
      <c r="AAO8" s="59"/>
      <c r="AAP8" s="59"/>
      <c r="AAQ8" s="59"/>
      <c r="AAR8" s="59"/>
      <c r="AAS8" s="59"/>
      <c r="AAT8" s="59"/>
      <c r="AAU8" s="60"/>
      <c r="AAV8" s="59"/>
      <c r="AAW8" s="59"/>
      <c r="AAX8" s="59"/>
      <c r="AAY8" s="59"/>
      <c r="AAZ8" s="59"/>
      <c r="ABA8" s="59"/>
      <c r="ABB8" s="59"/>
      <c r="ABC8" s="59"/>
      <c r="ABD8" s="59"/>
      <c r="ABE8" s="59"/>
      <c r="ABF8" s="59"/>
      <c r="ABG8" s="59"/>
      <c r="ABH8" s="59"/>
      <c r="ABI8" s="59"/>
      <c r="ABJ8" s="59"/>
      <c r="ABK8" s="59"/>
      <c r="ABL8" s="60"/>
      <c r="ABM8" s="59"/>
      <c r="ABN8" s="59"/>
      <c r="ABO8" s="59"/>
      <c r="ABP8" s="59"/>
      <c r="ABQ8" s="59"/>
      <c r="ABR8" s="59"/>
      <c r="ABS8" s="59"/>
      <c r="ABT8" s="59"/>
      <c r="ABU8" s="59"/>
      <c r="ABV8" s="59"/>
      <c r="ABW8" s="59"/>
      <c r="ABX8" s="59"/>
      <c r="ABY8" s="59"/>
      <c r="ABZ8" s="59"/>
      <c r="ACA8" s="59"/>
      <c r="ACB8" s="59"/>
      <c r="ACC8" s="60"/>
      <c r="ACD8" s="59"/>
      <c r="ACE8" s="59"/>
      <c r="ACF8" s="60"/>
      <c r="ACG8" s="60"/>
      <c r="ACH8" s="60"/>
      <c r="ACI8" s="59"/>
      <c r="ACJ8" s="59"/>
      <c r="ACK8" s="59"/>
      <c r="ACL8" s="60"/>
      <c r="ACM8" s="59"/>
      <c r="ACN8" s="59"/>
      <c r="ACO8" s="59"/>
      <c r="ACP8" s="59"/>
      <c r="ACQ8" s="59"/>
      <c r="ACR8" s="59"/>
      <c r="ACS8" s="59"/>
      <c r="ACT8" s="59"/>
      <c r="ACU8" s="60"/>
      <c r="ACV8" s="60"/>
      <c r="ACW8" s="59"/>
      <c r="ACX8" s="60"/>
      <c r="ACY8" s="59"/>
      <c r="ACZ8" s="60"/>
      <c r="ADA8" s="59"/>
      <c r="ADB8" s="59"/>
      <c r="ADC8" s="60"/>
      <c r="ADD8" s="60"/>
      <c r="ADE8" s="59"/>
      <c r="ADF8" s="59"/>
      <c r="ADG8" s="59"/>
      <c r="ADH8" s="59"/>
      <c r="ADI8" s="59"/>
      <c r="ADJ8" s="60"/>
      <c r="ADK8" s="59"/>
      <c r="ADL8" s="59"/>
      <c r="ADM8" s="60"/>
      <c r="ADN8" s="60"/>
      <c r="ADO8" s="60"/>
      <c r="ADP8" s="59"/>
      <c r="ADQ8" s="59"/>
      <c r="ADR8" s="59"/>
      <c r="ADS8" s="59"/>
      <c r="ADT8" s="59"/>
      <c r="ADU8" s="59"/>
      <c r="ADV8" s="60"/>
      <c r="ADW8" s="59"/>
      <c r="ADX8" s="60"/>
      <c r="ADY8" s="60"/>
      <c r="ADZ8" s="59"/>
      <c r="AEA8" s="60"/>
      <c r="AEB8" s="59"/>
      <c r="AEC8" s="59"/>
      <c r="AED8" s="59"/>
      <c r="AEE8" s="59"/>
      <c r="AEF8" s="60"/>
      <c r="AEG8" s="59"/>
      <c r="AEH8" s="60"/>
      <c r="AEI8" s="59"/>
      <c r="AEJ8" s="59"/>
      <c r="AEK8" s="60"/>
      <c r="AEL8" s="59"/>
      <c r="AEM8" s="60"/>
      <c r="AEN8" s="59"/>
      <c r="AEO8" s="59"/>
      <c r="AEP8" s="59"/>
      <c r="AEQ8" s="60"/>
      <c r="AER8" s="59"/>
      <c r="AES8" s="59"/>
      <c r="AET8" s="59"/>
      <c r="AEU8" s="59"/>
      <c r="AEV8" s="59"/>
      <c r="AEW8" s="59"/>
      <c r="AEX8" s="59"/>
      <c r="AEY8" s="59"/>
      <c r="AEZ8" s="60"/>
      <c r="AFA8" s="59"/>
      <c r="AFB8" s="59"/>
      <c r="AFC8" s="59"/>
      <c r="AFD8" s="60"/>
      <c r="AFE8" s="59"/>
      <c r="AFF8" s="59"/>
      <c r="AFG8" s="59"/>
      <c r="AFH8" s="59"/>
      <c r="AFI8" s="59"/>
      <c r="AFJ8" s="60"/>
      <c r="AFK8" s="59"/>
      <c r="AFL8" s="60"/>
      <c r="AFM8" s="59"/>
      <c r="AFN8" s="59"/>
      <c r="AFO8" s="60"/>
      <c r="AFP8" s="60"/>
      <c r="AFQ8" s="60"/>
      <c r="AFR8" s="59"/>
      <c r="AFS8" s="59"/>
      <c r="AFT8" s="60"/>
      <c r="AFU8" s="59"/>
      <c r="AFV8" s="59"/>
      <c r="AFW8" s="59"/>
      <c r="AFX8" s="60"/>
      <c r="AFY8" s="59"/>
      <c r="AFZ8" s="59"/>
      <c r="AGA8" s="60"/>
      <c r="AGB8" s="59"/>
      <c r="AGC8" s="60"/>
      <c r="AGD8" s="60"/>
      <c r="AGE8" s="59"/>
      <c r="AGF8" s="59"/>
      <c r="AGG8" s="59"/>
      <c r="AGH8" s="59"/>
      <c r="AGI8" s="60"/>
      <c r="AGJ8" s="59"/>
      <c r="AGK8" s="59"/>
      <c r="AGL8" s="59"/>
      <c r="AGM8" s="59"/>
      <c r="AGN8" s="59"/>
      <c r="AGO8" s="59"/>
      <c r="AGP8" s="59"/>
      <c r="AGQ8" s="60"/>
      <c r="AGR8" s="60"/>
      <c r="AGS8" s="59"/>
      <c r="AGT8" s="59"/>
      <c r="AGU8" s="59"/>
      <c r="AGV8" s="59"/>
      <c r="AGW8" s="59"/>
      <c r="AGX8" s="59"/>
      <c r="AGY8" s="59"/>
      <c r="AGZ8" s="60"/>
      <c r="AHA8" s="59"/>
      <c r="AHB8" s="60"/>
      <c r="AHC8" s="59"/>
      <c r="AHD8" s="60"/>
      <c r="AHE8" s="59"/>
      <c r="AHF8" s="59"/>
      <c r="AHG8" s="59"/>
      <c r="AHH8" s="60"/>
      <c r="AHI8" s="59"/>
      <c r="AHJ8" s="60"/>
      <c r="AHK8" s="59"/>
      <c r="AHL8" s="59"/>
      <c r="AHM8" s="59"/>
      <c r="AHN8" s="59"/>
      <c r="AHO8" s="59"/>
      <c r="AHP8" s="59"/>
      <c r="AHQ8" s="59"/>
      <c r="AHR8" s="59"/>
      <c r="AHS8" s="59"/>
      <c r="AHT8" s="59"/>
      <c r="AHU8" s="59"/>
      <c r="AHV8" s="59"/>
      <c r="AHW8" s="59"/>
      <c r="AHX8" s="59"/>
      <c r="AHY8" s="59"/>
      <c r="AHZ8" s="59"/>
      <c r="AIA8" s="59"/>
      <c r="AIB8" s="59"/>
      <c r="AIC8" s="59"/>
      <c r="AID8" s="59"/>
      <c r="AIE8" s="59"/>
      <c r="AIF8" s="59"/>
      <c r="AIG8" s="59"/>
      <c r="AIH8" s="59"/>
      <c r="AII8" s="59"/>
      <c r="AIJ8" s="59"/>
      <c r="AIK8" s="59"/>
      <c r="AIL8" s="59"/>
      <c r="AIM8" s="59"/>
      <c r="AIN8" s="59"/>
      <c r="AIO8" s="59"/>
      <c r="AIP8" s="59"/>
      <c r="AIQ8" s="59"/>
      <c r="AIR8" s="59"/>
      <c r="AIS8" s="59"/>
      <c r="AIT8" s="59"/>
      <c r="AIU8" s="59"/>
      <c r="AIV8" s="59"/>
      <c r="AIW8" s="59"/>
      <c r="AIX8" s="59"/>
      <c r="AIY8" s="59"/>
      <c r="AIZ8" s="59"/>
      <c r="AJA8" s="59"/>
      <c r="AJB8" s="59"/>
      <c r="AJC8" s="59"/>
      <c r="AJD8" s="59"/>
      <c r="AJE8" s="59"/>
      <c r="AJF8" s="59"/>
      <c r="AJG8" s="59"/>
      <c r="AJH8" s="59"/>
      <c r="AJI8" s="59"/>
      <c r="AJJ8" s="59"/>
      <c r="AJK8" s="59"/>
      <c r="AJL8" s="59"/>
      <c r="AJM8" s="59"/>
      <c r="AJN8" s="59"/>
      <c r="AJO8" s="59"/>
      <c r="AJP8" s="59"/>
      <c r="AJQ8" s="59"/>
      <c r="AJR8" s="59"/>
      <c r="AJS8" s="59"/>
      <c r="AJT8" s="60"/>
      <c r="AJU8" s="59"/>
      <c r="AJV8" s="59"/>
      <c r="AJW8" s="59"/>
      <c r="AJX8" s="59"/>
      <c r="AJY8" s="59"/>
      <c r="AJZ8" s="59"/>
      <c r="AKA8" s="59"/>
      <c r="AKB8" s="59"/>
      <c r="AKC8" s="59"/>
      <c r="AKD8" s="59"/>
      <c r="AKE8" s="59"/>
      <c r="AKF8" s="59"/>
      <c r="AKG8" s="59"/>
      <c r="AKH8" s="59"/>
      <c r="AKI8" s="59"/>
      <c r="AKJ8" s="59"/>
      <c r="AKK8" s="59"/>
      <c r="AKL8" s="59"/>
      <c r="AKM8" s="59"/>
      <c r="AKN8" s="59"/>
      <c r="AKO8" s="59"/>
      <c r="AKP8" s="59"/>
      <c r="AKQ8" s="59"/>
      <c r="AKR8" s="59"/>
      <c r="AKS8" s="59"/>
      <c r="AKT8" s="59"/>
      <c r="AKU8" s="59"/>
      <c r="AKV8" s="59"/>
      <c r="AKW8" s="59"/>
      <c r="AKX8" s="59"/>
      <c r="AKY8" s="59"/>
      <c r="AKZ8" s="59"/>
      <c r="ALA8" s="59"/>
      <c r="ALB8" s="59"/>
      <c r="ALC8" s="59"/>
      <c r="ALD8" s="59"/>
      <c r="ALE8" s="59"/>
      <c r="ALF8" s="60"/>
      <c r="ALG8" s="59"/>
      <c r="ALH8" s="59"/>
      <c r="ALI8" s="59"/>
      <c r="ALJ8" s="59"/>
      <c r="ALK8" s="59"/>
      <c r="ALL8" s="59"/>
      <c r="ALM8" s="60"/>
      <c r="ALN8" s="59"/>
      <c r="ALO8" s="59"/>
      <c r="ALP8" s="59"/>
      <c r="ALQ8" s="59"/>
      <c r="ALR8" s="59"/>
      <c r="ALS8" s="59"/>
      <c r="ALT8" s="59"/>
      <c r="ALU8" s="59"/>
      <c r="ALV8" s="59"/>
      <c r="ALW8" s="59"/>
      <c r="ALX8" s="59"/>
      <c r="ALY8" s="59"/>
      <c r="ALZ8" s="59"/>
      <c r="AMA8" s="59"/>
      <c r="AMB8" s="59"/>
      <c r="AMC8" s="59"/>
      <c r="AMD8" s="59"/>
      <c r="AME8" s="59"/>
      <c r="AMF8" s="59"/>
      <c r="AMG8" s="59"/>
      <c r="AMH8" s="59"/>
      <c r="AMI8" s="59"/>
      <c r="AMJ8" s="59"/>
      <c r="AMK8" s="59"/>
      <c r="AML8" s="59"/>
      <c r="AMM8" s="59"/>
      <c r="AMN8" s="59"/>
      <c r="AMO8" s="59"/>
      <c r="AMP8" s="59"/>
      <c r="AMQ8" s="59"/>
      <c r="AMR8" s="60"/>
      <c r="AMS8" s="59"/>
      <c r="AMT8" s="60"/>
      <c r="AMU8" s="60"/>
      <c r="AMV8" s="60"/>
      <c r="AMW8" s="60"/>
      <c r="AMX8" s="59"/>
      <c r="AMY8" s="59"/>
      <c r="AMZ8" s="59"/>
      <c r="ANA8" s="59"/>
      <c r="ANB8" s="59"/>
      <c r="ANC8" s="59"/>
      <c r="AND8" s="59"/>
      <c r="ANE8" s="59"/>
      <c r="ANF8" s="59"/>
      <c r="ANG8" s="59"/>
      <c r="ANH8" s="59"/>
      <c r="ANI8" s="59"/>
      <c r="ANJ8" s="59"/>
      <c r="ANK8" s="59"/>
      <c r="ANL8" s="59"/>
      <c r="ANM8" s="59"/>
      <c r="ANN8" s="59"/>
      <c r="ANO8" s="59"/>
      <c r="ANP8" s="59"/>
      <c r="ANQ8" s="59"/>
      <c r="ANR8" s="59"/>
      <c r="ANS8" s="59"/>
      <c r="ANT8" s="59"/>
      <c r="ANU8" s="59"/>
      <c r="ANV8" s="59"/>
      <c r="ANW8" s="59"/>
      <c r="ANX8" s="59"/>
      <c r="ANY8" s="59"/>
      <c r="ANZ8" s="59"/>
      <c r="AOA8" s="59"/>
      <c r="AOB8" s="60"/>
      <c r="AOC8" s="59"/>
      <c r="AOD8" s="59"/>
      <c r="AOE8" s="59"/>
      <c r="AOF8" s="59"/>
      <c r="AOG8" s="59"/>
      <c r="AOH8" s="59"/>
      <c r="AOI8" s="59"/>
      <c r="AOJ8" s="59"/>
      <c r="AOK8" s="60"/>
      <c r="AOL8" s="59"/>
      <c r="AOM8" s="59"/>
      <c r="AON8" s="60"/>
      <c r="AOO8" s="60"/>
      <c r="AOP8" s="60"/>
      <c r="AOQ8" s="59"/>
      <c r="AOR8" s="59"/>
      <c r="AOS8" s="59"/>
      <c r="AOT8" s="59"/>
      <c r="AOU8" s="59"/>
      <c r="AOV8" s="59"/>
      <c r="AOW8" s="59"/>
      <c r="AOX8" s="59"/>
      <c r="AOY8" s="59"/>
      <c r="AOZ8" s="59"/>
      <c r="APA8" s="59"/>
      <c r="APB8" s="60"/>
      <c r="APC8" s="60"/>
      <c r="APD8" s="59"/>
      <c r="APE8" s="59"/>
      <c r="APF8" s="59"/>
      <c r="APG8" s="59"/>
      <c r="APH8" s="59"/>
      <c r="API8" s="60"/>
      <c r="APJ8" s="59"/>
      <c r="APK8" s="59"/>
      <c r="APL8" s="60"/>
      <c r="APM8" s="59"/>
      <c r="APN8" s="59"/>
      <c r="APO8" s="59"/>
      <c r="APP8" s="59"/>
      <c r="APR8" s="59"/>
      <c r="APS8" s="59"/>
      <c r="APT8" s="59"/>
      <c r="APU8" s="59"/>
      <c r="APV8" s="59"/>
      <c r="APW8" s="59"/>
      <c r="APX8" s="59"/>
      <c r="APY8" s="59"/>
      <c r="APZ8" s="59"/>
      <c r="AQA8" s="59"/>
      <c r="AQB8" s="59"/>
      <c r="AQC8" s="59"/>
      <c r="AQD8" s="59"/>
      <c r="AQE8" s="59"/>
      <c r="AQF8" s="59"/>
      <c r="AQG8" s="59"/>
      <c r="AQH8" s="59"/>
      <c r="AQI8" s="59"/>
      <c r="AQJ8" s="59"/>
      <c r="AQK8" s="59"/>
      <c r="AQL8" s="60"/>
      <c r="AQM8" s="60"/>
      <c r="AQN8" s="59"/>
      <c r="AQO8" s="60"/>
      <c r="AQP8" s="59"/>
      <c r="AQQ8" s="59"/>
      <c r="AQR8" s="59"/>
      <c r="AQS8" s="59"/>
      <c r="AQT8" s="59"/>
      <c r="AQU8" s="60"/>
      <c r="AQV8" s="59"/>
      <c r="AQW8" s="59"/>
      <c r="AQX8" s="59"/>
      <c r="AQY8" s="59"/>
      <c r="AQZ8" s="59"/>
      <c r="ARA8" s="59"/>
      <c r="ARB8" s="59"/>
      <c r="ARC8" s="59"/>
      <c r="ARD8" s="59"/>
      <c r="ARE8" s="60"/>
      <c r="ARF8" s="59"/>
      <c r="ARG8" s="59"/>
      <c r="ARH8" s="60"/>
      <c r="ARI8" s="59"/>
      <c r="ARJ8" s="59"/>
      <c r="ARK8" s="59"/>
      <c r="ARL8" s="59"/>
      <c r="ARM8" s="60"/>
      <c r="ARN8" s="60"/>
      <c r="ARO8" s="59"/>
      <c r="ARP8" s="59"/>
      <c r="ARQ8" s="59"/>
      <c r="ARR8" s="59"/>
      <c r="ARS8" s="59"/>
      <c r="ART8" s="59"/>
      <c r="ARU8" s="59"/>
      <c r="ARV8" s="59"/>
      <c r="ARW8" s="59"/>
      <c r="ARX8" s="59"/>
      <c r="ARY8" s="59"/>
      <c r="ARZ8" s="59"/>
      <c r="ASA8" s="59"/>
      <c r="ASB8" s="59"/>
      <c r="ASC8" s="59"/>
      <c r="ASD8" s="59"/>
      <c r="ASE8" s="59"/>
      <c r="ASF8" s="59"/>
      <c r="ASG8" s="60"/>
      <c r="ASH8" s="59"/>
      <c r="ASI8" s="59"/>
      <c r="ASJ8" s="59"/>
      <c r="ASK8" s="59"/>
      <c r="ASL8" s="60"/>
      <c r="ASM8" s="59"/>
      <c r="ASN8" s="59"/>
      <c r="ASO8" s="60"/>
      <c r="ASP8" s="59"/>
      <c r="ASQ8" s="59"/>
      <c r="ASR8" s="60"/>
      <c r="ASS8" s="59"/>
      <c r="AST8" s="59"/>
      <c r="ASU8" s="59"/>
      <c r="ASV8" s="59"/>
      <c r="ASW8" s="59"/>
      <c r="ASX8" s="59"/>
      <c r="ASY8" s="59"/>
      <c r="ASZ8" s="59"/>
      <c r="ATA8" s="59"/>
      <c r="ATB8" s="59"/>
      <c r="ATC8" s="59"/>
      <c r="ATD8" s="59"/>
      <c r="ATE8" s="59"/>
      <c r="ATF8" s="60"/>
      <c r="ATG8" s="59"/>
      <c r="ATH8" s="59"/>
      <c r="ATI8" s="59"/>
      <c r="ATJ8" s="59"/>
      <c r="ATK8" s="60"/>
      <c r="ATL8" s="59"/>
      <c r="ATM8" s="59"/>
      <c r="ATN8" s="59"/>
      <c r="ATO8" s="59"/>
      <c r="ATP8" s="60"/>
      <c r="ATQ8" s="59"/>
      <c r="ATR8" s="59"/>
      <c r="ATS8" s="59"/>
    </row>
    <row r="9" s="44" customFormat="1" ht="13.5" customHeight="1" spans="1:1215">
      <c r="A9" s="7"/>
      <c r="B9" s="44" t="s">
        <v>73</v>
      </c>
      <c r="C9" s="44" t="s">
        <v>508</v>
      </c>
      <c r="D9" s="44" t="s">
        <v>509</v>
      </c>
      <c r="E9" s="44" t="s">
        <v>510</v>
      </c>
      <c r="F9" s="44" t="s">
        <v>511</v>
      </c>
      <c r="G9" s="44" t="s">
        <v>512</v>
      </c>
      <c r="H9" s="44" t="s">
        <v>513</v>
      </c>
      <c r="I9" s="44" t="s">
        <v>514</v>
      </c>
      <c r="J9" s="44" t="s">
        <v>515</v>
      </c>
      <c r="K9" s="44" t="s">
        <v>516</v>
      </c>
      <c r="L9" s="44" t="s">
        <v>517</v>
      </c>
      <c r="M9" s="44" t="s">
        <v>518</v>
      </c>
      <c r="N9" s="44" t="s">
        <v>519</v>
      </c>
      <c r="O9" s="44" t="s">
        <v>520</v>
      </c>
      <c r="P9" s="44" t="s">
        <v>298</v>
      </c>
      <c r="Q9" s="44" t="s">
        <v>521</v>
      </c>
      <c r="R9" s="44" t="s">
        <v>522</v>
      </c>
      <c r="S9" s="44" t="s">
        <v>523</v>
      </c>
      <c r="T9" s="56" t="s">
        <v>524</v>
      </c>
      <c r="U9" s="56" t="s">
        <v>525</v>
      </c>
      <c r="V9" s="44" t="s">
        <v>526</v>
      </c>
      <c r="W9" s="44" t="s">
        <v>527</v>
      </c>
      <c r="X9" s="44" t="s">
        <v>528</v>
      </c>
      <c r="Y9" s="44" t="s">
        <v>332</v>
      </c>
      <c r="Z9" s="44" t="s">
        <v>529</v>
      </c>
      <c r="AA9" s="56" t="s">
        <v>530</v>
      </c>
      <c r="AB9" s="44" t="s">
        <v>531</v>
      </c>
      <c r="AC9" s="44" t="s">
        <v>532</v>
      </c>
      <c r="AD9" s="44" t="s">
        <v>533</v>
      </c>
      <c r="AE9" s="44" t="s">
        <v>534</v>
      </c>
      <c r="AF9" s="44" t="s">
        <v>535</v>
      </c>
      <c r="AG9" s="44" t="s">
        <v>536</v>
      </c>
      <c r="AH9" s="56" t="s">
        <v>537</v>
      </c>
      <c r="AI9" s="44" t="s">
        <v>538</v>
      </c>
      <c r="AJ9" s="56" t="s">
        <v>539</v>
      </c>
      <c r="AK9" s="44" t="s">
        <v>540</v>
      </c>
      <c r="AL9" s="44" t="s">
        <v>541</v>
      </c>
      <c r="AM9" s="44" t="s">
        <v>542</v>
      </c>
      <c r="AN9" s="44" t="s">
        <v>543</v>
      </c>
      <c r="AO9" s="44" t="s">
        <v>544</v>
      </c>
      <c r="AP9" s="56" t="s">
        <v>545</v>
      </c>
      <c r="AQ9" s="44" t="s">
        <v>546</v>
      </c>
      <c r="AR9" s="44" t="s">
        <v>547</v>
      </c>
      <c r="AS9" s="44" t="s">
        <v>548</v>
      </c>
      <c r="AT9" s="44" t="s">
        <v>549</v>
      </c>
      <c r="AU9" s="44" t="s">
        <v>550</v>
      </c>
      <c r="AV9" s="44" t="s">
        <v>551</v>
      </c>
      <c r="AW9" s="44" t="s">
        <v>552</v>
      </c>
      <c r="AX9" s="44" t="s">
        <v>553</v>
      </c>
      <c r="AY9" s="44" t="s">
        <v>554</v>
      </c>
      <c r="AZ9" s="44" t="s">
        <v>555</v>
      </c>
      <c r="BA9" s="56" t="s">
        <v>556</v>
      </c>
      <c r="BB9" s="56" t="s">
        <v>557</v>
      </c>
      <c r="BC9" s="44" t="s">
        <v>558</v>
      </c>
      <c r="BD9" s="44" t="s">
        <v>559</v>
      </c>
      <c r="BE9" s="44" t="s">
        <v>560</v>
      </c>
      <c r="BF9" s="44" t="s">
        <v>561</v>
      </c>
      <c r="BG9" s="44" t="s">
        <v>562</v>
      </c>
      <c r="BH9" s="44" t="s">
        <v>563</v>
      </c>
      <c r="BI9" s="44" t="s">
        <v>564</v>
      </c>
      <c r="BJ9" s="44" t="s">
        <v>565</v>
      </c>
      <c r="BK9" s="44" t="s">
        <v>566</v>
      </c>
      <c r="BL9" s="44" t="s">
        <v>567</v>
      </c>
      <c r="BM9" s="44" t="s">
        <v>568</v>
      </c>
      <c r="BN9" s="44" t="s">
        <v>569</v>
      </c>
      <c r="BO9" s="44" t="s">
        <v>570</v>
      </c>
      <c r="BP9" s="59"/>
      <c r="BQ9" s="59"/>
      <c r="BR9" s="59"/>
      <c r="BS9" s="59"/>
      <c r="BT9" s="59"/>
      <c r="BU9" s="59"/>
      <c r="BV9" s="59"/>
      <c r="BW9" s="59"/>
      <c r="BX9" s="59"/>
      <c r="BY9" s="59"/>
      <c r="BZ9" s="60"/>
      <c r="CA9" s="59"/>
      <c r="CB9" s="59"/>
      <c r="CC9" s="59"/>
      <c r="CD9" s="59"/>
      <c r="CE9" s="59"/>
      <c r="CF9" s="59"/>
      <c r="CG9" s="59"/>
      <c r="CH9" s="59"/>
      <c r="CI9" s="59"/>
      <c r="CJ9" s="59"/>
      <c r="CK9" s="59"/>
      <c r="CL9" s="59"/>
      <c r="CM9" s="60"/>
      <c r="CN9" s="60"/>
      <c r="CO9" s="59"/>
      <c r="CP9" s="59"/>
      <c r="CQ9" s="60"/>
      <c r="CR9" s="59"/>
      <c r="CS9" s="60"/>
      <c r="CT9" s="60"/>
      <c r="CU9" s="59"/>
      <c r="CV9" s="59"/>
      <c r="CW9" s="59"/>
      <c r="CX9" s="60"/>
      <c r="CY9" s="59"/>
      <c r="CZ9" s="59"/>
      <c r="DA9" s="59"/>
      <c r="DB9" s="59"/>
      <c r="DC9" s="59"/>
      <c r="DD9" s="59"/>
      <c r="DE9" s="59"/>
      <c r="DF9" s="59"/>
      <c r="DG9" s="60"/>
      <c r="DH9" s="60"/>
      <c r="DI9" s="59"/>
      <c r="DJ9" s="59"/>
      <c r="DK9" s="59"/>
      <c r="DL9" s="59"/>
      <c r="DM9" s="59"/>
      <c r="DN9" s="59"/>
      <c r="DO9" s="59"/>
      <c r="DP9" s="59"/>
      <c r="DQ9" s="59"/>
      <c r="DR9" s="59"/>
      <c r="DS9" s="59"/>
      <c r="DT9" s="60"/>
      <c r="DU9" s="59"/>
      <c r="DV9" s="59"/>
      <c r="DW9" s="59"/>
      <c r="DX9" s="60"/>
      <c r="DY9" s="59"/>
      <c r="DZ9" s="59"/>
      <c r="EA9" s="59"/>
      <c r="EB9" s="59"/>
      <c r="EC9" s="59"/>
      <c r="ED9" s="59"/>
      <c r="EE9" s="59"/>
      <c r="EF9" s="59"/>
      <c r="EG9" s="59"/>
      <c r="EH9" s="60"/>
      <c r="EI9" s="60"/>
      <c r="EJ9" s="60"/>
      <c r="EK9" s="59"/>
      <c r="EL9" s="59"/>
      <c r="EM9" s="59"/>
      <c r="EN9" s="59"/>
      <c r="EO9" s="60"/>
      <c r="EP9" s="60"/>
      <c r="EQ9" s="60"/>
      <c r="ER9" s="59"/>
      <c r="ES9" s="59"/>
      <c r="ET9" s="59"/>
      <c r="EU9" s="59"/>
      <c r="EV9" s="59"/>
      <c r="EW9" s="59"/>
      <c r="EX9" s="60"/>
      <c r="EY9" s="59"/>
      <c r="EZ9" s="59"/>
      <c r="FA9" s="59"/>
      <c r="FB9" s="60"/>
      <c r="FC9" s="59"/>
      <c r="FD9" s="59"/>
      <c r="FE9" s="59"/>
      <c r="FF9" s="59"/>
      <c r="FG9" s="59"/>
      <c r="FH9" s="59"/>
      <c r="FI9" s="59"/>
      <c r="FJ9" s="59"/>
      <c r="FK9" s="60"/>
      <c r="FL9" s="59"/>
      <c r="FM9" s="59"/>
      <c r="FN9" s="59"/>
      <c r="FO9" s="60"/>
      <c r="FP9" s="59"/>
      <c r="FQ9" s="59"/>
      <c r="FR9" s="60"/>
      <c r="FS9" s="59"/>
      <c r="FT9" s="59"/>
      <c r="FU9" s="59"/>
      <c r="FV9" s="59"/>
      <c r="FW9" s="60"/>
      <c r="FX9" s="59"/>
      <c r="FY9" s="59"/>
      <c r="FZ9" s="59"/>
      <c r="GA9" s="60"/>
      <c r="GB9" s="59"/>
      <c r="GC9" s="59"/>
      <c r="GD9" s="59"/>
      <c r="GE9" s="59"/>
      <c r="GF9" s="60"/>
      <c r="GG9" s="60"/>
      <c r="GH9" s="59"/>
      <c r="GI9" s="59"/>
      <c r="GJ9" s="60"/>
      <c r="GK9" s="59"/>
      <c r="GL9" s="60"/>
      <c r="GM9" s="59"/>
      <c r="GN9" s="60"/>
      <c r="GO9" s="59"/>
      <c r="GP9" s="59"/>
      <c r="GQ9" s="59"/>
      <c r="GR9" s="59"/>
      <c r="GS9" s="59"/>
      <c r="GT9" s="59"/>
      <c r="GU9" s="59"/>
      <c r="GV9" s="59"/>
      <c r="GW9" s="60"/>
      <c r="GX9" s="59"/>
      <c r="GY9" s="60"/>
      <c r="GZ9" s="59"/>
      <c r="HA9" s="60"/>
      <c r="HB9" s="59"/>
      <c r="HC9" s="59"/>
      <c r="HD9" s="59"/>
      <c r="HE9" s="59"/>
      <c r="HF9" s="59"/>
      <c r="HG9" s="59"/>
      <c r="HH9" s="59"/>
      <c r="HI9" s="59"/>
      <c r="HJ9" s="59"/>
      <c r="HK9" s="59"/>
      <c r="HL9" s="59"/>
      <c r="HM9" s="59"/>
      <c r="HN9" s="59"/>
      <c r="HO9" s="59"/>
      <c r="HP9" s="59"/>
      <c r="HQ9" s="59"/>
      <c r="HR9" s="59"/>
      <c r="HS9" s="59"/>
      <c r="HT9" s="59"/>
      <c r="HU9" s="59"/>
      <c r="HV9" s="59"/>
      <c r="HW9" s="59"/>
      <c r="HX9" s="59"/>
      <c r="HY9" s="59"/>
      <c r="HZ9" s="59"/>
      <c r="IA9" s="59"/>
      <c r="IB9" s="59"/>
      <c r="IC9" s="59"/>
      <c r="ID9" s="59"/>
      <c r="IE9" s="59"/>
      <c r="IF9" s="59"/>
      <c r="IG9" s="59"/>
      <c r="IH9" s="59"/>
      <c r="II9" s="59"/>
      <c r="IJ9" s="59"/>
      <c r="IK9" s="59"/>
      <c r="IL9" s="59"/>
      <c r="IM9" s="59"/>
      <c r="IN9" s="59"/>
      <c r="IO9" s="59"/>
      <c r="IP9" s="59"/>
      <c r="IQ9" s="59"/>
      <c r="IR9" s="59"/>
      <c r="IS9" s="59"/>
      <c r="IT9" s="59"/>
      <c r="IU9" s="59"/>
      <c r="IV9" s="59"/>
      <c r="IW9" s="59"/>
      <c r="IX9" s="59"/>
      <c r="IY9" s="59"/>
      <c r="IZ9" s="59"/>
      <c r="JA9" s="59"/>
      <c r="JB9" s="59"/>
      <c r="JC9" s="59"/>
      <c r="JD9" s="59"/>
      <c r="JE9" s="59"/>
      <c r="JF9" s="59"/>
      <c r="JG9" s="59"/>
      <c r="JH9" s="59"/>
      <c r="JI9" s="59"/>
      <c r="JJ9" s="59"/>
      <c r="JK9" s="59"/>
      <c r="JL9" s="59"/>
      <c r="JM9" s="59"/>
      <c r="JN9" s="59"/>
      <c r="JO9" s="59"/>
      <c r="JP9" s="59"/>
      <c r="JQ9" s="59"/>
      <c r="JR9" s="59"/>
      <c r="JS9" s="59"/>
      <c r="JT9" s="59"/>
      <c r="JU9" s="59"/>
      <c r="JV9" s="59"/>
      <c r="JW9" s="59"/>
      <c r="JX9" s="59"/>
      <c r="JY9" s="59"/>
      <c r="JZ9" s="59"/>
      <c r="KA9" s="59"/>
      <c r="KB9" s="59"/>
      <c r="KC9" s="59"/>
      <c r="KD9" s="59"/>
      <c r="KE9" s="59"/>
      <c r="KF9" s="59"/>
      <c r="KG9" s="59"/>
      <c r="KH9" s="59"/>
      <c r="KI9" s="59"/>
      <c r="KJ9" s="59"/>
      <c r="KK9" s="59"/>
      <c r="KL9" s="59"/>
      <c r="KM9" s="59"/>
      <c r="KN9" s="59"/>
      <c r="KO9" s="59"/>
      <c r="KP9" s="59"/>
      <c r="KQ9" s="59"/>
      <c r="KR9" s="59"/>
      <c r="KS9" s="59"/>
      <c r="KT9" s="59"/>
      <c r="KU9" s="59"/>
      <c r="KV9" s="59"/>
      <c r="KW9" s="59"/>
      <c r="KX9" s="59"/>
      <c r="KY9" s="59"/>
      <c r="KZ9" s="60"/>
      <c r="LA9" s="59"/>
      <c r="LB9" s="59"/>
      <c r="LC9" s="59"/>
      <c r="LD9" s="59"/>
      <c r="LE9" s="59"/>
      <c r="LF9" s="59"/>
      <c r="LG9" s="59"/>
      <c r="LH9" s="59"/>
      <c r="LI9" s="59"/>
      <c r="LJ9" s="59"/>
      <c r="LK9" s="59"/>
      <c r="LL9" s="59"/>
      <c r="LM9" s="59"/>
      <c r="LN9" s="59"/>
      <c r="LO9" s="59"/>
      <c r="LP9" s="59"/>
      <c r="LQ9" s="59"/>
      <c r="LR9" s="59"/>
      <c r="LS9" s="59"/>
      <c r="LT9" s="59"/>
      <c r="LU9" s="59"/>
      <c r="LV9" s="59"/>
      <c r="LW9" s="59"/>
      <c r="LX9" s="59"/>
      <c r="LY9" s="59"/>
      <c r="LZ9" s="59"/>
      <c r="MA9" s="59"/>
      <c r="MB9" s="59"/>
      <c r="MC9" s="59"/>
      <c r="MD9" s="59"/>
      <c r="ME9" s="59"/>
      <c r="MF9" s="59"/>
      <c r="MG9" s="59"/>
      <c r="MH9" s="59"/>
      <c r="MI9" s="59"/>
      <c r="MJ9" s="59"/>
      <c r="MK9" s="59"/>
      <c r="ML9" s="59"/>
      <c r="MM9" s="59"/>
      <c r="MN9" s="59"/>
      <c r="MO9" s="59"/>
      <c r="MP9" s="59"/>
      <c r="MQ9" s="59"/>
      <c r="MR9" s="59"/>
      <c r="MS9" s="59"/>
      <c r="MT9" s="59"/>
      <c r="MU9" s="59"/>
      <c r="MV9" s="59"/>
      <c r="MW9" s="59"/>
      <c r="MX9" s="59"/>
      <c r="MY9" s="59"/>
      <c r="MZ9" s="59"/>
      <c r="NA9" s="59"/>
      <c r="NB9" s="59"/>
      <c r="NC9" s="59"/>
      <c r="ND9" s="59"/>
      <c r="NE9" s="59"/>
      <c r="NF9" s="59"/>
      <c r="NG9" s="59"/>
      <c r="NH9" s="59"/>
      <c r="NI9" s="59"/>
      <c r="NJ9" s="59"/>
      <c r="NK9" s="59"/>
      <c r="NL9" s="59"/>
      <c r="NM9" s="59"/>
      <c r="NN9" s="59"/>
      <c r="NO9" s="59"/>
      <c r="NP9" s="59"/>
      <c r="NQ9" s="59"/>
      <c r="NR9" s="59"/>
      <c r="NS9" s="59"/>
      <c r="NT9" s="59"/>
      <c r="NU9" s="59"/>
      <c r="NV9" s="59"/>
      <c r="NW9" s="59"/>
      <c r="NX9" s="59"/>
      <c r="NY9" s="59"/>
      <c r="NZ9" s="59"/>
      <c r="OA9" s="59"/>
      <c r="OB9" s="59"/>
      <c r="OC9" s="59"/>
      <c r="OD9" s="59"/>
      <c r="OE9" s="59"/>
      <c r="OF9" s="59"/>
      <c r="OG9" s="59"/>
      <c r="OH9" s="59"/>
      <c r="OI9" s="59"/>
      <c r="OJ9" s="59"/>
      <c r="OK9" s="59"/>
      <c r="OL9" s="59"/>
      <c r="OM9" s="59"/>
      <c r="ON9" s="59"/>
      <c r="OO9" s="59"/>
      <c r="OP9" s="59"/>
      <c r="OQ9" s="59"/>
      <c r="OR9" s="59"/>
      <c r="OS9" s="59"/>
      <c r="OT9" s="59"/>
      <c r="OU9" s="59"/>
      <c r="OV9" s="59"/>
      <c r="OW9" s="59"/>
      <c r="OX9" s="59"/>
      <c r="OY9" s="59"/>
      <c r="OZ9" s="59"/>
      <c r="PA9" s="59"/>
      <c r="PB9" s="59"/>
      <c r="PC9" s="60"/>
      <c r="PD9" s="59"/>
      <c r="PE9" s="59"/>
      <c r="PF9" s="59"/>
      <c r="PG9" s="59"/>
      <c r="PH9" s="59"/>
      <c r="PI9" s="59"/>
      <c r="PJ9" s="59"/>
      <c r="PK9" s="59"/>
      <c r="PL9" s="59"/>
      <c r="PM9" s="59"/>
      <c r="PN9" s="59"/>
      <c r="PO9" s="59"/>
      <c r="PP9" s="59"/>
      <c r="PQ9" s="59"/>
      <c r="PR9" s="59"/>
      <c r="PS9" s="59"/>
      <c r="PT9" s="59"/>
      <c r="PU9" s="59"/>
      <c r="PV9" s="59"/>
      <c r="PW9" s="59"/>
      <c r="PX9" s="59"/>
      <c r="PY9" s="59"/>
      <c r="PZ9" s="59"/>
      <c r="QA9" s="59"/>
      <c r="QB9" s="59"/>
      <c r="QC9" s="59"/>
      <c r="QD9" s="59"/>
      <c r="QE9" s="59"/>
      <c r="QF9" s="59"/>
      <c r="QG9" s="59"/>
      <c r="QH9" s="59"/>
      <c r="QI9" s="59"/>
      <c r="QJ9" s="59"/>
      <c r="QK9" s="59"/>
      <c r="QL9" s="59"/>
      <c r="QM9" s="59"/>
      <c r="QN9" s="59"/>
      <c r="QO9" s="59"/>
      <c r="QP9" s="59"/>
      <c r="QQ9" s="59"/>
      <c r="QR9" s="59"/>
      <c r="QS9" s="59"/>
      <c r="QT9" s="59"/>
      <c r="QU9" s="59"/>
      <c r="QV9" s="59"/>
      <c r="QW9" s="59"/>
      <c r="QX9" s="59"/>
      <c r="QY9" s="59"/>
      <c r="QZ9" s="59"/>
      <c r="RA9" s="59"/>
      <c r="RB9" s="59"/>
      <c r="RC9" s="59"/>
      <c r="RD9" s="59"/>
      <c r="RE9" s="59"/>
      <c r="RF9" s="59"/>
      <c r="RG9" s="59"/>
      <c r="RH9" s="59"/>
      <c r="RI9" s="59"/>
      <c r="RJ9" s="59"/>
      <c r="RK9" s="59"/>
      <c r="RL9" s="59"/>
      <c r="RM9" s="59"/>
      <c r="RN9" s="59"/>
      <c r="RO9" s="59"/>
      <c r="RP9" s="59"/>
      <c r="RQ9" s="60"/>
      <c r="RR9" s="59"/>
      <c r="RS9" s="59"/>
      <c r="RT9" s="59"/>
      <c r="RU9" s="59"/>
      <c r="RV9" s="59"/>
      <c r="RW9" s="59"/>
      <c r="RX9" s="59"/>
      <c r="RY9" s="59"/>
      <c r="RZ9" s="59"/>
      <c r="SA9" s="59"/>
      <c r="SB9" s="60"/>
      <c r="SC9" s="59"/>
      <c r="SD9" s="59"/>
      <c r="SE9" s="59"/>
      <c r="SF9" s="59"/>
      <c r="SG9" s="60"/>
      <c r="SH9" s="59"/>
      <c r="SI9" s="60"/>
      <c r="SJ9" s="59"/>
      <c r="SK9" s="59"/>
      <c r="SL9" s="59"/>
      <c r="SM9" s="59"/>
      <c r="SN9" s="59"/>
      <c r="SO9" s="59"/>
      <c r="SP9" s="59"/>
      <c r="SQ9" s="59"/>
      <c r="SR9" s="59"/>
      <c r="SS9" s="59"/>
      <c r="ST9" s="59"/>
      <c r="SU9" s="59"/>
      <c r="SV9" s="59"/>
      <c r="SW9" s="59"/>
      <c r="SX9" s="59"/>
      <c r="SY9" s="59"/>
      <c r="SZ9" s="59"/>
      <c r="TA9" s="59"/>
      <c r="TB9" s="59"/>
      <c r="TC9" s="59"/>
      <c r="TD9" s="59"/>
      <c r="TE9" s="59"/>
      <c r="TF9" s="59"/>
      <c r="TG9" s="59"/>
      <c r="TH9" s="59"/>
      <c r="TI9" s="60"/>
      <c r="TJ9" s="59"/>
      <c r="TK9" s="59"/>
      <c r="TL9" s="59"/>
      <c r="TM9" s="59"/>
      <c r="TN9" s="59"/>
      <c r="TO9" s="59"/>
      <c r="TP9" s="59"/>
      <c r="TQ9" s="59"/>
      <c r="TR9" s="59"/>
      <c r="TS9" s="59"/>
      <c r="TT9" s="59"/>
      <c r="TU9" s="59"/>
      <c r="TV9" s="59"/>
      <c r="TW9" s="59"/>
      <c r="TX9" s="59"/>
      <c r="TY9" s="59"/>
      <c r="TZ9" s="59"/>
      <c r="UA9" s="59"/>
      <c r="UB9" s="59"/>
      <c r="UC9" s="59"/>
      <c r="UD9" s="59"/>
      <c r="UE9" s="59"/>
      <c r="UF9" s="59"/>
      <c r="UG9" s="59"/>
      <c r="UH9" s="59"/>
      <c r="UI9" s="59"/>
      <c r="UJ9" s="59"/>
      <c r="UK9" s="59"/>
      <c r="UL9" s="59"/>
      <c r="UM9" s="59"/>
      <c r="UN9" s="59"/>
      <c r="UO9" s="59"/>
      <c r="UP9" s="59"/>
      <c r="UQ9" s="59"/>
      <c r="UR9" s="59"/>
      <c r="US9" s="59"/>
      <c r="UT9" s="59"/>
      <c r="UU9" s="59"/>
      <c r="UV9" s="59"/>
      <c r="UW9" s="59"/>
      <c r="UX9" s="59"/>
      <c r="UY9" s="59"/>
      <c r="UZ9" s="59"/>
      <c r="VA9" s="59"/>
      <c r="VB9" s="59"/>
      <c r="VC9" s="59"/>
      <c r="VD9" s="60"/>
      <c r="VE9" s="59"/>
      <c r="VF9" s="59"/>
      <c r="VG9" s="59"/>
      <c r="VH9" s="59"/>
      <c r="VI9" s="59"/>
      <c r="VJ9" s="59"/>
      <c r="VK9" s="59"/>
      <c r="VL9" s="59"/>
      <c r="VM9" s="59"/>
      <c r="VN9" s="59"/>
      <c r="VO9" s="59"/>
      <c r="VP9" s="59"/>
      <c r="VQ9" s="59"/>
      <c r="VR9" s="59"/>
      <c r="VS9" s="59"/>
      <c r="VT9" s="59"/>
      <c r="VU9" s="59"/>
      <c r="VV9" s="59"/>
      <c r="VW9" s="59"/>
      <c r="VX9" s="59"/>
      <c r="VY9" s="59"/>
      <c r="VZ9" s="59"/>
      <c r="WA9" s="59"/>
      <c r="WB9" s="59"/>
      <c r="WC9" s="59"/>
      <c r="WD9" s="59"/>
      <c r="WE9" s="59"/>
      <c r="WF9" s="59"/>
      <c r="WG9" s="59"/>
      <c r="WH9" s="59"/>
      <c r="WI9" s="59"/>
      <c r="WJ9" s="59"/>
      <c r="WK9" s="59"/>
      <c r="WL9" s="59"/>
      <c r="WM9" s="59"/>
      <c r="WN9" s="59"/>
      <c r="WO9" s="59"/>
      <c r="WP9" s="59"/>
      <c r="WQ9" s="59"/>
      <c r="WR9" s="59"/>
      <c r="WS9" s="59"/>
      <c r="WT9" s="59"/>
      <c r="WU9" s="59"/>
      <c r="WV9" s="59"/>
      <c r="WW9" s="59"/>
      <c r="WX9" s="59"/>
      <c r="WY9" s="59"/>
      <c r="WZ9" s="59"/>
      <c r="XA9" s="59"/>
      <c r="XB9" s="59"/>
      <c r="XC9" s="59"/>
      <c r="XD9" s="59"/>
      <c r="XE9" s="59"/>
      <c r="XF9" s="59"/>
      <c r="XG9" s="59"/>
      <c r="XH9" s="59"/>
      <c r="XI9" s="59"/>
      <c r="XJ9" s="59"/>
      <c r="XK9" s="59"/>
      <c r="XL9" s="59"/>
      <c r="XM9" s="59"/>
      <c r="XN9" s="59"/>
      <c r="XO9" s="59"/>
      <c r="XP9" s="59"/>
      <c r="XQ9" s="59"/>
      <c r="XR9" s="59"/>
      <c r="XS9" s="59"/>
      <c r="XT9" s="59"/>
      <c r="XU9" s="59"/>
      <c r="XV9" s="59"/>
      <c r="XW9" s="59"/>
      <c r="XX9" s="59"/>
      <c r="XY9" s="59"/>
      <c r="XZ9" s="59"/>
      <c r="YA9" s="59"/>
      <c r="YB9" s="59"/>
      <c r="YC9" s="59"/>
      <c r="YD9" s="59"/>
      <c r="YE9" s="59"/>
      <c r="YF9" s="59"/>
      <c r="YG9" s="59"/>
      <c r="YH9" s="59"/>
      <c r="YI9" s="59"/>
      <c r="YJ9" s="59"/>
      <c r="YK9" s="59"/>
      <c r="YL9" s="60"/>
      <c r="YM9" s="59"/>
      <c r="YN9" s="59"/>
      <c r="YO9" s="59"/>
      <c r="YP9" s="59"/>
      <c r="YQ9" s="59"/>
      <c r="YR9" s="59"/>
      <c r="YS9" s="59"/>
      <c r="YT9" s="59"/>
      <c r="YU9" s="59"/>
      <c r="YV9" s="59"/>
      <c r="YW9" s="59"/>
      <c r="YX9" s="60"/>
      <c r="YY9" s="59"/>
      <c r="YZ9" s="60"/>
      <c r="ZA9" s="59"/>
      <c r="ZB9" s="59"/>
      <c r="ZC9" s="59"/>
      <c r="ZD9" s="59"/>
      <c r="ZE9" s="59"/>
      <c r="ZF9" s="59"/>
      <c r="ZG9" s="59"/>
      <c r="ZH9" s="59"/>
      <c r="ZI9" s="59"/>
      <c r="ZJ9" s="59"/>
      <c r="ZK9" s="59"/>
      <c r="ZL9" s="60"/>
      <c r="ZM9" s="59"/>
      <c r="ZN9" s="59"/>
      <c r="ZO9" s="59"/>
      <c r="ZP9" s="59"/>
      <c r="ZQ9" s="60"/>
      <c r="ZR9" s="59"/>
      <c r="ZS9" s="59"/>
      <c r="ZT9" s="59"/>
      <c r="ZU9" s="59"/>
      <c r="ZV9" s="59"/>
      <c r="ZW9" s="59"/>
      <c r="ZX9" s="59"/>
      <c r="ZY9" s="59"/>
      <c r="ZZ9" s="59"/>
      <c r="AAA9" s="59"/>
      <c r="AAB9" s="59"/>
      <c r="AAC9" s="59"/>
      <c r="AAD9" s="59"/>
      <c r="AAE9" s="59"/>
      <c r="AAF9" s="59"/>
      <c r="AAG9" s="59"/>
      <c r="AAH9" s="59"/>
      <c r="AAI9" s="59"/>
      <c r="AAJ9" s="59"/>
      <c r="AAK9" s="59"/>
      <c r="AAL9" s="59"/>
      <c r="AAM9" s="60"/>
      <c r="AAN9" s="59"/>
      <c r="AAO9" s="59"/>
      <c r="AAP9" s="60"/>
      <c r="AAQ9" s="59"/>
      <c r="AAR9" s="59"/>
      <c r="AAS9" s="59"/>
      <c r="AAT9" s="59"/>
      <c r="AAU9" s="60"/>
      <c r="AAV9" s="59"/>
      <c r="AAW9" s="59"/>
      <c r="AAX9" s="59"/>
      <c r="AAY9" s="59"/>
      <c r="AAZ9" s="59"/>
      <c r="ABA9" s="59"/>
      <c r="ABB9" s="59"/>
      <c r="ABC9" s="59"/>
      <c r="ABD9" s="59"/>
      <c r="ABE9" s="59"/>
      <c r="ABF9" s="59"/>
      <c r="ABG9" s="59"/>
      <c r="ABH9" s="59"/>
      <c r="ABI9" s="59"/>
      <c r="ABJ9" s="59"/>
      <c r="ABK9" s="59"/>
      <c r="ABL9" s="60"/>
      <c r="ABM9" s="60"/>
      <c r="ABN9" s="59"/>
      <c r="ABO9" s="59"/>
      <c r="ABP9" s="59"/>
      <c r="ABQ9" s="59"/>
      <c r="ABR9" s="59"/>
      <c r="ABS9" s="59"/>
      <c r="ABT9" s="59"/>
      <c r="ABU9" s="59"/>
      <c r="ABV9" s="59"/>
      <c r="ABW9" s="59"/>
      <c r="ABX9" s="59"/>
      <c r="ABY9" s="59"/>
      <c r="ABZ9" s="59"/>
      <c r="ACA9" s="59"/>
      <c r="ACB9" s="59"/>
      <c r="ACC9" s="60"/>
      <c r="ACD9" s="60"/>
      <c r="ACE9" s="59"/>
      <c r="ACF9" s="59"/>
      <c r="ACG9" s="59"/>
      <c r="ACH9" s="60"/>
      <c r="ACI9" s="60"/>
      <c r="ACJ9" s="59"/>
      <c r="ACK9" s="59"/>
      <c r="ACL9" s="60"/>
      <c r="ACM9" s="59"/>
      <c r="ACN9" s="59"/>
      <c r="ACO9" s="59"/>
      <c r="ACP9" s="59"/>
      <c r="ACQ9" s="59"/>
      <c r="ACR9" s="59"/>
      <c r="ACS9" s="59"/>
      <c r="ACT9" s="59"/>
      <c r="ACU9" s="60"/>
      <c r="ACV9" s="60"/>
      <c r="ACW9" s="60"/>
      <c r="ACX9" s="60"/>
      <c r="ACY9" s="59"/>
      <c r="ACZ9" s="60"/>
      <c r="ADA9" s="60"/>
      <c r="ADB9" s="60"/>
      <c r="ADC9" s="60"/>
      <c r="ADD9" s="59"/>
      <c r="ADE9" s="60"/>
      <c r="ADF9" s="59"/>
      <c r="ADG9" s="59"/>
      <c r="ADH9" s="59"/>
      <c r="ADI9" s="59"/>
      <c r="ADJ9" s="60"/>
      <c r="ADK9" s="60"/>
      <c r="ADL9" s="60"/>
      <c r="ADM9" s="59"/>
      <c r="ADN9" s="60"/>
      <c r="ADO9" s="60"/>
      <c r="ADP9" s="59"/>
      <c r="ADQ9" s="59"/>
      <c r="ADR9" s="60"/>
      <c r="ADS9" s="59"/>
      <c r="ADT9" s="59"/>
      <c r="ADU9" s="59"/>
      <c r="ADV9" s="59"/>
      <c r="ADW9" s="59"/>
      <c r="ADX9" s="59"/>
      <c r="ADY9" s="60"/>
      <c r="ADZ9" s="59"/>
      <c r="AEA9" s="60"/>
      <c r="AEB9" s="59"/>
      <c r="AEC9" s="59"/>
      <c r="AED9" s="59"/>
      <c r="AEE9" s="59"/>
      <c r="AEF9" s="59"/>
      <c r="AEG9" s="59"/>
      <c r="AEH9" s="60"/>
      <c r="AEI9" s="59"/>
      <c r="AEJ9" s="59"/>
      <c r="AEK9" s="59"/>
      <c r="AEL9" s="59"/>
      <c r="AEM9" s="60"/>
      <c r="AEN9" s="59"/>
      <c r="AEO9" s="59"/>
      <c r="AEP9" s="59"/>
      <c r="AEQ9" s="60"/>
      <c r="AER9" s="59"/>
      <c r="AES9" s="60"/>
      <c r="AET9" s="59"/>
      <c r="AEU9" s="60"/>
      <c r="AEV9" s="59"/>
      <c r="AEW9" s="59"/>
      <c r="AEX9" s="60"/>
      <c r="AEY9" s="59"/>
      <c r="AEZ9" s="59"/>
      <c r="AFA9" s="59"/>
      <c r="AFB9" s="60"/>
      <c r="AFC9" s="60"/>
      <c r="AFD9" s="59"/>
      <c r="AFE9" s="60"/>
      <c r="AFF9" s="59"/>
      <c r="AFG9" s="59"/>
      <c r="AFH9" s="59"/>
      <c r="AFI9" s="59"/>
      <c r="AFJ9" s="60"/>
      <c r="AFK9" s="59"/>
      <c r="AFL9" s="60"/>
      <c r="AFM9" s="59"/>
      <c r="AFN9" s="59"/>
      <c r="AFO9" s="60"/>
      <c r="AFP9" s="60"/>
      <c r="AFQ9" s="59"/>
      <c r="AFR9" s="59"/>
      <c r="AFS9" s="59"/>
      <c r="AFT9" s="60"/>
      <c r="AFU9" s="59"/>
      <c r="AFV9" s="59"/>
      <c r="AFW9" s="60"/>
      <c r="AFX9" s="60"/>
      <c r="AFY9" s="59"/>
      <c r="AFZ9" s="60"/>
      <c r="AGA9" s="60"/>
      <c r="AGB9" s="59"/>
      <c r="AGC9" s="59"/>
      <c r="AGD9" s="59"/>
      <c r="AGE9" s="60"/>
      <c r="AGF9" s="59"/>
      <c r="AGG9" s="60"/>
      <c r="AGH9" s="60"/>
      <c r="AGI9" s="60"/>
      <c r="AGJ9" s="59"/>
      <c r="AGK9" s="59"/>
      <c r="AGL9" s="59"/>
      <c r="AGM9" s="59"/>
      <c r="AGN9" s="60"/>
      <c r="AGO9" s="59"/>
      <c r="AGP9" s="59"/>
      <c r="AGQ9" s="59"/>
      <c r="AGR9" s="60"/>
      <c r="AGS9" s="60"/>
      <c r="AGT9" s="59"/>
      <c r="AGU9" s="59"/>
      <c r="AGV9" s="60"/>
      <c r="AGW9" s="59"/>
      <c r="AGX9" s="59"/>
      <c r="AGY9" s="59"/>
      <c r="AGZ9" s="59"/>
      <c r="AHA9" s="59"/>
      <c r="AHB9" s="59"/>
      <c r="AHC9" s="59"/>
      <c r="AHD9" s="59"/>
      <c r="AHE9" s="59"/>
      <c r="AHF9" s="59"/>
      <c r="AHG9" s="59"/>
      <c r="AHH9" s="60"/>
      <c r="AHI9" s="59"/>
      <c r="AHJ9" s="60"/>
      <c r="AHK9" s="59"/>
      <c r="AHL9" s="59"/>
      <c r="AHM9" s="59"/>
      <c r="AHN9" s="59"/>
      <c r="AHO9" s="59"/>
      <c r="AHP9" s="59"/>
      <c r="AHQ9" s="59"/>
      <c r="AHR9" s="59"/>
      <c r="AHS9" s="59"/>
      <c r="AHT9" s="59"/>
      <c r="AHU9" s="59"/>
      <c r="AHV9" s="59"/>
      <c r="AHW9" s="59"/>
      <c r="AHX9" s="59"/>
      <c r="AHY9" s="59"/>
      <c r="AHZ9" s="59"/>
      <c r="AIA9" s="59"/>
      <c r="AIB9" s="59"/>
      <c r="AIC9" s="59"/>
      <c r="AID9" s="59"/>
      <c r="AIE9" s="59"/>
      <c r="AIF9" s="59"/>
      <c r="AIG9" s="59"/>
      <c r="AIH9" s="59"/>
      <c r="AII9" s="59"/>
      <c r="AIJ9" s="59"/>
      <c r="AIK9" s="59"/>
      <c r="AIL9" s="59"/>
      <c r="AIM9" s="59"/>
      <c r="AIN9" s="59"/>
      <c r="AIO9" s="59"/>
      <c r="AIP9" s="59"/>
      <c r="AIQ9" s="59"/>
      <c r="AIR9" s="59"/>
      <c r="AIS9" s="59"/>
      <c r="AIT9" s="59"/>
      <c r="AIU9" s="59"/>
      <c r="AIV9" s="59"/>
      <c r="AIW9" s="59"/>
      <c r="AIX9" s="59"/>
      <c r="AIY9" s="59"/>
      <c r="AIZ9" s="59"/>
      <c r="AJA9" s="59"/>
      <c r="AJB9" s="59"/>
      <c r="AJC9" s="59"/>
      <c r="AJD9" s="59"/>
      <c r="AJE9" s="59"/>
      <c r="AJF9" s="59"/>
      <c r="AJG9" s="59"/>
      <c r="AJH9" s="59"/>
      <c r="AJI9" s="59"/>
      <c r="AJJ9" s="59"/>
      <c r="AJK9" s="59"/>
      <c r="AJL9" s="59"/>
      <c r="AJM9" s="59"/>
      <c r="AJN9" s="59"/>
      <c r="AJO9" s="59"/>
      <c r="AJP9" s="59"/>
      <c r="AJQ9" s="59"/>
      <c r="AJR9" s="59"/>
      <c r="AJS9" s="59"/>
      <c r="AJT9" s="59"/>
      <c r="AJU9" s="59"/>
      <c r="AJV9" s="59"/>
      <c r="AJW9" s="59"/>
      <c r="AJX9" s="59"/>
      <c r="AJY9" s="59"/>
      <c r="AJZ9" s="59"/>
      <c r="AKA9" s="59"/>
      <c r="AKB9" s="59"/>
      <c r="AKC9" s="59"/>
      <c r="AKD9" s="59"/>
      <c r="AKE9" s="59"/>
      <c r="AKF9" s="59"/>
      <c r="AKG9" s="59"/>
      <c r="AKH9" s="59"/>
      <c r="AKI9" s="59"/>
      <c r="AKJ9" s="59"/>
      <c r="AKK9" s="59"/>
      <c r="AKL9" s="59"/>
      <c r="AKM9" s="59"/>
      <c r="AKN9" s="59"/>
      <c r="AKO9" s="59"/>
      <c r="AKP9" s="59"/>
      <c r="AKQ9" s="59"/>
      <c r="AKR9" s="59"/>
      <c r="AKS9" s="59"/>
      <c r="AKT9" s="59"/>
      <c r="AKU9" s="59"/>
      <c r="AKV9" s="59"/>
      <c r="AKW9" s="59"/>
      <c r="AKX9" s="59"/>
      <c r="AKY9" s="59"/>
      <c r="AKZ9" s="59"/>
      <c r="ALA9" s="59"/>
      <c r="ALB9" s="59"/>
      <c r="ALC9" s="59"/>
      <c r="ALD9" s="59"/>
      <c r="ALE9" s="59"/>
      <c r="ALF9" s="59"/>
      <c r="ALG9" s="59"/>
      <c r="ALH9" s="59"/>
      <c r="ALI9" s="59"/>
      <c r="ALJ9" s="60"/>
      <c r="ALK9" s="59"/>
      <c r="ALL9" s="59"/>
      <c r="ALM9" s="60"/>
      <c r="ALN9" s="59"/>
      <c r="ALO9" s="59"/>
      <c r="ALP9" s="59"/>
      <c r="ALQ9" s="59"/>
      <c r="ALR9" s="59"/>
      <c r="ALS9" s="59"/>
      <c r="ALT9" s="59"/>
      <c r="ALU9" s="59"/>
      <c r="ALV9" s="59"/>
      <c r="ALW9" s="59"/>
      <c r="ALX9" s="59"/>
      <c r="ALY9" s="59"/>
      <c r="ALZ9" s="59"/>
      <c r="AMA9" s="59"/>
      <c r="AMB9" s="59"/>
      <c r="AMC9" s="59"/>
      <c r="AMD9" s="59"/>
      <c r="AME9" s="59"/>
      <c r="AMF9" s="59"/>
      <c r="AMG9" s="59"/>
      <c r="AMH9" s="59"/>
      <c r="AMI9" s="59"/>
      <c r="AMJ9" s="59"/>
      <c r="AMK9" s="59"/>
      <c r="AML9" s="59"/>
      <c r="AMM9" s="59"/>
      <c r="AMN9" s="59"/>
      <c r="AMO9" s="59"/>
      <c r="AMP9" s="59"/>
      <c r="AMQ9" s="59"/>
      <c r="AMR9" s="60"/>
      <c r="AMS9" s="59"/>
      <c r="AMT9" s="60"/>
      <c r="AMU9" s="60"/>
      <c r="AMV9" s="60"/>
      <c r="AMW9" s="60"/>
      <c r="AMX9" s="59"/>
      <c r="AMY9" s="59"/>
      <c r="AMZ9" s="60"/>
      <c r="ANA9" s="59"/>
      <c r="ANB9" s="59"/>
      <c r="ANC9" s="59"/>
      <c r="AND9" s="59"/>
      <c r="ANE9" s="59"/>
      <c r="ANF9" s="59"/>
      <c r="ANG9" s="59"/>
      <c r="ANH9" s="59"/>
      <c r="ANI9" s="59"/>
      <c r="ANJ9" s="60"/>
      <c r="ANK9" s="59"/>
      <c r="ANL9" s="59"/>
      <c r="ANM9" s="59"/>
      <c r="ANN9" s="59"/>
      <c r="ANO9" s="59"/>
      <c r="ANP9" s="59"/>
      <c r="ANQ9" s="59"/>
      <c r="ANR9" s="59"/>
      <c r="ANS9" s="59"/>
      <c r="ANT9" s="59"/>
      <c r="ANU9" s="59"/>
      <c r="ANV9" s="59"/>
      <c r="ANW9" s="59"/>
      <c r="ANX9" s="59"/>
      <c r="ANY9" s="59"/>
      <c r="ANZ9" s="59"/>
      <c r="AOA9" s="59"/>
      <c r="AOB9" s="60"/>
      <c r="AOC9" s="59"/>
      <c r="AOD9" s="60"/>
      <c r="AOE9" s="59"/>
      <c r="AOF9" s="59"/>
      <c r="AOG9" s="59"/>
      <c r="AOH9" s="59"/>
      <c r="AOI9" s="59"/>
      <c r="AOJ9" s="60"/>
      <c r="AOK9" s="60"/>
      <c r="AOL9" s="59"/>
      <c r="AOM9" s="59"/>
      <c r="AON9" s="60"/>
      <c r="AOO9" s="60"/>
      <c r="AOP9" s="59"/>
      <c r="AOQ9" s="59"/>
      <c r="AOR9" s="59"/>
      <c r="AOS9" s="59"/>
      <c r="AOT9" s="59"/>
      <c r="AOU9" s="59"/>
      <c r="AOV9" s="59"/>
      <c r="AOW9" s="59"/>
      <c r="AOX9" s="59"/>
      <c r="AOY9" s="59"/>
      <c r="AOZ9" s="59"/>
      <c r="APA9" s="60"/>
      <c r="APB9" s="60"/>
      <c r="APC9" s="60"/>
      <c r="APD9" s="59"/>
      <c r="APE9" s="59"/>
      <c r="APF9" s="59"/>
      <c r="APG9" s="59"/>
      <c r="APH9" s="59"/>
      <c r="API9" s="60"/>
      <c r="APJ9" s="59"/>
      <c r="APK9" s="59"/>
      <c r="APL9" s="60"/>
      <c r="APM9" s="59"/>
      <c r="APN9" s="59"/>
      <c r="APO9" s="59"/>
      <c r="APP9" s="59"/>
      <c r="APR9" s="59"/>
      <c r="APS9" s="59"/>
      <c r="APT9" s="59"/>
      <c r="APU9" s="59"/>
      <c r="APV9" s="60"/>
      <c r="APW9" s="59"/>
      <c r="APX9" s="59"/>
      <c r="APY9" s="59"/>
      <c r="APZ9" s="59"/>
      <c r="AQA9" s="59"/>
      <c r="AQB9" s="59"/>
      <c r="AQC9" s="59"/>
      <c r="AQD9" s="59"/>
      <c r="AQE9" s="59"/>
      <c r="AQF9" s="59"/>
      <c r="AQG9" s="59"/>
      <c r="AQH9" s="59"/>
      <c r="AQI9" s="59"/>
      <c r="AQJ9" s="59"/>
      <c r="AQK9" s="59"/>
      <c r="AQL9" s="60"/>
      <c r="AQM9" s="59"/>
      <c r="AQN9" s="59"/>
      <c r="AQO9" s="60"/>
      <c r="AQP9" s="59"/>
      <c r="AQQ9" s="59"/>
      <c r="AQR9" s="59"/>
      <c r="AQS9" s="59"/>
      <c r="AQT9" s="59"/>
      <c r="AQU9" s="60"/>
      <c r="AQV9" s="59"/>
      <c r="AQW9" s="59"/>
      <c r="AQX9" s="59"/>
      <c r="AQY9" s="59"/>
      <c r="AQZ9" s="59"/>
      <c r="ARA9" s="59"/>
      <c r="ARB9" s="59"/>
      <c r="ARC9" s="59"/>
      <c r="ARD9" s="59"/>
      <c r="ARE9" s="60"/>
      <c r="ARF9" s="59"/>
      <c r="ARG9" s="59"/>
      <c r="ARH9" s="59"/>
      <c r="ARI9" s="59"/>
      <c r="ARJ9" s="59"/>
      <c r="ARK9" s="59"/>
      <c r="ARL9" s="59"/>
      <c r="ARM9" s="59"/>
      <c r="ARN9" s="59"/>
      <c r="ARO9" s="59"/>
      <c r="ARP9" s="59"/>
      <c r="ARQ9" s="59"/>
      <c r="ARR9" s="59"/>
      <c r="ARS9" s="59"/>
      <c r="ART9" s="59"/>
      <c r="ARU9" s="59"/>
      <c r="ARV9" s="59"/>
      <c r="ARW9" s="59"/>
      <c r="ARX9" s="59"/>
      <c r="ARY9" s="59"/>
      <c r="ARZ9" s="59"/>
      <c r="ASA9" s="59"/>
      <c r="ASB9" s="59"/>
      <c r="ASC9" s="59"/>
      <c r="ASD9" s="59"/>
      <c r="ASE9" s="59"/>
      <c r="ASF9" s="59"/>
      <c r="ASG9" s="59"/>
      <c r="ASH9" s="59"/>
      <c r="ASI9" s="59"/>
      <c r="ASJ9" s="59"/>
      <c r="ASK9" s="59"/>
      <c r="ASL9" s="60"/>
      <c r="ASM9" s="59"/>
      <c r="ASN9" s="59"/>
      <c r="ASO9" s="60"/>
      <c r="ASP9" s="59"/>
      <c r="ASQ9" s="59"/>
      <c r="ASR9" s="59"/>
      <c r="ASS9" s="59"/>
      <c r="AST9" s="59"/>
      <c r="ASU9" s="59"/>
      <c r="ASV9" s="59"/>
      <c r="ASW9" s="59"/>
      <c r="ASX9" s="59"/>
      <c r="ASY9" s="59"/>
      <c r="ASZ9" s="59"/>
      <c r="ATA9" s="59"/>
      <c r="ATB9" s="59"/>
      <c r="ATC9" s="59"/>
      <c r="ATD9" s="59"/>
      <c r="ATE9" s="59"/>
      <c r="ATF9" s="60"/>
      <c r="ATG9" s="59"/>
      <c r="ATH9" s="59"/>
      <c r="ATI9" s="59"/>
      <c r="ATJ9" s="59"/>
      <c r="ATK9" s="59"/>
      <c r="ATL9" s="59"/>
      <c r="ATM9" s="59"/>
      <c r="ATN9" s="59"/>
      <c r="ATO9" s="59"/>
      <c r="ATP9" s="59"/>
      <c r="ATQ9" s="59"/>
      <c r="ATR9" s="59"/>
      <c r="ATS9" s="59"/>
    </row>
    <row r="10" s="44" customFormat="1" ht="13.5" customHeight="1" spans="1:1215">
      <c r="A10" s="7" t="s">
        <v>571</v>
      </c>
      <c r="B10" s="44" t="s">
        <v>75</v>
      </c>
      <c r="C10" s="44" t="s">
        <v>572</v>
      </c>
      <c r="D10" s="44" t="s">
        <v>315</v>
      </c>
      <c r="E10" s="44" t="s">
        <v>573</v>
      </c>
      <c r="F10" s="44" t="s">
        <v>574</v>
      </c>
      <c r="G10" s="44" t="s">
        <v>575</v>
      </c>
      <c r="H10" s="44" t="s">
        <v>576</v>
      </c>
      <c r="I10" s="44" t="s">
        <v>577</v>
      </c>
      <c r="J10" s="44" t="s">
        <v>391</v>
      </c>
      <c r="K10" s="44" t="s">
        <v>578</v>
      </c>
      <c r="L10" s="44" t="s">
        <v>579</v>
      </c>
      <c r="M10" s="44" t="s">
        <v>200</v>
      </c>
      <c r="N10" s="44" t="s">
        <v>580</v>
      </c>
      <c r="O10" s="44" t="s">
        <v>581</v>
      </c>
      <c r="P10" s="44" t="s">
        <v>582</v>
      </c>
      <c r="Q10" s="44" t="s">
        <v>583</v>
      </c>
      <c r="R10" s="44" t="s">
        <v>584</v>
      </c>
      <c r="S10" s="44" t="s">
        <v>585</v>
      </c>
      <c r="T10" s="44" t="s">
        <v>586</v>
      </c>
      <c r="U10" s="44" t="s">
        <v>587</v>
      </c>
      <c r="V10" s="44" t="s">
        <v>588</v>
      </c>
      <c r="W10" s="44" t="s">
        <v>589</v>
      </c>
      <c r="X10" s="44" t="s">
        <v>590</v>
      </c>
      <c r="Y10" s="44" t="s">
        <v>591</v>
      </c>
      <c r="Z10" s="44" t="s">
        <v>592</v>
      </c>
      <c r="AA10" s="44" t="s">
        <v>593</v>
      </c>
      <c r="AB10" s="44" t="s">
        <v>594</v>
      </c>
      <c r="AC10" s="44" t="s">
        <v>595</v>
      </c>
      <c r="AD10" s="44" t="s">
        <v>596</v>
      </c>
      <c r="AE10" s="44" t="s">
        <v>597</v>
      </c>
      <c r="AF10" s="44" t="s">
        <v>598</v>
      </c>
      <c r="AG10" s="44" t="s">
        <v>599</v>
      </c>
      <c r="AH10" s="44" t="s">
        <v>600</v>
      </c>
      <c r="AI10" s="44" t="s">
        <v>601</v>
      </c>
      <c r="AJ10" s="44" t="s">
        <v>602</v>
      </c>
      <c r="AK10" s="44" t="s">
        <v>475</v>
      </c>
      <c r="AL10" s="44" t="s">
        <v>603</v>
      </c>
      <c r="AM10" s="44" t="s">
        <v>604</v>
      </c>
      <c r="AN10" s="44" t="s">
        <v>605</v>
      </c>
      <c r="AO10" s="44" t="s">
        <v>606</v>
      </c>
      <c r="AP10" s="44" t="s">
        <v>607</v>
      </c>
      <c r="AQ10" s="44" t="s">
        <v>608</v>
      </c>
      <c r="AR10" s="44" t="s">
        <v>609</v>
      </c>
      <c r="AS10" s="44" t="s">
        <v>610</v>
      </c>
      <c r="AT10" s="44" t="s">
        <v>611</v>
      </c>
      <c r="AU10" s="44" t="s">
        <v>612</v>
      </c>
      <c r="AV10" s="56" t="s">
        <v>613</v>
      </c>
      <c r="AW10" s="44" t="s">
        <v>614</v>
      </c>
      <c r="AX10" s="44" t="s">
        <v>615</v>
      </c>
      <c r="AY10" s="44" t="s">
        <v>616</v>
      </c>
      <c r="AZ10" s="44" t="s">
        <v>617</v>
      </c>
      <c r="BA10" s="44" t="s">
        <v>618</v>
      </c>
      <c r="BB10" s="44" t="s">
        <v>619</v>
      </c>
      <c r="BC10" s="44" t="s">
        <v>620</v>
      </c>
      <c r="BD10" s="44" t="s">
        <v>621</v>
      </c>
      <c r="BE10" s="56" t="s">
        <v>622</v>
      </c>
      <c r="BF10" s="44" t="s">
        <v>623</v>
      </c>
      <c r="BG10" s="44" t="s">
        <v>624</v>
      </c>
      <c r="BH10" s="44" t="s">
        <v>625</v>
      </c>
      <c r="BI10" s="44" t="s">
        <v>626</v>
      </c>
      <c r="BJ10" s="44" t="s">
        <v>627</v>
      </c>
      <c r="BK10" s="44" t="s">
        <v>628</v>
      </c>
      <c r="BL10" s="44" t="s">
        <v>629</v>
      </c>
      <c r="BM10" s="44" t="s">
        <v>630</v>
      </c>
      <c r="BN10" s="44" t="s">
        <v>631</v>
      </c>
      <c r="BO10" s="44" t="s">
        <v>632</v>
      </c>
      <c r="BP10" s="59"/>
      <c r="BQ10" s="59"/>
      <c r="BR10" s="59"/>
      <c r="BS10" s="60"/>
      <c r="BT10" s="59"/>
      <c r="BU10" s="59"/>
      <c r="BV10" s="60"/>
      <c r="BW10" s="59"/>
      <c r="BX10" s="59"/>
      <c r="BY10" s="59"/>
      <c r="BZ10" s="59"/>
      <c r="CA10" s="59"/>
      <c r="CB10" s="59"/>
      <c r="CC10" s="60"/>
      <c r="CD10" s="59"/>
      <c r="CE10" s="59"/>
      <c r="CF10" s="59"/>
      <c r="CG10" s="59"/>
      <c r="CH10" s="59"/>
      <c r="CI10" s="60"/>
      <c r="CJ10" s="59"/>
      <c r="CK10" s="59"/>
      <c r="CL10" s="59"/>
      <c r="CM10" s="60"/>
      <c r="CN10" s="59"/>
      <c r="CO10" s="59"/>
      <c r="CP10" s="59"/>
      <c r="CQ10" s="60"/>
      <c r="CR10" s="59"/>
      <c r="CS10" s="59"/>
      <c r="CT10" s="60"/>
      <c r="CU10" s="59"/>
      <c r="CV10" s="59"/>
      <c r="CW10" s="60"/>
      <c r="CX10" s="59"/>
      <c r="CY10" s="60"/>
      <c r="CZ10" s="59"/>
      <c r="DA10" s="59"/>
      <c r="DB10" s="59"/>
      <c r="DC10" s="59"/>
      <c r="DD10" s="59"/>
      <c r="DE10" s="59"/>
      <c r="DF10" s="60"/>
      <c r="DG10" s="59"/>
      <c r="DH10" s="60"/>
      <c r="DI10" s="59"/>
      <c r="DJ10" s="60"/>
      <c r="DK10" s="59"/>
      <c r="DL10" s="59"/>
      <c r="DM10" s="59"/>
      <c r="DN10" s="59"/>
      <c r="DO10" s="59"/>
      <c r="DP10" s="59"/>
      <c r="DQ10" s="59"/>
      <c r="DR10" s="59"/>
      <c r="DS10" s="59"/>
      <c r="DT10" s="60"/>
      <c r="DU10" s="59"/>
      <c r="DV10" s="60"/>
      <c r="DW10" s="59"/>
      <c r="DX10" s="60"/>
      <c r="DY10" s="59"/>
      <c r="DZ10" s="59"/>
      <c r="EA10" s="59"/>
      <c r="EB10" s="59"/>
      <c r="EC10" s="59"/>
      <c r="ED10" s="60"/>
      <c r="EE10" s="59"/>
      <c r="EF10" s="59"/>
      <c r="EG10" s="59"/>
      <c r="EH10" s="60"/>
      <c r="EI10" s="59"/>
      <c r="EJ10" s="59"/>
      <c r="EK10" s="59"/>
      <c r="EL10" s="59"/>
      <c r="EM10" s="59"/>
      <c r="EN10" s="59"/>
      <c r="EO10" s="60"/>
      <c r="EP10" s="59"/>
      <c r="EQ10" s="60"/>
      <c r="ER10" s="59"/>
      <c r="ES10" s="60"/>
      <c r="ET10" s="59"/>
      <c r="EU10" s="59"/>
      <c r="EV10" s="59"/>
      <c r="EW10" s="60"/>
      <c r="EX10" s="60"/>
      <c r="EY10" s="59"/>
      <c r="EZ10" s="59"/>
      <c r="FA10" s="59"/>
      <c r="FB10" s="60"/>
      <c r="FC10" s="59"/>
      <c r="FD10" s="59"/>
      <c r="FE10" s="59"/>
      <c r="FF10" s="59"/>
      <c r="FG10" s="59"/>
      <c r="FH10" s="60"/>
      <c r="FI10" s="59"/>
      <c r="FJ10" s="59"/>
      <c r="FK10" s="59"/>
      <c r="FL10" s="59"/>
      <c r="FM10" s="59"/>
      <c r="FN10" s="59"/>
      <c r="FO10" s="60"/>
      <c r="FP10" s="60"/>
      <c r="FQ10" s="59"/>
      <c r="FR10" s="60"/>
      <c r="FS10" s="60"/>
      <c r="FT10" s="59"/>
      <c r="FU10" s="59"/>
      <c r="FV10" s="59"/>
      <c r="FW10" s="59"/>
      <c r="FX10" s="59"/>
      <c r="FY10" s="59"/>
      <c r="FZ10" s="59"/>
      <c r="GA10" s="60"/>
      <c r="GB10" s="59"/>
      <c r="GC10" s="59"/>
      <c r="GD10" s="59"/>
      <c r="GE10" s="59"/>
      <c r="GF10" s="59"/>
      <c r="GG10" s="60"/>
      <c r="GH10" s="59"/>
      <c r="GI10" s="59"/>
      <c r="GJ10" s="60"/>
      <c r="GK10" s="59"/>
      <c r="GL10" s="60"/>
      <c r="GM10" s="60"/>
      <c r="GN10" s="59"/>
      <c r="GO10" s="59"/>
      <c r="GP10" s="59"/>
      <c r="GQ10" s="59"/>
      <c r="GR10" s="59"/>
      <c r="GS10" s="59"/>
      <c r="GT10" s="59"/>
      <c r="GU10" s="59"/>
      <c r="GV10" s="59"/>
      <c r="GW10" s="59"/>
      <c r="GX10" s="59"/>
      <c r="GY10" s="59"/>
      <c r="GZ10" s="59"/>
      <c r="HA10" s="59"/>
      <c r="HB10" s="59"/>
      <c r="HC10" s="59"/>
      <c r="HD10" s="59"/>
      <c r="HE10" s="59"/>
      <c r="HF10" s="59"/>
      <c r="HG10" s="59"/>
      <c r="HH10" s="60"/>
      <c r="HI10" s="59"/>
      <c r="HJ10" s="59"/>
      <c r="HK10" s="59"/>
      <c r="HL10" s="59"/>
      <c r="HM10" s="59"/>
      <c r="HN10" s="59"/>
      <c r="HO10" s="59"/>
      <c r="HP10" s="59"/>
      <c r="HQ10" s="59"/>
      <c r="HR10" s="59"/>
      <c r="HS10" s="59"/>
      <c r="HT10" s="59"/>
      <c r="HU10" s="59"/>
      <c r="HV10" s="59"/>
      <c r="HW10" s="59"/>
      <c r="HX10" s="59"/>
      <c r="HY10" s="59"/>
      <c r="HZ10" s="59"/>
      <c r="IA10" s="59"/>
      <c r="IB10" s="59"/>
      <c r="IC10" s="59"/>
      <c r="ID10" s="59"/>
      <c r="IE10" s="59"/>
      <c r="IF10" s="59"/>
      <c r="IG10" s="59"/>
      <c r="IH10" s="59"/>
      <c r="II10" s="59"/>
      <c r="IJ10" s="59"/>
      <c r="IK10" s="59"/>
      <c r="IL10" s="59"/>
      <c r="IM10" s="59"/>
      <c r="IN10" s="59"/>
      <c r="IO10" s="59"/>
      <c r="IP10" s="59"/>
      <c r="IQ10" s="59"/>
      <c r="IR10" s="59"/>
      <c r="IS10" s="59"/>
      <c r="IT10" s="59"/>
      <c r="IU10" s="59"/>
      <c r="IV10" s="59"/>
      <c r="IW10" s="59"/>
      <c r="IX10" s="59"/>
      <c r="IY10" s="59"/>
      <c r="IZ10" s="59"/>
      <c r="JA10" s="59"/>
      <c r="JB10" s="59"/>
      <c r="JC10" s="59"/>
      <c r="JD10" s="59"/>
      <c r="JE10" s="59"/>
      <c r="JF10" s="59"/>
      <c r="JG10" s="59"/>
      <c r="JH10" s="59"/>
      <c r="JI10" s="59"/>
      <c r="JJ10" s="59"/>
      <c r="JK10" s="59"/>
      <c r="JL10" s="59"/>
      <c r="JM10" s="59"/>
      <c r="JN10" s="59"/>
      <c r="JO10" s="59"/>
      <c r="JP10" s="59"/>
      <c r="JQ10" s="59"/>
      <c r="JR10" s="59"/>
      <c r="JS10" s="59"/>
      <c r="JT10" s="59"/>
      <c r="JU10" s="59"/>
      <c r="JV10" s="59"/>
      <c r="JW10" s="59"/>
      <c r="JX10" s="59"/>
      <c r="JY10" s="59"/>
      <c r="JZ10" s="59"/>
      <c r="KA10" s="59"/>
      <c r="KB10" s="59"/>
      <c r="KC10" s="59"/>
      <c r="KD10" s="59"/>
      <c r="KE10" s="59"/>
      <c r="KF10" s="59"/>
      <c r="KG10" s="59"/>
      <c r="KH10" s="59"/>
      <c r="KI10" s="59"/>
      <c r="KJ10" s="59"/>
      <c r="KK10" s="59"/>
      <c r="KL10" s="59"/>
      <c r="KM10" s="59"/>
      <c r="KN10" s="59"/>
      <c r="KO10" s="59"/>
      <c r="KP10" s="59"/>
      <c r="KQ10" s="59"/>
      <c r="KR10" s="59"/>
      <c r="KS10" s="59"/>
      <c r="KT10" s="59"/>
      <c r="KU10" s="59"/>
      <c r="KV10" s="59"/>
      <c r="KW10" s="59"/>
      <c r="KX10" s="60"/>
      <c r="KY10" s="59"/>
      <c r="KZ10" s="60"/>
      <c r="LA10" s="59"/>
      <c r="LB10" s="59"/>
      <c r="LC10" s="59"/>
      <c r="LD10" s="59"/>
      <c r="LE10" s="59"/>
      <c r="LF10" s="59"/>
      <c r="LG10" s="59"/>
      <c r="LH10" s="59"/>
      <c r="LI10" s="59"/>
      <c r="LJ10" s="59"/>
      <c r="LK10" s="59"/>
      <c r="LL10" s="59"/>
      <c r="LM10" s="59"/>
      <c r="LN10" s="59"/>
      <c r="LO10" s="59"/>
      <c r="LP10" s="59"/>
      <c r="LQ10" s="59"/>
      <c r="LR10" s="59"/>
      <c r="LS10" s="59"/>
      <c r="LT10" s="59"/>
      <c r="LU10" s="59"/>
      <c r="LV10" s="59"/>
      <c r="LW10" s="59"/>
      <c r="LX10" s="59"/>
      <c r="LY10" s="59"/>
      <c r="LZ10" s="59"/>
      <c r="MA10" s="59"/>
      <c r="MB10" s="59"/>
      <c r="MC10" s="59"/>
      <c r="MD10" s="59"/>
      <c r="ME10" s="59"/>
      <c r="MF10" s="59"/>
      <c r="MG10" s="59"/>
      <c r="MH10" s="59"/>
      <c r="MI10" s="59"/>
      <c r="MJ10" s="59"/>
      <c r="MK10" s="59"/>
      <c r="ML10" s="59"/>
      <c r="MM10" s="60"/>
      <c r="MN10" s="59"/>
      <c r="MO10" s="59"/>
      <c r="MP10" s="60"/>
      <c r="MQ10" s="59"/>
      <c r="MR10" s="59"/>
      <c r="MS10" s="59"/>
      <c r="MT10" s="59"/>
      <c r="MU10" s="59"/>
      <c r="MV10" s="59"/>
      <c r="MW10" s="59"/>
      <c r="MX10" s="59"/>
      <c r="MY10" s="59"/>
      <c r="MZ10" s="59"/>
      <c r="NA10" s="59"/>
      <c r="NB10" s="59"/>
      <c r="NC10" s="59"/>
      <c r="ND10" s="59"/>
      <c r="NE10" s="59"/>
      <c r="NF10" s="59"/>
      <c r="NG10" s="59"/>
      <c r="NH10" s="59"/>
      <c r="NI10" s="59"/>
      <c r="NJ10" s="59"/>
      <c r="NK10" s="59"/>
      <c r="NL10" s="59"/>
      <c r="NM10" s="59"/>
      <c r="NN10" s="59"/>
      <c r="NO10" s="59"/>
      <c r="NP10" s="59"/>
      <c r="NQ10" s="59"/>
      <c r="NR10" s="59"/>
      <c r="NS10" s="59"/>
      <c r="NT10" s="59"/>
      <c r="NU10" s="59"/>
      <c r="NV10" s="59"/>
      <c r="NW10" s="60"/>
      <c r="NX10" s="59"/>
      <c r="NY10" s="59"/>
      <c r="NZ10" s="59"/>
      <c r="OA10" s="59"/>
      <c r="OB10" s="59"/>
      <c r="OC10" s="59"/>
      <c r="OD10" s="59"/>
      <c r="OE10" s="59"/>
      <c r="OF10" s="59"/>
      <c r="OG10" s="60"/>
      <c r="OH10" s="59"/>
      <c r="OI10" s="59"/>
      <c r="OJ10" s="59"/>
      <c r="OK10" s="59"/>
      <c r="OL10" s="59"/>
      <c r="OM10" s="60"/>
      <c r="ON10" s="59"/>
      <c r="OO10" s="59"/>
      <c r="OP10" s="59"/>
      <c r="OQ10" s="59"/>
      <c r="OR10" s="59"/>
      <c r="OS10" s="59"/>
      <c r="OT10" s="59"/>
      <c r="OU10" s="59"/>
      <c r="OV10" s="59"/>
      <c r="OW10" s="59"/>
      <c r="OX10" s="59"/>
      <c r="OY10" s="59"/>
      <c r="OZ10" s="60"/>
      <c r="PA10" s="59"/>
      <c r="PB10" s="59"/>
      <c r="PC10" s="59"/>
      <c r="PD10" s="59"/>
      <c r="PE10" s="59"/>
      <c r="PF10" s="59"/>
      <c r="PG10" s="59"/>
      <c r="PH10" s="59"/>
      <c r="PI10" s="59"/>
      <c r="PJ10" s="59"/>
      <c r="PK10" s="59"/>
      <c r="PL10" s="59"/>
      <c r="PM10" s="59"/>
      <c r="PN10" s="59"/>
      <c r="PO10" s="59"/>
      <c r="PP10" s="59"/>
      <c r="PQ10" s="59"/>
      <c r="PR10" s="59"/>
      <c r="PS10" s="59"/>
      <c r="PT10" s="59"/>
      <c r="PU10" s="59"/>
      <c r="PV10" s="59"/>
      <c r="PW10" s="59"/>
      <c r="PX10" s="59"/>
      <c r="PY10" s="59"/>
      <c r="PZ10" s="59"/>
      <c r="QA10" s="59"/>
      <c r="QB10" s="59"/>
      <c r="QC10" s="59"/>
      <c r="QD10" s="59"/>
      <c r="QE10" s="59"/>
      <c r="QF10" s="59"/>
      <c r="QG10" s="59"/>
      <c r="QH10" s="59"/>
      <c r="QI10" s="59"/>
      <c r="QJ10" s="59"/>
      <c r="QK10" s="59"/>
      <c r="QL10" s="59"/>
      <c r="QM10" s="59"/>
      <c r="QN10" s="59"/>
      <c r="QO10" s="59"/>
      <c r="QP10" s="59"/>
      <c r="QQ10" s="59"/>
      <c r="QR10" s="59"/>
      <c r="QS10" s="59"/>
      <c r="QT10" s="59"/>
      <c r="QU10" s="60"/>
      <c r="QV10" s="59"/>
      <c r="QW10" s="59"/>
      <c r="QX10" s="59"/>
      <c r="QY10" s="59"/>
      <c r="QZ10" s="59"/>
      <c r="RA10" s="59"/>
      <c r="RB10" s="59"/>
      <c r="RC10" s="59"/>
      <c r="RD10" s="59"/>
      <c r="RE10" s="59"/>
      <c r="RF10" s="59"/>
      <c r="RG10" s="59"/>
      <c r="RH10" s="59"/>
      <c r="RI10" s="59"/>
      <c r="RJ10" s="59"/>
      <c r="RK10" s="59"/>
      <c r="RL10" s="59"/>
      <c r="RM10" s="59"/>
      <c r="RN10" s="59"/>
      <c r="RO10" s="59"/>
      <c r="RP10" s="59"/>
      <c r="RQ10" s="59"/>
      <c r="RR10" s="59"/>
      <c r="RS10" s="59"/>
      <c r="RT10" s="59"/>
      <c r="RU10" s="59"/>
      <c r="RV10" s="59"/>
      <c r="RW10" s="59"/>
      <c r="RX10" s="59"/>
      <c r="RY10" s="59"/>
      <c r="RZ10" s="59"/>
      <c r="SA10" s="59"/>
      <c r="SB10" s="59"/>
      <c r="SC10" s="59"/>
      <c r="SD10" s="59"/>
      <c r="SE10" s="59"/>
      <c r="SF10" s="59"/>
      <c r="SG10" s="59"/>
      <c r="SH10" s="59"/>
      <c r="SI10" s="59"/>
      <c r="SJ10" s="59"/>
      <c r="SK10" s="59"/>
      <c r="SL10" s="59"/>
      <c r="SM10" s="59"/>
      <c r="SN10" s="59"/>
      <c r="SO10" s="59"/>
      <c r="SP10" s="59"/>
      <c r="SQ10" s="59"/>
      <c r="SR10" s="59"/>
      <c r="SS10" s="59"/>
      <c r="ST10" s="59"/>
      <c r="SU10" s="59"/>
      <c r="SV10" s="59"/>
      <c r="SW10" s="59"/>
      <c r="SX10" s="59"/>
      <c r="SY10" s="59"/>
      <c r="SZ10" s="59"/>
      <c r="TA10" s="59"/>
      <c r="TB10" s="59"/>
      <c r="TC10" s="59"/>
      <c r="TD10" s="59"/>
      <c r="TE10" s="59"/>
      <c r="TF10" s="59"/>
      <c r="TG10" s="59"/>
      <c r="TH10" s="59"/>
      <c r="TI10" s="59"/>
      <c r="TJ10" s="59"/>
      <c r="TK10" s="59"/>
      <c r="TL10" s="59"/>
      <c r="TM10" s="59"/>
      <c r="TN10" s="59"/>
      <c r="TO10" s="59"/>
      <c r="TP10" s="60"/>
      <c r="TQ10" s="59"/>
      <c r="TR10" s="59"/>
      <c r="TS10" s="59"/>
      <c r="TT10" s="59"/>
      <c r="TU10" s="59"/>
      <c r="TV10" s="59"/>
      <c r="TW10" s="59"/>
      <c r="TX10" s="59"/>
      <c r="TY10" s="59"/>
      <c r="TZ10" s="59"/>
      <c r="UA10" s="59"/>
      <c r="UB10" s="59"/>
      <c r="UC10" s="59"/>
      <c r="UD10" s="59"/>
      <c r="UE10" s="59"/>
      <c r="UF10" s="59"/>
      <c r="UG10" s="59"/>
      <c r="UH10" s="59"/>
      <c r="UI10" s="59"/>
      <c r="UJ10" s="59"/>
      <c r="UK10" s="59"/>
      <c r="UL10" s="59"/>
      <c r="UM10" s="59"/>
      <c r="UN10" s="59"/>
      <c r="UO10" s="59"/>
      <c r="UP10" s="59"/>
      <c r="UQ10" s="59"/>
      <c r="UR10" s="59"/>
      <c r="US10" s="59"/>
      <c r="UT10" s="59"/>
      <c r="UU10" s="59"/>
      <c r="UV10" s="59"/>
      <c r="UW10" s="59"/>
      <c r="UX10" s="59"/>
      <c r="UY10" s="59"/>
      <c r="UZ10" s="59"/>
      <c r="VA10" s="59"/>
      <c r="VB10" s="59"/>
      <c r="VC10" s="59"/>
      <c r="VD10" s="59"/>
      <c r="VE10" s="59"/>
      <c r="VF10" s="59"/>
      <c r="VG10" s="59"/>
      <c r="VH10" s="59"/>
      <c r="VI10" s="59"/>
      <c r="VJ10" s="59"/>
      <c r="VK10" s="59"/>
      <c r="VL10" s="59"/>
      <c r="VM10" s="59"/>
      <c r="VN10" s="59"/>
      <c r="VO10" s="59"/>
      <c r="VP10" s="59"/>
      <c r="VQ10" s="59"/>
      <c r="VR10" s="59"/>
      <c r="VS10" s="59"/>
      <c r="VT10" s="59"/>
      <c r="VU10" s="59"/>
      <c r="VV10" s="59"/>
      <c r="VW10" s="60"/>
      <c r="VX10" s="59"/>
      <c r="VY10" s="59"/>
      <c r="VZ10" s="59"/>
      <c r="WA10" s="59"/>
      <c r="WB10" s="59"/>
      <c r="WC10" s="59"/>
      <c r="WD10" s="59"/>
      <c r="WE10" s="59"/>
      <c r="WF10" s="59"/>
      <c r="WG10" s="59"/>
      <c r="WH10" s="59"/>
      <c r="WI10" s="59"/>
      <c r="WJ10" s="59"/>
      <c r="WK10" s="59"/>
      <c r="WL10" s="59"/>
      <c r="WM10" s="59"/>
      <c r="WN10" s="59"/>
      <c r="WO10" s="59"/>
      <c r="WP10" s="59"/>
      <c r="WQ10" s="59"/>
      <c r="WR10" s="59"/>
      <c r="WS10" s="59"/>
      <c r="WT10" s="59"/>
      <c r="WU10" s="59"/>
      <c r="WV10" s="59"/>
      <c r="WW10" s="59"/>
      <c r="WX10" s="59"/>
      <c r="WY10" s="59"/>
      <c r="WZ10" s="59"/>
      <c r="XA10" s="59"/>
      <c r="XB10" s="59"/>
      <c r="XC10" s="59"/>
      <c r="XD10" s="59"/>
      <c r="XE10" s="59"/>
      <c r="XF10" s="59"/>
      <c r="XG10" s="59"/>
      <c r="XH10" s="59"/>
      <c r="XI10" s="59"/>
      <c r="XJ10" s="59"/>
      <c r="XK10" s="59"/>
      <c r="XL10" s="59"/>
      <c r="XM10" s="59"/>
      <c r="XN10" s="59"/>
      <c r="XO10" s="59"/>
      <c r="XP10" s="59"/>
      <c r="XQ10" s="59"/>
      <c r="XR10" s="59"/>
      <c r="XS10" s="59"/>
      <c r="XT10" s="59"/>
      <c r="XU10" s="59"/>
      <c r="XV10" s="60"/>
      <c r="XW10" s="60"/>
      <c r="XX10" s="59"/>
      <c r="XY10" s="59"/>
      <c r="XZ10" s="59"/>
      <c r="YA10" s="59"/>
      <c r="YB10" s="59"/>
      <c r="YC10" s="59"/>
      <c r="YD10" s="60"/>
      <c r="YE10" s="59"/>
      <c r="YF10" s="59"/>
      <c r="YG10" s="59"/>
      <c r="YH10" s="59"/>
      <c r="YI10" s="59"/>
      <c r="YJ10" s="59"/>
      <c r="YK10" s="59"/>
      <c r="YL10" s="60"/>
      <c r="YM10" s="59"/>
      <c r="YN10" s="59"/>
      <c r="YO10" s="59"/>
      <c r="YP10" s="59"/>
      <c r="YQ10" s="60"/>
      <c r="YR10" s="59"/>
      <c r="YS10" s="59"/>
      <c r="YT10" s="59"/>
      <c r="YU10" s="59"/>
      <c r="YV10" s="59"/>
      <c r="YW10" s="60"/>
      <c r="YX10" s="59"/>
      <c r="YY10" s="59"/>
      <c r="YZ10" s="59"/>
      <c r="ZA10" s="59"/>
      <c r="ZB10" s="59"/>
      <c r="ZC10" s="59"/>
      <c r="ZD10" s="59"/>
      <c r="ZE10" s="59"/>
      <c r="ZF10" s="59"/>
      <c r="ZG10" s="59"/>
      <c r="ZH10" s="59"/>
      <c r="ZI10" s="59"/>
      <c r="ZJ10" s="59"/>
      <c r="ZK10" s="59"/>
      <c r="ZL10" s="59"/>
      <c r="ZM10" s="59"/>
      <c r="ZN10" s="59"/>
      <c r="ZO10" s="59"/>
      <c r="ZP10" s="60"/>
      <c r="ZQ10" s="60"/>
      <c r="ZR10" s="59"/>
      <c r="ZS10" s="60"/>
      <c r="ZT10" s="59"/>
      <c r="ZU10" s="59"/>
      <c r="ZV10" s="59"/>
      <c r="ZW10" s="59"/>
      <c r="ZX10" s="59"/>
      <c r="ZY10" s="59"/>
      <c r="ZZ10" s="59"/>
      <c r="AAA10" s="59"/>
      <c r="AAB10" s="59"/>
      <c r="AAC10" s="59"/>
      <c r="AAD10" s="59"/>
      <c r="AAE10" s="59"/>
      <c r="AAF10" s="59"/>
      <c r="AAG10" s="59"/>
      <c r="AAH10" s="59"/>
      <c r="AAI10" s="59"/>
      <c r="AAJ10" s="60"/>
      <c r="AAK10" s="59"/>
      <c r="AAL10" s="59"/>
      <c r="AAM10" s="59"/>
      <c r="AAN10" s="60"/>
      <c r="AAO10" s="59"/>
      <c r="AAP10" s="59"/>
      <c r="AAQ10" s="59"/>
      <c r="AAR10" s="59"/>
      <c r="AAS10" s="59"/>
      <c r="AAT10" s="59"/>
      <c r="AAU10" s="60"/>
      <c r="AAV10" s="59"/>
      <c r="AAW10" s="59"/>
      <c r="AAX10" s="59"/>
      <c r="AAY10" s="59"/>
      <c r="AAZ10" s="59"/>
      <c r="ABA10" s="59"/>
      <c r="ABB10" s="59"/>
      <c r="ABC10" s="59"/>
      <c r="ABD10" s="59"/>
      <c r="ABE10" s="59"/>
      <c r="ABF10" s="59"/>
      <c r="ABG10" s="60"/>
      <c r="ABH10" s="59"/>
      <c r="ABI10" s="59"/>
      <c r="ABJ10" s="59"/>
      <c r="ABK10" s="59"/>
      <c r="ABL10" s="59"/>
      <c r="ABM10" s="60"/>
      <c r="ABN10" s="59"/>
      <c r="ABO10" s="59"/>
      <c r="ABP10" s="59"/>
      <c r="ABQ10" s="59"/>
      <c r="ABR10" s="59"/>
      <c r="ABS10" s="59"/>
      <c r="ABT10" s="59"/>
      <c r="ABU10" s="59"/>
      <c r="ABV10" s="59"/>
      <c r="ABW10" s="59"/>
      <c r="ABX10" s="59"/>
      <c r="ABY10" s="59"/>
      <c r="ABZ10" s="59"/>
      <c r="ACA10" s="59"/>
      <c r="ACB10" s="59"/>
      <c r="ACC10" s="60"/>
      <c r="ACD10" s="59"/>
      <c r="ACE10" s="60"/>
      <c r="ACF10" s="60"/>
      <c r="ACG10" s="59"/>
      <c r="ACH10" s="60"/>
      <c r="ACI10" s="59"/>
      <c r="ACJ10" s="59"/>
      <c r="ACK10" s="59"/>
      <c r="ACL10" s="60"/>
      <c r="ACM10" s="59"/>
      <c r="ACN10" s="59"/>
      <c r="ACO10" s="59"/>
      <c r="ACP10" s="59"/>
      <c r="ACQ10" s="59"/>
      <c r="ACR10" s="59"/>
      <c r="ACS10" s="59"/>
      <c r="ACT10" s="59"/>
      <c r="ACU10" s="59"/>
      <c r="ACV10" s="60"/>
      <c r="ACW10" s="60"/>
      <c r="ACX10" s="60"/>
      <c r="ACY10" s="59"/>
      <c r="ACZ10" s="60"/>
      <c r="ADA10" s="59"/>
      <c r="ADB10" s="59"/>
      <c r="ADC10" s="59"/>
      <c r="ADD10" s="59"/>
      <c r="ADE10" s="60"/>
      <c r="ADF10" s="59"/>
      <c r="ADG10" s="59"/>
      <c r="ADH10" s="60"/>
      <c r="ADI10" s="59"/>
      <c r="ADJ10" s="60"/>
      <c r="ADK10" s="59"/>
      <c r="ADL10" s="59"/>
      <c r="ADM10" s="60"/>
      <c r="ADN10" s="59"/>
      <c r="ADO10" s="59"/>
      <c r="ADP10" s="60"/>
      <c r="ADQ10" s="59"/>
      <c r="ADR10" s="60"/>
      <c r="ADS10" s="59"/>
      <c r="ADT10" s="59"/>
      <c r="ADU10" s="59"/>
      <c r="ADV10" s="59"/>
      <c r="ADW10" s="59"/>
      <c r="ADX10" s="59"/>
      <c r="ADY10" s="60"/>
      <c r="ADZ10" s="59"/>
      <c r="AEA10" s="60"/>
      <c r="AEB10" s="59"/>
      <c r="AEC10" s="59"/>
      <c r="AED10" s="59"/>
      <c r="AEE10" s="59"/>
      <c r="AEF10" s="60"/>
      <c r="AEG10" s="60"/>
      <c r="AEH10" s="59"/>
      <c r="AEI10" s="59"/>
      <c r="AEJ10" s="59"/>
      <c r="AEK10" s="60"/>
      <c r="AEL10" s="59"/>
      <c r="AEM10" s="60"/>
      <c r="AEN10" s="59"/>
      <c r="AEO10" s="59"/>
      <c r="AEP10" s="59"/>
      <c r="AEQ10" s="60"/>
      <c r="AER10" s="59"/>
      <c r="AES10" s="60"/>
      <c r="AET10" s="59"/>
      <c r="AEU10" s="59"/>
      <c r="AEV10" s="59"/>
      <c r="AEW10" s="59"/>
      <c r="AEX10" s="60"/>
      <c r="AEY10" s="59"/>
      <c r="AEZ10" s="59"/>
      <c r="AFA10" s="59"/>
      <c r="AFB10" s="59"/>
      <c r="AFC10" s="59"/>
      <c r="AFD10" s="59"/>
      <c r="AFE10" s="59"/>
      <c r="AFF10" s="59"/>
      <c r="AFG10" s="59"/>
      <c r="AFH10" s="60"/>
      <c r="AFI10" s="60"/>
      <c r="AFJ10" s="59"/>
      <c r="AFK10" s="59"/>
      <c r="AFL10" s="60"/>
      <c r="AFM10" s="59"/>
      <c r="AFN10" s="59"/>
      <c r="AFO10" s="60"/>
      <c r="AFP10" s="59"/>
      <c r="AFQ10" s="59"/>
      <c r="AFR10" s="59"/>
      <c r="AFS10" s="59"/>
      <c r="AFT10" s="59"/>
      <c r="AFU10" s="59"/>
      <c r="AFV10" s="59"/>
      <c r="AFW10" s="59"/>
      <c r="AFX10" s="60"/>
      <c r="AFY10" s="60"/>
      <c r="AFZ10" s="60"/>
      <c r="AGA10" s="60"/>
      <c r="AGB10" s="59"/>
      <c r="AGC10" s="60"/>
      <c r="AGD10" s="60"/>
      <c r="AGE10" s="59"/>
      <c r="AGF10" s="60"/>
      <c r="AGG10" s="60"/>
      <c r="AGH10" s="59"/>
      <c r="AGI10" s="59"/>
      <c r="AGJ10" s="59"/>
      <c r="AGK10" s="59"/>
      <c r="AGL10" s="59"/>
      <c r="AGM10" s="60"/>
      <c r="AGN10" s="60"/>
      <c r="AGO10" s="59"/>
      <c r="AGP10" s="59"/>
      <c r="AGQ10" s="59"/>
      <c r="AGR10" s="60"/>
      <c r="AGS10" s="59"/>
      <c r="AGT10" s="59"/>
      <c r="AGU10" s="59"/>
      <c r="AGV10" s="59"/>
      <c r="AGW10" s="59"/>
      <c r="AGX10" s="59"/>
      <c r="AGY10" s="59"/>
      <c r="AGZ10" s="59"/>
      <c r="AHA10" s="59"/>
      <c r="AHB10" s="59"/>
      <c r="AHC10" s="59"/>
      <c r="AHD10" s="59"/>
      <c r="AHE10" s="59"/>
      <c r="AHF10" s="59"/>
      <c r="AHG10" s="59"/>
      <c r="AHH10" s="59"/>
      <c r="AHI10" s="59"/>
      <c r="AHJ10" s="60"/>
      <c r="AHK10" s="59"/>
      <c r="AHL10" s="59"/>
      <c r="AHM10" s="59"/>
      <c r="AHN10" s="59"/>
      <c r="AHO10" s="59"/>
      <c r="AHP10" s="59"/>
      <c r="AHQ10" s="59"/>
      <c r="AHR10" s="59"/>
      <c r="AHS10" s="59"/>
      <c r="AHT10" s="59"/>
      <c r="AHU10" s="59"/>
      <c r="AHV10" s="59"/>
      <c r="AHW10" s="59"/>
      <c r="AHX10" s="59"/>
      <c r="AHY10" s="59"/>
      <c r="AHZ10" s="59"/>
      <c r="AIA10" s="59"/>
      <c r="AIB10" s="59"/>
      <c r="AIC10" s="59"/>
      <c r="AID10" s="59"/>
      <c r="AIE10" s="59"/>
      <c r="AIF10" s="59"/>
      <c r="AIG10" s="59"/>
      <c r="AIH10" s="59"/>
      <c r="AII10" s="59"/>
      <c r="AIJ10" s="59"/>
      <c r="AIK10" s="59"/>
      <c r="AIL10" s="59"/>
      <c r="AIM10" s="59"/>
      <c r="AIN10" s="59"/>
      <c r="AIO10" s="59"/>
      <c r="AIP10" s="59"/>
      <c r="AIQ10" s="59"/>
      <c r="AIR10" s="59"/>
      <c r="AIS10" s="59"/>
      <c r="AIT10" s="59"/>
      <c r="AIU10" s="59"/>
      <c r="AIV10" s="59"/>
      <c r="AIW10" s="59"/>
      <c r="AIX10" s="59"/>
      <c r="AIY10" s="59"/>
      <c r="AIZ10" s="59"/>
      <c r="AJA10" s="59"/>
      <c r="AJB10" s="59"/>
      <c r="AJC10" s="59"/>
      <c r="AJD10" s="59"/>
      <c r="AJE10" s="59"/>
      <c r="AJF10" s="60"/>
      <c r="AJG10" s="59"/>
      <c r="AJH10" s="59"/>
      <c r="AJI10" s="59"/>
      <c r="AJJ10" s="60"/>
      <c r="AJK10" s="59"/>
      <c r="AJL10" s="59"/>
      <c r="AJM10" s="60"/>
      <c r="AJN10" s="59"/>
      <c r="AJO10" s="60"/>
      <c r="AJP10" s="59"/>
      <c r="AJQ10" s="59"/>
      <c r="AJR10" s="59"/>
      <c r="AJS10" s="59"/>
      <c r="AJT10" s="59"/>
      <c r="AJU10" s="59"/>
      <c r="AJV10" s="59"/>
      <c r="AJW10" s="59"/>
      <c r="AJX10" s="59"/>
      <c r="AJY10" s="59"/>
      <c r="AJZ10" s="59"/>
      <c r="AKA10" s="59"/>
      <c r="AKB10" s="59"/>
      <c r="AKC10" s="59"/>
      <c r="AKD10" s="59"/>
      <c r="AKE10" s="59"/>
      <c r="AKF10" s="59"/>
      <c r="AKG10" s="59"/>
      <c r="AKH10" s="59"/>
      <c r="AKI10" s="59"/>
      <c r="AKJ10" s="59"/>
      <c r="AKK10" s="59"/>
      <c r="AKL10" s="59"/>
      <c r="AKM10" s="59"/>
      <c r="AKN10" s="59"/>
      <c r="AKO10" s="59"/>
      <c r="AKP10" s="59"/>
      <c r="AKQ10" s="59"/>
      <c r="AKR10" s="59"/>
      <c r="AKS10" s="59"/>
      <c r="AKT10" s="59"/>
      <c r="AKU10" s="59"/>
      <c r="AKV10" s="59"/>
      <c r="AKW10" s="59"/>
      <c r="AKX10" s="59"/>
      <c r="AKY10" s="59"/>
      <c r="AKZ10" s="59"/>
      <c r="ALA10" s="59"/>
      <c r="ALB10" s="59"/>
      <c r="ALC10" s="59"/>
      <c r="ALD10" s="59"/>
      <c r="ALE10" s="59"/>
      <c r="ALF10" s="59"/>
      <c r="ALG10" s="59"/>
      <c r="ALH10" s="59"/>
      <c r="ALI10" s="60"/>
      <c r="ALJ10" s="59"/>
      <c r="ALK10" s="59"/>
      <c r="ALL10" s="59"/>
      <c r="ALM10" s="59"/>
      <c r="ALN10" s="59"/>
      <c r="ALO10" s="59"/>
      <c r="ALP10" s="59"/>
      <c r="ALQ10" s="59"/>
      <c r="ALR10" s="59"/>
      <c r="ALS10" s="59"/>
      <c r="ALT10" s="59"/>
      <c r="ALU10" s="59"/>
      <c r="ALV10" s="59"/>
      <c r="ALW10" s="59"/>
      <c r="ALX10" s="59"/>
      <c r="ALY10" s="59"/>
      <c r="ALZ10" s="59"/>
      <c r="AMA10" s="59"/>
      <c r="AMB10" s="60"/>
      <c r="AMC10" s="59"/>
      <c r="AMD10" s="59"/>
      <c r="AME10" s="59"/>
      <c r="AMF10" s="59"/>
      <c r="AMG10" s="59"/>
      <c r="AMH10" s="59"/>
      <c r="AMI10" s="59"/>
      <c r="AMJ10" s="59"/>
      <c r="AMK10" s="59"/>
      <c r="AML10" s="59"/>
      <c r="AMM10" s="59"/>
      <c r="AMN10" s="59"/>
      <c r="AMO10" s="59"/>
      <c r="AMP10" s="59"/>
      <c r="AMQ10" s="59"/>
      <c r="AMR10" s="59"/>
      <c r="AMS10" s="59"/>
      <c r="AMT10" s="60"/>
      <c r="AMU10" s="60"/>
      <c r="AMV10" s="60"/>
      <c r="AMW10" s="59"/>
      <c r="AMX10" s="59"/>
      <c r="AMY10" s="59"/>
      <c r="AMZ10" s="59"/>
      <c r="ANA10" s="59"/>
      <c r="ANB10" s="59"/>
      <c r="ANC10" s="59"/>
      <c r="AND10" s="59"/>
      <c r="ANE10" s="59"/>
      <c r="ANF10" s="59"/>
      <c r="ANG10" s="59"/>
      <c r="ANH10" s="59"/>
      <c r="ANI10" s="59"/>
      <c r="ANJ10" s="59"/>
      <c r="ANK10" s="59"/>
      <c r="ANL10" s="59"/>
      <c r="ANM10" s="59"/>
      <c r="ANN10" s="59"/>
      <c r="ANO10" s="59"/>
      <c r="ANP10" s="59"/>
      <c r="ANQ10" s="59"/>
      <c r="ANR10" s="59"/>
      <c r="ANS10" s="59"/>
      <c r="ANT10" s="59"/>
      <c r="ANU10" s="59"/>
      <c r="ANV10" s="59"/>
      <c r="ANW10" s="59"/>
      <c r="ANX10" s="59"/>
      <c r="ANY10" s="59"/>
      <c r="ANZ10" s="59"/>
      <c r="AOA10" s="59"/>
      <c r="AOB10" s="59"/>
      <c r="AOC10" s="59"/>
      <c r="AOD10" s="59"/>
      <c r="AOE10" s="59"/>
      <c r="AOF10" s="59"/>
      <c r="AOG10" s="59"/>
      <c r="AOH10" s="59"/>
      <c r="AOI10" s="59"/>
      <c r="AOJ10" s="59"/>
      <c r="AOK10" s="59"/>
      <c r="AOL10" s="59"/>
      <c r="AOM10" s="59"/>
      <c r="AON10" s="60"/>
      <c r="AOO10" s="60"/>
      <c r="AOP10" s="59"/>
      <c r="AOQ10" s="59"/>
      <c r="AOR10" s="59"/>
      <c r="AOS10" s="59"/>
      <c r="AOT10" s="59"/>
      <c r="AOU10" s="59"/>
      <c r="AOV10" s="59"/>
      <c r="AOW10" s="59"/>
      <c r="AOX10" s="59"/>
      <c r="AOY10" s="60"/>
      <c r="AOZ10" s="59"/>
      <c r="APA10" s="59"/>
      <c r="APB10" s="59"/>
      <c r="APC10" s="59"/>
      <c r="APD10" s="59"/>
      <c r="APE10" s="60"/>
      <c r="APF10" s="60"/>
      <c r="APG10" s="60"/>
      <c r="APH10" s="59"/>
      <c r="API10" s="60"/>
      <c r="APJ10" s="59"/>
      <c r="APK10" s="59"/>
      <c r="APL10" s="60"/>
      <c r="APM10" s="59"/>
      <c r="APN10" s="59"/>
      <c r="APO10" s="59"/>
      <c r="APP10" s="59"/>
      <c r="APR10" s="59"/>
      <c r="APS10" s="59"/>
      <c r="APT10" s="59"/>
      <c r="APU10" s="59"/>
      <c r="APV10" s="59"/>
      <c r="APW10" s="59"/>
      <c r="APX10" s="59"/>
      <c r="APY10" s="59"/>
      <c r="APZ10" s="59"/>
      <c r="AQA10" s="59"/>
      <c r="AQB10" s="59"/>
      <c r="AQC10" s="59"/>
      <c r="AQD10" s="59"/>
      <c r="AQE10" s="59"/>
      <c r="AQF10" s="59"/>
      <c r="AQG10" s="60"/>
      <c r="AQH10" s="59"/>
      <c r="AQI10" s="59"/>
      <c r="AQJ10" s="59"/>
      <c r="AQK10" s="59"/>
      <c r="AQL10" s="60"/>
      <c r="AQM10" s="60"/>
      <c r="AQN10" s="59"/>
      <c r="AQO10" s="60"/>
      <c r="AQP10" s="59"/>
      <c r="AQQ10" s="59"/>
      <c r="AQR10" s="59"/>
      <c r="AQS10" s="59"/>
      <c r="AQT10" s="59"/>
      <c r="AQU10" s="60"/>
      <c r="AQV10" s="59"/>
      <c r="AQW10" s="59"/>
      <c r="AQX10" s="59"/>
      <c r="AQY10" s="59"/>
      <c r="AQZ10" s="59"/>
      <c r="ARA10" s="59"/>
      <c r="ARB10" s="59"/>
      <c r="ARC10" s="59"/>
      <c r="ARD10" s="59"/>
      <c r="ARE10" s="59"/>
      <c r="ARF10" s="59"/>
      <c r="ARG10" s="59"/>
      <c r="ARH10" s="59"/>
      <c r="ARI10" s="59"/>
      <c r="ARJ10" s="59"/>
      <c r="ARK10" s="59"/>
      <c r="ARL10" s="59"/>
      <c r="ARM10" s="59"/>
      <c r="ARN10" s="59"/>
      <c r="ARO10" s="59"/>
      <c r="ARP10" s="59"/>
      <c r="ARQ10" s="59"/>
      <c r="ARR10" s="59"/>
      <c r="ARS10" s="59"/>
      <c r="ART10" s="59"/>
      <c r="ARU10" s="59"/>
      <c r="ARV10" s="59"/>
      <c r="ARW10" s="59"/>
      <c r="ARX10" s="59"/>
      <c r="ARY10" s="59"/>
      <c r="ARZ10" s="59"/>
      <c r="ASA10" s="59"/>
      <c r="ASB10" s="59"/>
      <c r="ASC10" s="59"/>
      <c r="ASD10" s="59"/>
      <c r="ASE10" s="59"/>
      <c r="ASF10" s="59"/>
      <c r="ASG10" s="60"/>
      <c r="ASH10" s="59"/>
      <c r="ASI10" s="59"/>
      <c r="ASJ10" s="59"/>
      <c r="ASK10" s="59"/>
      <c r="ASL10" s="59"/>
      <c r="ASM10" s="59"/>
      <c r="ASN10" s="59"/>
      <c r="ASO10" s="59"/>
      <c r="ASP10" s="59"/>
      <c r="ASQ10" s="59"/>
      <c r="ASR10" s="59"/>
      <c r="ASS10" s="59"/>
      <c r="AST10" s="59"/>
      <c r="ASU10" s="59"/>
      <c r="ASV10" s="59"/>
      <c r="ASW10" s="59"/>
      <c r="ASX10" s="59"/>
      <c r="ASY10" s="59"/>
      <c r="ASZ10" s="59"/>
      <c r="ATA10" s="59"/>
      <c r="ATB10" s="59"/>
      <c r="ATC10" s="59"/>
      <c r="ATD10" s="59"/>
      <c r="ATE10" s="60"/>
      <c r="ATF10" s="60"/>
      <c r="ATG10" s="59"/>
      <c r="ATH10" s="59"/>
      <c r="ATI10" s="60"/>
      <c r="ATJ10" s="59"/>
      <c r="ATK10" s="60"/>
      <c r="ATL10" s="59"/>
      <c r="ATM10" s="59"/>
      <c r="ATN10" s="60"/>
      <c r="ATO10" s="59"/>
      <c r="ATP10" s="59"/>
      <c r="ATQ10" s="59"/>
      <c r="ATR10" s="59"/>
      <c r="ATS10" s="59"/>
    </row>
    <row r="11" s="44" customFormat="1" ht="13.5" customHeight="1" spans="1:1215">
      <c r="A11" s="7"/>
      <c r="B11" s="44" t="s">
        <v>77</v>
      </c>
      <c r="C11" s="44" t="s">
        <v>633</v>
      </c>
      <c r="D11" s="44" t="s">
        <v>634</v>
      </c>
      <c r="E11" s="44" t="s">
        <v>635</v>
      </c>
      <c r="F11" s="44" t="s">
        <v>636</v>
      </c>
      <c r="G11" s="44" t="s">
        <v>637</v>
      </c>
      <c r="H11" s="44" t="s">
        <v>638</v>
      </c>
      <c r="I11" s="44" t="s">
        <v>559</v>
      </c>
      <c r="J11" s="44" t="s">
        <v>639</v>
      </c>
      <c r="K11" s="44" t="s">
        <v>547</v>
      </c>
      <c r="L11" s="44" t="s">
        <v>640</v>
      </c>
      <c r="M11" s="44" t="s">
        <v>641</v>
      </c>
      <c r="N11" s="44" t="s">
        <v>190</v>
      </c>
      <c r="O11" s="44" t="s">
        <v>642</v>
      </c>
      <c r="P11" s="44" t="s">
        <v>643</v>
      </c>
      <c r="Q11" s="44" t="s">
        <v>644</v>
      </c>
      <c r="R11" s="44" t="s">
        <v>645</v>
      </c>
      <c r="S11" s="44" t="s">
        <v>646</v>
      </c>
      <c r="T11" s="44" t="s">
        <v>647</v>
      </c>
      <c r="U11" s="44" t="s">
        <v>648</v>
      </c>
      <c r="V11" s="44" t="s">
        <v>649</v>
      </c>
      <c r="W11" s="44" t="s">
        <v>650</v>
      </c>
      <c r="X11" s="44" t="s">
        <v>651</v>
      </c>
      <c r="Y11" s="44" t="s">
        <v>652</v>
      </c>
      <c r="Z11" s="44" t="s">
        <v>653</v>
      </c>
      <c r="AA11" s="44" t="s">
        <v>654</v>
      </c>
      <c r="AB11" s="44" t="s">
        <v>655</v>
      </c>
      <c r="AC11" s="44" t="s">
        <v>656</v>
      </c>
      <c r="AD11" s="44" t="s">
        <v>657</v>
      </c>
      <c r="AE11" s="44" t="s">
        <v>658</v>
      </c>
      <c r="AF11" s="44" t="s">
        <v>659</v>
      </c>
      <c r="AG11" s="44" t="s">
        <v>660</v>
      </c>
      <c r="AH11" s="44" t="s">
        <v>661</v>
      </c>
      <c r="AI11" s="44" t="s">
        <v>662</v>
      </c>
      <c r="AJ11" s="44" t="s">
        <v>663</v>
      </c>
      <c r="AK11" s="44" t="s">
        <v>664</v>
      </c>
      <c r="AL11" s="44" t="s">
        <v>665</v>
      </c>
      <c r="AM11" s="44" t="s">
        <v>666</v>
      </c>
      <c r="AN11" s="44" t="s">
        <v>667</v>
      </c>
      <c r="AO11" s="44" t="s">
        <v>668</v>
      </c>
      <c r="AP11" s="44" t="s">
        <v>669</v>
      </c>
      <c r="AQ11" s="44" t="s">
        <v>670</v>
      </c>
      <c r="AR11" s="44" t="s">
        <v>671</v>
      </c>
      <c r="AS11" s="44" t="s">
        <v>672</v>
      </c>
      <c r="AT11" s="44" t="s">
        <v>673</v>
      </c>
      <c r="AU11" s="44" t="s">
        <v>672</v>
      </c>
      <c r="AV11" s="56" t="s">
        <v>674</v>
      </c>
      <c r="AW11" s="44" t="s">
        <v>675</v>
      </c>
      <c r="AX11" s="44" t="s">
        <v>676</v>
      </c>
      <c r="AY11" s="44" t="s">
        <v>677</v>
      </c>
      <c r="AZ11" s="44" t="s">
        <v>678</v>
      </c>
      <c r="BA11" s="44" t="s">
        <v>679</v>
      </c>
      <c r="BB11" s="44" t="s">
        <v>680</v>
      </c>
      <c r="BC11" s="44" t="s">
        <v>681</v>
      </c>
      <c r="BD11" s="44" t="s">
        <v>682</v>
      </c>
      <c r="BE11" s="56" t="s">
        <v>683</v>
      </c>
      <c r="BF11" s="44" t="s">
        <v>684</v>
      </c>
      <c r="BG11" s="44" t="s">
        <v>685</v>
      </c>
      <c r="BH11" s="44" t="s">
        <v>686</v>
      </c>
      <c r="BI11" s="44" t="s">
        <v>687</v>
      </c>
      <c r="BJ11" s="44" t="s">
        <v>688</v>
      </c>
      <c r="BK11" s="44" t="s">
        <v>689</v>
      </c>
      <c r="BL11" s="44" t="s">
        <v>265</v>
      </c>
      <c r="BM11" s="44" t="s">
        <v>690</v>
      </c>
      <c r="BN11" s="44" t="s">
        <v>691</v>
      </c>
      <c r="BO11" s="44" t="s">
        <v>386</v>
      </c>
      <c r="BP11" s="59"/>
      <c r="BQ11" s="59"/>
      <c r="BR11" s="59"/>
      <c r="BS11" s="59"/>
      <c r="BT11" s="60"/>
      <c r="BU11" s="59"/>
      <c r="BV11" s="59"/>
      <c r="BW11" s="59"/>
      <c r="BX11" s="59"/>
      <c r="BY11" s="59"/>
      <c r="BZ11" s="60"/>
      <c r="CA11" s="59"/>
      <c r="CB11" s="59"/>
      <c r="CC11" s="60"/>
      <c r="CD11" s="60"/>
      <c r="CE11" s="59"/>
      <c r="CF11" s="59"/>
      <c r="CG11" s="59"/>
      <c r="CH11" s="59"/>
      <c r="CI11" s="60"/>
      <c r="CJ11" s="59"/>
      <c r="CK11" s="59"/>
      <c r="CL11" s="59"/>
      <c r="CM11" s="60"/>
      <c r="CN11" s="60"/>
      <c r="CO11" s="59"/>
      <c r="CP11" s="59"/>
      <c r="CQ11" s="60"/>
      <c r="CR11" s="59"/>
      <c r="CS11" s="60"/>
      <c r="CT11" s="60"/>
      <c r="CU11" s="59"/>
      <c r="CV11" s="59"/>
      <c r="CW11" s="59"/>
      <c r="CX11" s="60"/>
      <c r="CY11" s="60"/>
      <c r="CZ11" s="59"/>
      <c r="DA11" s="59"/>
      <c r="DB11" s="59"/>
      <c r="DC11" s="60"/>
      <c r="DD11" s="59"/>
      <c r="DE11" s="59"/>
      <c r="DF11" s="59"/>
      <c r="DG11" s="60"/>
      <c r="DH11" s="59"/>
      <c r="DI11" s="59"/>
      <c r="DJ11" s="60"/>
      <c r="DK11" s="60"/>
      <c r="DL11" s="59"/>
      <c r="DM11" s="59"/>
      <c r="DN11" s="59"/>
      <c r="DO11" s="59"/>
      <c r="DP11" s="59"/>
      <c r="DQ11" s="60"/>
      <c r="DR11" s="59"/>
      <c r="DS11" s="59"/>
      <c r="DT11" s="60"/>
      <c r="DU11" s="59"/>
      <c r="DV11" s="60"/>
      <c r="DW11" s="59"/>
      <c r="DX11" s="59"/>
      <c r="DY11" s="59"/>
      <c r="DZ11" s="59"/>
      <c r="EA11" s="59"/>
      <c r="EB11" s="59"/>
      <c r="EC11" s="60"/>
      <c r="ED11" s="59"/>
      <c r="EE11" s="59"/>
      <c r="EF11" s="59"/>
      <c r="EG11" s="59"/>
      <c r="EH11" s="60"/>
      <c r="EI11" s="60"/>
      <c r="EJ11" s="60"/>
      <c r="EK11" s="60"/>
      <c r="EL11" s="59"/>
      <c r="EM11" s="59"/>
      <c r="EN11" s="59"/>
      <c r="EO11" s="60"/>
      <c r="EP11" s="60"/>
      <c r="EQ11" s="60"/>
      <c r="ER11" s="59"/>
      <c r="ES11" s="59"/>
      <c r="ET11" s="59"/>
      <c r="EU11" s="59"/>
      <c r="EV11" s="59"/>
      <c r="EW11" s="59"/>
      <c r="EX11" s="60"/>
      <c r="EY11" s="59"/>
      <c r="EZ11" s="59"/>
      <c r="FA11" s="59"/>
      <c r="FB11" s="59"/>
      <c r="FC11" s="59"/>
      <c r="FD11" s="59"/>
      <c r="FE11" s="59"/>
      <c r="FF11" s="60"/>
      <c r="FG11" s="59"/>
      <c r="FH11" s="59"/>
      <c r="FI11" s="59"/>
      <c r="FJ11" s="59"/>
      <c r="FK11" s="59"/>
      <c r="FL11" s="59"/>
      <c r="FM11" s="59"/>
      <c r="FN11" s="59"/>
      <c r="FO11" s="59"/>
      <c r="FP11" s="59"/>
      <c r="FQ11" s="59"/>
      <c r="FR11" s="59"/>
      <c r="FS11" s="60"/>
      <c r="FT11" s="59"/>
      <c r="FU11" s="59"/>
      <c r="FV11" s="59"/>
      <c r="FW11" s="59"/>
      <c r="FX11" s="59"/>
      <c r="FY11" s="59"/>
      <c r="FZ11" s="59"/>
      <c r="GA11" s="60"/>
      <c r="GB11" s="59"/>
      <c r="GC11" s="59"/>
      <c r="GD11" s="60"/>
      <c r="GE11" s="60"/>
      <c r="GF11" s="60"/>
      <c r="GG11" s="59"/>
      <c r="GH11" s="60"/>
      <c r="GI11" s="59"/>
      <c r="GJ11" s="60"/>
      <c r="GK11" s="59"/>
      <c r="GL11" s="60"/>
      <c r="GM11" s="60"/>
      <c r="GN11" s="60"/>
      <c r="GO11" s="59"/>
      <c r="GP11" s="60"/>
      <c r="GQ11" s="59"/>
      <c r="GR11" s="59"/>
      <c r="GS11" s="59"/>
      <c r="GT11" s="59"/>
      <c r="GU11" s="59"/>
      <c r="GV11" s="59"/>
      <c r="GW11" s="59"/>
      <c r="GX11" s="59"/>
      <c r="GY11" s="59"/>
      <c r="GZ11" s="60"/>
      <c r="HA11" s="59"/>
      <c r="HB11" s="59"/>
      <c r="HC11" s="59"/>
      <c r="HD11" s="59"/>
      <c r="HE11" s="59"/>
      <c r="HF11" s="59"/>
      <c r="HG11" s="59"/>
      <c r="HH11" s="59"/>
      <c r="HI11" s="59"/>
      <c r="HJ11" s="59"/>
      <c r="HK11" s="59"/>
      <c r="HL11" s="59"/>
      <c r="HM11" s="59"/>
      <c r="HN11" s="59"/>
      <c r="HO11" s="59"/>
      <c r="HP11" s="59"/>
      <c r="HQ11" s="59"/>
      <c r="HR11" s="59"/>
      <c r="HS11" s="59"/>
      <c r="HT11" s="59"/>
      <c r="HU11" s="59"/>
      <c r="HV11" s="59"/>
      <c r="HW11" s="59"/>
      <c r="HX11" s="59"/>
      <c r="HY11" s="59"/>
      <c r="HZ11" s="59"/>
      <c r="IA11" s="59"/>
      <c r="IB11" s="59"/>
      <c r="IC11" s="59"/>
      <c r="ID11" s="59"/>
      <c r="IE11" s="59"/>
      <c r="IF11" s="59"/>
      <c r="IG11" s="59"/>
      <c r="IH11" s="59"/>
      <c r="II11" s="59"/>
      <c r="IJ11" s="59"/>
      <c r="IK11" s="59"/>
      <c r="IL11" s="59"/>
      <c r="IM11" s="59"/>
      <c r="IN11" s="59"/>
      <c r="IO11" s="59"/>
      <c r="IP11" s="59"/>
      <c r="IQ11" s="59"/>
      <c r="IR11" s="59"/>
      <c r="IS11" s="59"/>
      <c r="IT11" s="59"/>
      <c r="IU11" s="59"/>
      <c r="IV11" s="59"/>
      <c r="IW11" s="59"/>
      <c r="IX11" s="59"/>
      <c r="IY11" s="59"/>
      <c r="IZ11" s="59"/>
      <c r="JA11" s="59"/>
      <c r="JB11" s="59"/>
      <c r="JC11" s="59"/>
      <c r="JD11" s="59"/>
      <c r="JE11" s="59"/>
      <c r="JF11" s="59"/>
      <c r="JG11" s="59"/>
      <c r="JH11" s="59"/>
      <c r="JI11" s="59"/>
      <c r="JJ11" s="59"/>
      <c r="JK11" s="59"/>
      <c r="JL11" s="59"/>
      <c r="JM11" s="59"/>
      <c r="JN11" s="59"/>
      <c r="JO11" s="59"/>
      <c r="JP11" s="59"/>
      <c r="JQ11" s="59"/>
      <c r="JR11" s="59"/>
      <c r="JS11" s="59"/>
      <c r="JT11" s="59"/>
      <c r="JU11" s="59"/>
      <c r="JV11" s="59"/>
      <c r="JW11" s="59"/>
      <c r="JX11" s="59"/>
      <c r="JY11" s="59"/>
      <c r="JZ11" s="59"/>
      <c r="KA11" s="59"/>
      <c r="KB11" s="59"/>
      <c r="KC11" s="59"/>
      <c r="KD11" s="59"/>
      <c r="KE11" s="59"/>
      <c r="KF11" s="59"/>
      <c r="KG11" s="59"/>
      <c r="KH11" s="59"/>
      <c r="KI11" s="59"/>
      <c r="KJ11" s="59"/>
      <c r="KK11" s="59"/>
      <c r="KL11" s="59"/>
      <c r="KM11" s="59"/>
      <c r="KN11" s="60"/>
      <c r="KO11" s="59"/>
      <c r="KP11" s="59"/>
      <c r="KQ11" s="59"/>
      <c r="KR11" s="59"/>
      <c r="KS11" s="60"/>
      <c r="KT11" s="59"/>
      <c r="KU11" s="59"/>
      <c r="KV11" s="59"/>
      <c r="KW11" s="59"/>
      <c r="KX11" s="60"/>
      <c r="KY11" s="59"/>
      <c r="KZ11" s="60"/>
      <c r="LA11" s="59"/>
      <c r="LB11" s="59"/>
      <c r="LC11" s="59"/>
      <c r="LD11" s="59"/>
      <c r="LE11" s="59"/>
      <c r="LF11" s="59"/>
      <c r="LG11" s="59"/>
      <c r="LH11" s="59"/>
      <c r="LI11" s="59"/>
      <c r="LJ11" s="59"/>
      <c r="LK11" s="59"/>
      <c r="LL11" s="59"/>
      <c r="LM11" s="59"/>
      <c r="LN11" s="59"/>
      <c r="LO11" s="59"/>
      <c r="LP11" s="59"/>
      <c r="LQ11" s="59"/>
      <c r="LR11" s="59"/>
      <c r="LS11" s="59"/>
      <c r="LT11" s="59"/>
      <c r="LU11" s="59"/>
      <c r="LV11" s="59"/>
      <c r="LW11" s="59"/>
      <c r="LX11" s="59"/>
      <c r="LY11" s="60"/>
      <c r="LZ11" s="59"/>
      <c r="MA11" s="59"/>
      <c r="MB11" s="59"/>
      <c r="MC11" s="59"/>
      <c r="MD11" s="59"/>
      <c r="ME11" s="59"/>
      <c r="MF11" s="59"/>
      <c r="MG11" s="59"/>
      <c r="MH11" s="59"/>
      <c r="MI11" s="59"/>
      <c r="MJ11" s="59"/>
      <c r="MK11" s="59"/>
      <c r="ML11" s="59"/>
      <c r="MM11" s="59"/>
      <c r="MN11" s="60"/>
      <c r="MO11" s="59"/>
      <c r="MP11" s="60"/>
      <c r="MQ11" s="60"/>
      <c r="MR11" s="59"/>
      <c r="MS11" s="59"/>
      <c r="MT11" s="59"/>
      <c r="MU11" s="59"/>
      <c r="MV11" s="59"/>
      <c r="MW11" s="59"/>
      <c r="MX11" s="59"/>
      <c r="MY11" s="59"/>
      <c r="MZ11" s="59"/>
      <c r="NA11" s="59"/>
      <c r="NB11" s="59"/>
      <c r="NC11" s="59"/>
      <c r="ND11" s="59"/>
      <c r="NE11" s="59"/>
      <c r="NF11" s="59"/>
      <c r="NG11" s="59"/>
      <c r="NH11" s="59"/>
      <c r="NI11" s="60"/>
      <c r="NJ11" s="59"/>
      <c r="NK11" s="59"/>
      <c r="NL11" s="59"/>
      <c r="NM11" s="59"/>
      <c r="NN11" s="59"/>
      <c r="NO11" s="59"/>
      <c r="NP11" s="59"/>
      <c r="NQ11" s="59"/>
      <c r="NR11" s="59"/>
      <c r="NS11" s="59"/>
      <c r="NT11" s="59"/>
      <c r="NU11" s="59"/>
      <c r="NV11" s="59"/>
      <c r="NW11" s="59"/>
      <c r="NX11" s="59"/>
      <c r="NY11" s="59"/>
      <c r="NZ11" s="59"/>
      <c r="OA11" s="59"/>
      <c r="OB11" s="59"/>
      <c r="OC11" s="59"/>
      <c r="OD11" s="59"/>
      <c r="OE11" s="59"/>
      <c r="OF11" s="60"/>
      <c r="OG11" s="59"/>
      <c r="OH11" s="59"/>
      <c r="OI11" s="59"/>
      <c r="OJ11" s="59"/>
      <c r="OK11" s="59"/>
      <c r="OL11" s="59"/>
      <c r="OM11" s="59"/>
      <c r="ON11" s="59"/>
      <c r="OO11" s="59"/>
      <c r="OP11" s="59"/>
      <c r="OQ11" s="59"/>
      <c r="OR11" s="59"/>
      <c r="OS11" s="59"/>
      <c r="OT11" s="59"/>
      <c r="OU11" s="59"/>
      <c r="OV11" s="59"/>
      <c r="OW11" s="59"/>
      <c r="OX11" s="59"/>
      <c r="OY11" s="59"/>
      <c r="OZ11" s="59"/>
      <c r="PA11" s="59"/>
      <c r="PB11" s="59"/>
      <c r="PC11" s="59"/>
      <c r="PD11" s="59"/>
      <c r="PE11" s="60"/>
      <c r="PF11" s="59"/>
      <c r="PG11" s="59"/>
      <c r="PH11" s="59"/>
      <c r="PI11" s="59"/>
      <c r="PJ11" s="59"/>
      <c r="PK11" s="59"/>
      <c r="PL11" s="59"/>
      <c r="PM11" s="59"/>
      <c r="PN11" s="59"/>
      <c r="PO11" s="59"/>
      <c r="PP11" s="59"/>
      <c r="PQ11" s="59"/>
      <c r="PR11" s="59"/>
      <c r="PS11" s="59"/>
      <c r="PT11" s="59"/>
      <c r="PU11" s="59"/>
      <c r="PV11" s="59"/>
      <c r="PW11" s="59"/>
      <c r="PX11" s="59"/>
      <c r="PY11" s="59"/>
      <c r="PZ11" s="59"/>
      <c r="QA11" s="59"/>
      <c r="QB11" s="59"/>
      <c r="QC11" s="59"/>
      <c r="QD11" s="60"/>
      <c r="QE11" s="59"/>
      <c r="QF11" s="59"/>
      <c r="QG11" s="59"/>
      <c r="QH11" s="59"/>
      <c r="QI11" s="59"/>
      <c r="QJ11" s="60"/>
      <c r="QK11" s="60"/>
      <c r="QL11" s="59"/>
      <c r="QM11" s="59"/>
      <c r="QN11" s="59"/>
      <c r="QO11" s="59"/>
      <c r="QP11" s="59"/>
      <c r="QQ11" s="59"/>
      <c r="QR11" s="59"/>
      <c r="QS11" s="59"/>
      <c r="QT11" s="59"/>
      <c r="QU11" s="59"/>
      <c r="QV11" s="60"/>
      <c r="QW11" s="59"/>
      <c r="QX11" s="59"/>
      <c r="QY11" s="59"/>
      <c r="QZ11" s="59"/>
      <c r="RA11" s="59"/>
      <c r="RB11" s="59"/>
      <c r="RC11" s="59"/>
      <c r="RD11" s="59"/>
      <c r="RE11" s="59"/>
      <c r="RF11" s="59"/>
      <c r="RG11" s="59"/>
      <c r="RH11" s="59"/>
      <c r="RI11" s="59"/>
      <c r="RJ11" s="60"/>
      <c r="RK11" s="59"/>
      <c r="RL11" s="59"/>
      <c r="RM11" s="59"/>
      <c r="RN11" s="59"/>
      <c r="RO11" s="59"/>
      <c r="RP11" s="59"/>
      <c r="RQ11" s="60"/>
      <c r="RR11" s="59"/>
      <c r="RS11" s="59"/>
      <c r="RT11" s="59"/>
      <c r="RU11" s="59"/>
      <c r="RV11" s="59"/>
      <c r="RW11" s="59"/>
      <c r="RX11" s="59"/>
      <c r="RY11" s="59"/>
      <c r="RZ11" s="59"/>
      <c r="SA11" s="59"/>
      <c r="SB11" s="60"/>
      <c r="SC11" s="59"/>
      <c r="SD11" s="59"/>
      <c r="SE11" s="59"/>
      <c r="SF11" s="59"/>
      <c r="SG11" s="60"/>
      <c r="SH11" s="59"/>
      <c r="SI11" s="59"/>
      <c r="SJ11" s="59"/>
      <c r="SK11" s="59"/>
      <c r="SL11" s="59"/>
      <c r="SM11" s="59"/>
      <c r="SN11" s="59"/>
      <c r="SO11" s="59"/>
      <c r="SP11" s="59"/>
      <c r="SQ11" s="59"/>
      <c r="SR11" s="59"/>
      <c r="SS11" s="59"/>
      <c r="ST11" s="59"/>
      <c r="SU11" s="59"/>
      <c r="SV11" s="59"/>
      <c r="SW11" s="59"/>
      <c r="SX11" s="59"/>
      <c r="SY11" s="59"/>
      <c r="SZ11" s="59"/>
      <c r="TA11" s="59"/>
      <c r="TB11" s="59"/>
      <c r="TC11" s="59"/>
      <c r="TD11" s="59"/>
      <c r="TE11" s="59"/>
      <c r="TF11" s="60"/>
      <c r="TG11" s="59"/>
      <c r="TH11" s="59"/>
      <c r="TI11" s="60"/>
      <c r="TJ11" s="59"/>
      <c r="TK11" s="59"/>
      <c r="TL11" s="59"/>
      <c r="TM11" s="59"/>
      <c r="TN11" s="59"/>
      <c r="TO11" s="59"/>
      <c r="TP11" s="59"/>
      <c r="TQ11" s="59"/>
      <c r="TR11" s="59"/>
      <c r="TS11" s="59"/>
      <c r="TT11" s="59"/>
      <c r="TU11" s="59"/>
      <c r="TV11" s="59"/>
      <c r="TW11" s="59"/>
      <c r="TX11" s="59"/>
      <c r="TY11" s="59"/>
      <c r="TZ11" s="59"/>
      <c r="UA11" s="59"/>
      <c r="UB11" s="59"/>
      <c r="UC11" s="59"/>
      <c r="UD11" s="59"/>
      <c r="UE11" s="59"/>
      <c r="UF11" s="59"/>
      <c r="UG11" s="59"/>
      <c r="UH11" s="59"/>
      <c r="UI11" s="59"/>
      <c r="UJ11" s="59"/>
      <c r="UK11" s="59"/>
      <c r="UL11" s="59"/>
      <c r="UM11" s="59"/>
      <c r="UN11" s="59"/>
      <c r="UO11" s="59"/>
      <c r="UP11" s="59"/>
      <c r="UQ11" s="59"/>
      <c r="UR11" s="59"/>
      <c r="US11" s="59"/>
      <c r="UT11" s="59"/>
      <c r="UU11" s="59"/>
      <c r="UV11" s="59"/>
      <c r="UW11" s="59"/>
      <c r="UX11" s="59"/>
      <c r="UY11" s="59"/>
      <c r="UZ11" s="59"/>
      <c r="VA11" s="60"/>
      <c r="VB11" s="59"/>
      <c r="VC11" s="59"/>
      <c r="VD11" s="60"/>
      <c r="VE11" s="59"/>
      <c r="VF11" s="59"/>
      <c r="VG11" s="59"/>
      <c r="VH11" s="59"/>
      <c r="VI11" s="59"/>
      <c r="VJ11" s="59"/>
      <c r="VK11" s="59"/>
      <c r="VL11" s="59"/>
      <c r="VM11" s="59"/>
      <c r="VN11" s="59"/>
      <c r="VO11" s="59"/>
      <c r="VP11" s="59"/>
      <c r="VQ11" s="59"/>
      <c r="VR11" s="59"/>
      <c r="VS11" s="59"/>
      <c r="VT11" s="59"/>
      <c r="VU11" s="59"/>
      <c r="VV11" s="59"/>
      <c r="VW11" s="59"/>
      <c r="VX11" s="59"/>
      <c r="VY11" s="59"/>
      <c r="VZ11" s="59"/>
      <c r="WA11" s="59"/>
      <c r="WB11" s="59"/>
      <c r="WC11" s="59"/>
      <c r="WD11" s="59"/>
      <c r="WE11" s="59"/>
      <c r="WF11" s="59"/>
      <c r="WG11" s="59"/>
      <c r="WH11" s="59"/>
      <c r="WI11" s="59"/>
      <c r="WJ11" s="59"/>
      <c r="WK11" s="59"/>
      <c r="WL11" s="59"/>
      <c r="WM11" s="59"/>
      <c r="WN11" s="59"/>
      <c r="WO11" s="59"/>
      <c r="WP11" s="59"/>
      <c r="WQ11" s="59"/>
      <c r="WR11" s="59"/>
      <c r="WS11" s="59"/>
      <c r="WT11" s="59"/>
      <c r="WU11" s="59"/>
      <c r="WV11" s="59"/>
      <c r="WW11" s="59"/>
      <c r="WX11" s="59"/>
      <c r="WY11" s="59"/>
      <c r="WZ11" s="59"/>
      <c r="XA11" s="59"/>
      <c r="XB11" s="59"/>
      <c r="XC11" s="59"/>
      <c r="XD11" s="59"/>
      <c r="XE11" s="59"/>
      <c r="XF11" s="59"/>
      <c r="XG11" s="59"/>
      <c r="XH11" s="59"/>
      <c r="XI11" s="59"/>
      <c r="XJ11" s="59"/>
      <c r="XK11" s="59"/>
      <c r="XL11" s="59"/>
      <c r="XM11" s="59"/>
      <c r="XN11" s="59"/>
      <c r="XO11" s="59"/>
      <c r="XP11" s="59"/>
      <c r="XQ11" s="60"/>
      <c r="XR11" s="60"/>
      <c r="XS11" s="60"/>
      <c r="XT11" s="59"/>
      <c r="XU11" s="59"/>
      <c r="XV11" s="59"/>
      <c r="XW11" s="59"/>
      <c r="XX11" s="59"/>
      <c r="XY11" s="59"/>
      <c r="XZ11" s="59"/>
      <c r="YA11" s="59"/>
      <c r="YB11" s="59"/>
      <c r="YC11" s="59"/>
      <c r="YD11" s="59"/>
      <c r="YE11" s="59"/>
      <c r="YF11" s="59"/>
      <c r="YG11" s="59"/>
      <c r="YH11" s="59"/>
      <c r="YI11" s="59"/>
      <c r="YJ11" s="59"/>
      <c r="YK11" s="59"/>
      <c r="YL11" s="60"/>
      <c r="YM11" s="59"/>
      <c r="YN11" s="59"/>
      <c r="YO11" s="59"/>
      <c r="YP11" s="59"/>
      <c r="YQ11" s="60"/>
      <c r="YR11" s="59"/>
      <c r="YS11" s="59"/>
      <c r="YT11" s="59"/>
      <c r="YU11" s="59"/>
      <c r="YV11" s="59"/>
      <c r="YW11" s="59"/>
      <c r="YX11" s="59"/>
      <c r="YY11" s="59"/>
      <c r="YZ11" s="59"/>
      <c r="ZA11" s="59"/>
      <c r="ZB11" s="59"/>
      <c r="ZC11" s="59"/>
      <c r="ZD11" s="59"/>
      <c r="ZE11" s="59"/>
      <c r="ZF11" s="59"/>
      <c r="ZG11" s="59"/>
      <c r="ZH11" s="59"/>
      <c r="ZI11" s="59"/>
      <c r="ZJ11" s="59"/>
      <c r="ZK11" s="59"/>
      <c r="ZL11" s="60"/>
      <c r="ZM11" s="59"/>
      <c r="ZN11" s="60"/>
      <c r="ZO11" s="59"/>
      <c r="ZP11" s="59"/>
      <c r="ZQ11" s="59"/>
      <c r="ZR11" s="60"/>
      <c r="ZS11" s="59"/>
      <c r="ZT11" s="59"/>
      <c r="ZU11" s="59"/>
      <c r="ZV11" s="60"/>
      <c r="ZW11" s="60"/>
      <c r="ZX11" s="59"/>
      <c r="ZY11" s="59"/>
      <c r="ZZ11" s="59"/>
      <c r="AAA11" s="59"/>
      <c r="AAB11" s="60"/>
      <c r="AAC11" s="59"/>
      <c r="AAD11" s="60"/>
      <c r="AAE11" s="59"/>
      <c r="AAF11" s="59"/>
      <c r="AAG11" s="59"/>
      <c r="AAH11" s="59"/>
      <c r="AAI11" s="60"/>
      <c r="AAJ11" s="59"/>
      <c r="AAK11" s="59"/>
      <c r="AAL11" s="59"/>
      <c r="AAM11" s="59"/>
      <c r="AAN11" s="60"/>
      <c r="AAO11" s="59"/>
      <c r="AAP11" s="59"/>
      <c r="AAQ11" s="59"/>
      <c r="AAR11" s="59"/>
      <c r="AAS11" s="60"/>
      <c r="AAT11" s="59"/>
      <c r="AAU11" s="59"/>
      <c r="AAV11" s="59"/>
      <c r="AAW11" s="59"/>
      <c r="AAX11" s="59"/>
      <c r="AAY11" s="59"/>
      <c r="AAZ11" s="59"/>
      <c r="ABA11" s="59"/>
      <c r="ABB11" s="59"/>
      <c r="ABC11" s="59"/>
      <c r="ABD11" s="59"/>
      <c r="ABE11" s="59"/>
      <c r="ABF11" s="59"/>
      <c r="ABG11" s="60"/>
      <c r="ABH11" s="59"/>
      <c r="ABI11" s="59"/>
      <c r="ABJ11" s="60"/>
      <c r="ABK11" s="60"/>
      <c r="ABL11" s="59"/>
      <c r="ABM11" s="60"/>
      <c r="ABN11" s="59"/>
      <c r="ABO11" s="60"/>
      <c r="ABP11" s="59"/>
      <c r="ABQ11" s="59"/>
      <c r="ABR11" s="59"/>
      <c r="ABS11" s="59"/>
      <c r="ABT11" s="59"/>
      <c r="ABU11" s="59"/>
      <c r="ABV11" s="59"/>
      <c r="ABW11" s="59"/>
      <c r="ABX11" s="59"/>
      <c r="ABY11" s="59"/>
      <c r="ABZ11" s="59"/>
      <c r="ACA11" s="59"/>
      <c r="ACB11" s="60"/>
      <c r="ACC11" s="60"/>
      <c r="ACD11" s="59"/>
      <c r="ACE11" s="59"/>
      <c r="ACF11" s="60"/>
      <c r="ACG11" s="59"/>
      <c r="ACH11" s="60"/>
      <c r="ACI11" s="60"/>
      <c r="ACJ11" s="59"/>
      <c r="ACK11" s="59"/>
      <c r="ACL11" s="59"/>
      <c r="ACM11" s="59"/>
      <c r="ACN11" s="59"/>
      <c r="ACO11" s="59"/>
      <c r="ACP11" s="59"/>
      <c r="ACQ11" s="59"/>
      <c r="ACR11" s="59"/>
      <c r="ACS11" s="60"/>
      <c r="ACT11" s="60"/>
      <c r="ACU11" s="60"/>
      <c r="ACV11" s="60"/>
      <c r="ACW11" s="59"/>
      <c r="ACX11" s="60"/>
      <c r="ACY11" s="59"/>
      <c r="ACZ11" s="59"/>
      <c r="ADA11" s="60"/>
      <c r="ADB11" s="59"/>
      <c r="ADC11" s="59"/>
      <c r="ADD11" s="59"/>
      <c r="ADE11" s="60"/>
      <c r="ADF11" s="59"/>
      <c r="ADG11" s="59"/>
      <c r="ADH11" s="59"/>
      <c r="ADI11" s="59"/>
      <c r="ADJ11" s="59"/>
      <c r="ADK11" s="59"/>
      <c r="ADL11" s="60"/>
      <c r="ADM11" s="60"/>
      <c r="ADN11" s="59"/>
      <c r="ADO11" s="59"/>
      <c r="ADP11" s="60"/>
      <c r="ADQ11" s="60"/>
      <c r="ADR11" s="60"/>
      <c r="ADS11" s="59"/>
      <c r="ADT11" s="59"/>
      <c r="ADU11" s="59"/>
      <c r="ADV11" s="59"/>
      <c r="ADW11" s="59"/>
      <c r="ADX11" s="60"/>
      <c r="ADY11" s="59"/>
      <c r="ADZ11" s="59"/>
      <c r="AEA11" s="60"/>
      <c r="AEB11" s="59"/>
      <c r="AEC11" s="59"/>
      <c r="AED11" s="59"/>
      <c r="AEE11" s="60"/>
      <c r="AEF11" s="60"/>
      <c r="AEG11" s="60"/>
      <c r="AEH11" s="60"/>
      <c r="AEI11" s="59"/>
      <c r="AEJ11" s="59"/>
      <c r="AEK11" s="60"/>
      <c r="AEL11" s="59"/>
      <c r="AEM11" s="60"/>
      <c r="AEN11" s="59"/>
      <c r="AEO11" s="59"/>
      <c r="AEP11" s="59"/>
      <c r="AEQ11" s="60"/>
      <c r="AER11" s="59"/>
      <c r="AES11" s="59"/>
      <c r="AET11" s="59"/>
      <c r="AEU11" s="60"/>
      <c r="AEV11" s="59"/>
      <c r="AEW11" s="59"/>
      <c r="AEX11" s="59"/>
      <c r="AEY11" s="59"/>
      <c r="AEZ11" s="60"/>
      <c r="AFA11" s="59"/>
      <c r="AFB11" s="60"/>
      <c r="AFC11" s="60"/>
      <c r="AFD11" s="59"/>
      <c r="AFE11" s="59"/>
      <c r="AFF11" s="59"/>
      <c r="AFG11" s="59"/>
      <c r="AFH11" s="60"/>
      <c r="AFI11" s="59"/>
      <c r="AFJ11" s="60"/>
      <c r="AFK11" s="59"/>
      <c r="AFL11" s="59"/>
      <c r="AFM11" s="60"/>
      <c r="AFN11" s="59"/>
      <c r="AFO11" s="60"/>
      <c r="AFP11" s="60"/>
      <c r="AFQ11" s="59"/>
      <c r="AFR11" s="59"/>
      <c r="AFS11" s="59"/>
      <c r="AFT11" s="59"/>
      <c r="AFU11" s="59"/>
      <c r="AFV11" s="59"/>
      <c r="AFW11" s="60"/>
      <c r="AFX11" s="59"/>
      <c r="AFY11" s="59"/>
      <c r="AFZ11" s="60"/>
      <c r="AGA11" s="59"/>
      <c r="AGB11" s="59"/>
      <c r="AGC11" s="60"/>
      <c r="AGD11" s="60"/>
      <c r="AGE11" s="60"/>
      <c r="AGF11" s="60"/>
      <c r="AGG11" s="59"/>
      <c r="AGH11" s="59"/>
      <c r="AGI11" s="60"/>
      <c r="AGJ11" s="59"/>
      <c r="AGK11" s="59"/>
      <c r="AGL11" s="59"/>
      <c r="AGM11" s="59"/>
      <c r="AGN11" s="59"/>
      <c r="AGO11" s="59"/>
      <c r="AGP11" s="59"/>
      <c r="AGQ11" s="60"/>
      <c r="AGR11" s="60"/>
      <c r="AGS11" s="60"/>
      <c r="AGT11" s="59"/>
      <c r="AGU11" s="59"/>
      <c r="AGV11" s="59"/>
      <c r="AGW11" s="59"/>
      <c r="AGX11" s="59"/>
      <c r="AGY11" s="59"/>
      <c r="AGZ11" s="59"/>
      <c r="AHA11" s="59"/>
      <c r="AHB11" s="59"/>
      <c r="AHC11" s="59"/>
      <c r="AHD11" s="60"/>
      <c r="AHE11" s="59"/>
      <c r="AHF11" s="59"/>
      <c r="AHG11" s="60"/>
      <c r="AHH11" s="60"/>
      <c r="AHI11" s="59"/>
      <c r="AHJ11" s="60"/>
      <c r="AHK11" s="59"/>
      <c r="AHL11" s="59"/>
      <c r="AHM11" s="59"/>
      <c r="AHN11" s="59"/>
      <c r="AHO11" s="59"/>
      <c r="AHP11" s="59"/>
      <c r="AHQ11" s="59"/>
      <c r="AHR11" s="59"/>
      <c r="AHS11" s="59"/>
      <c r="AHT11" s="59"/>
      <c r="AHU11" s="59"/>
      <c r="AHV11" s="59"/>
      <c r="AHW11" s="59"/>
      <c r="AHX11" s="59"/>
      <c r="AHY11" s="59"/>
      <c r="AHZ11" s="59"/>
      <c r="AIA11" s="59"/>
      <c r="AIB11" s="59"/>
      <c r="AIC11" s="59"/>
      <c r="AID11" s="59"/>
      <c r="AIE11" s="59"/>
      <c r="AIF11" s="59"/>
      <c r="AIG11" s="59"/>
      <c r="AIH11" s="59"/>
      <c r="AII11" s="59"/>
      <c r="AIJ11" s="59"/>
      <c r="AIK11" s="59"/>
      <c r="AIL11" s="59"/>
      <c r="AIM11" s="59"/>
      <c r="AIN11" s="59"/>
      <c r="AIO11" s="59"/>
      <c r="AIP11" s="59"/>
      <c r="AIQ11" s="59"/>
      <c r="AIR11" s="59"/>
      <c r="AIS11" s="59"/>
      <c r="AIT11" s="59"/>
      <c r="AIU11" s="59"/>
      <c r="AIV11" s="59"/>
      <c r="AIW11" s="59"/>
      <c r="AIX11" s="59"/>
      <c r="AIY11" s="59"/>
      <c r="AIZ11" s="59"/>
      <c r="AJA11" s="59"/>
      <c r="AJB11" s="59"/>
      <c r="AJC11" s="59"/>
      <c r="AJD11" s="59"/>
      <c r="AJE11" s="59"/>
      <c r="AJF11" s="59"/>
      <c r="AJG11" s="59"/>
      <c r="AJH11" s="59"/>
      <c r="AJI11" s="59"/>
      <c r="AJJ11" s="59"/>
      <c r="AJK11" s="59"/>
      <c r="AJL11" s="59"/>
      <c r="AJM11" s="59"/>
      <c r="AJN11" s="59"/>
      <c r="AJO11" s="59"/>
      <c r="AJP11" s="59"/>
      <c r="AJQ11" s="59"/>
      <c r="AJR11" s="59"/>
      <c r="AJS11" s="59"/>
      <c r="AJT11" s="59"/>
      <c r="AJU11" s="59"/>
      <c r="AJV11" s="59"/>
      <c r="AJW11" s="59"/>
      <c r="AJX11" s="59"/>
      <c r="AJY11" s="59"/>
      <c r="AJZ11" s="59"/>
      <c r="AKA11" s="59"/>
      <c r="AKB11" s="59"/>
      <c r="AKC11" s="59"/>
      <c r="AKD11" s="59"/>
      <c r="AKE11" s="59"/>
      <c r="AKF11" s="59"/>
      <c r="AKG11" s="59"/>
      <c r="AKH11" s="59"/>
      <c r="AKI11" s="59"/>
      <c r="AKJ11" s="59"/>
      <c r="AKK11" s="59"/>
      <c r="AKL11" s="59"/>
      <c r="AKM11" s="59"/>
      <c r="AKN11" s="59"/>
      <c r="AKO11" s="59"/>
      <c r="AKP11" s="59"/>
      <c r="AKQ11" s="59"/>
      <c r="AKR11" s="59"/>
      <c r="AKS11" s="59"/>
      <c r="AKT11" s="59"/>
      <c r="AKU11" s="59"/>
      <c r="AKV11" s="59"/>
      <c r="AKW11" s="59"/>
      <c r="AKX11" s="59"/>
      <c r="AKY11" s="59"/>
      <c r="AKZ11" s="59"/>
      <c r="ALA11" s="59"/>
      <c r="ALB11" s="59"/>
      <c r="ALC11" s="59"/>
      <c r="ALD11" s="59"/>
      <c r="ALE11" s="59"/>
      <c r="ALF11" s="60"/>
      <c r="ALG11" s="59"/>
      <c r="ALH11" s="59"/>
      <c r="ALI11" s="59"/>
      <c r="ALJ11" s="59"/>
      <c r="ALK11" s="59"/>
      <c r="ALL11" s="59"/>
      <c r="ALM11" s="59"/>
      <c r="ALN11" s="59"/>
      <c r="ALO11" s="59"/>
      <c r="ALP11" s="59"/>
      <c r="ALQ11" s="59"/>
      <c r="ALR11" s="59"/>
      <c r="ALS11" s="59"/>
      <c r="ALT11" s="59"/>
      <c r="ALU11" s="59"/>
      <c r="ALV11" s="59"/>
      <c r="ALW11" s="59"/>
      <c r="ALX11" s="59"/>
      <c r="ALY11" s="59"/>
      <c r="ALZ11" s="59"/>
      <c r="AMA11" s="60"/>
      <c r="AMB11" s="59"/>
      <c r="AMC11" s="59"/>
      <c r="AMD11" s="59"/>
      <c r="AME11" s="59"/>
      <c r="AMF11" s="59"/>
      <c r="AMG11" s="59"/>
      <c r="AMH11" s="59"/>
      <c r="AMI11" s="59"/>
      <c r="AMJ11" s="59"/>
      <c r="AMK11" s="59"/>
      <c r="AML11" s="59"/>
      <c r="AMM11" s="59"/>
      <c r="AMN11" s="59"/>
      <c r="AMO11" s="59"/>
      <c r="AMP11" s="59"/>
      <c r="AMQ11" s="59"/>
      <c r="AMR11" s="59"/>
      <c r="AMS11" s="59"/>
      <c r="AMT11" s="60"/>
      <c r="AMU11" s="59"/>
      <c r="AMV11" s="59"/>
      <c r="AMW11" s="59"/>
      <c r="AMX11" s="59"/>
      <c r="AMY11" s="59"/>
      <c r="AMZ11" s="59"/>
      <c r="ANA11" s="59"/>
      <c r="ANB11" s="59"/>
      <c r="ANC11" s="59"/>
      <c r="AND11" s="59"/>
      <c r="ANE11" s="59"/>
      <c r="ANF11" s="59"/>
      <c r="ANG11" s="59"/>
      <c r="ANH11" s="59"/>
      <c r="ANI11" s="59"/>
      <c r="ANJ11" s="59"/>
      <c r="ANK11" s="59"/>
      <c r="ANL11" s="59"/>
      <c r="ANM11" s="59"/>
      <c r="ANN11" s="59"/>
      <c r="ANO11" s="59"/>
      <c r="ANP11" s="59"/>
      <c r="ANQ11" s="59"/>
      <c r="ANR11" s="59"/>
      <c r="ANS11" s="59"/>
      <c r="ANT11" s="59"/>
      <c r="ANU11" s="59"/>
      <c r="ANV11" s="59"/>
      <c r="ANW11" s="59"/>
      <c r="ANX11" s="59"/>
      <c r="ANY11" s="59"/>
      <c r="ANZ11" s="59"/>
      <c r="AOA11" s="59"/>
      <c r="AOB11" s="59"/>
      <c r="AOC11" s="59"/>
      <c r="AOD11" s="59"/>
      <c r="AOE11" s="59"/>
      <c r="AOF11" s="59"/>
      <c r="AOG11" s="59"/>
      <c r="AOH11" s="59"/>
      <c r="AOI11" s="60"/>
      <c r="AOJ11" s="59"/>
      <c r="AOK11" s="59"/>
      <c r="AOL11" s="59"/>
      <c r="AOM11" s="59"/>
      <c r="AON11" s="59"/>
      <c r="AOO11" s="60"/>
      <c r="AOP11" s="59"/>
      <c r="AOQ11" s="59"/>
      <c r="AOR11" s="59"/>
      <c r="AOS11" s="59"/>
      <c r="AOT11" s="59"/>
      <c r="AOU11" s="59"/>
      <c r="AOV11" s="59"/>
      <c r="AOW11" s="59"/>
      <c r="AOX11" s="59"/>
      <c r="AOY11" s="60"/>
      <c r="AOZ11" s="59"/>
      <c r="APA11" s="59"/>
      <c r="APB11" s="59"/>
      <c r="APC11" s="59"/>
      <c r="APD11" s="59"/>
      <c r="APE11" s="59"/>
      <c r="APF11" s="59"/>
      <c r="APG11" s="59"/>
      <c r="APH11" s="59"/>
      <c r="API11" s="60"/>
      <c r="APJ11" s="60"/>
      <c r="APK11" s="60"/>
      <c r="APL11" s="60"/>
      <c r="APM11" s="59"/>
      <c r="APN11" s="59"/>
      <c r="APO11" s="59"/>
      <c r="APP11" s="59"/>
      <c r="APR11" s="59"/>
      <c r="APS11" s="59"/>
      <c r="APT11" s="60"/>
      <c r="APU11" s="60"/>
      <c r="APV11" s="59"/>
      <c r="APW11" s="59"/>
      <c r="APX11" s="59"/>
      <c r="APY11" s="59"/>
      <c r="APZ11" s="59"/>
      <c r="AQA11" s="59"/>
      <c r="AQB11" s="59"/>
      <c r="AQC11" s="59"/>
      <c r="AQD11" s="59"/>
      <c r="AQE11" s="59"/>
      <c r="AQF11" s="59"/>
      <c r="AQG11" s="60"/>
      <c r="AQH11" s="59"/>
      <c r="AQI11" s="59"/>
      <c r="AQJ11" s="59"/>
      <c r="AQK11" s="59"/>
      <c r="AQL11" s="60"/>
      <c r="AQM11" s="59"/>
      <c r="AQN11" s="60"/>
      <c r="AQO11" s="59"/>
      <c r="AQP11" s="59"/>
      <c r="AQQ11" s="59"/>
      <c r="AQR11" s="59"/>
      <c r="AQS11" s="59"/>
      <c r="AQT11" s="59"/>
      <c r="AQU11" s="59"/>
      <c r="AQV11" s="59"/>
      <c r="AQW11" s="59"/>
      <c r="AQX11" s="59"/>
      <c r="AQY11" s="59"/>
      <c r="AQZ11" s="60"/>
      <c r="ARA11" s="59"/>
      <c r="ARB11" s="59"/>
      <c r="ARC11" s="59"/>
      <c r="ARD11" s="59"/>
      <c r="ARE11" s="59"/>
      <c r="ARF11" s="59"/>
      <c r="ARG11" s="59"/>
      <c r="ARH11" s="60"/>
      <c r="ARI11" s="59"/>
      <c r="ARJ11" s="59"/>
      <c r="ARK11" s="59"/>
      <c r="ARL11" s="59"/>
      <c r="ARM11" s="59"/>
      <c r="ARN11" s="59"/>
      <c r="ARO11" s="59"/>
      <c r="ARP11" s="59"/>
      <c r="ARQ11" s="59"/>
      <c r="ARR11" s="59"/>
      <c r="ARS11" s="59"/>
      <c r="ART11" s="59"/>
      <c r="ARU11" s="59"/>
      <c r="ARV11" s="59"/>
      <c r="ARW11" s="59"/>
      <c r="ARX11" s="59"/>
      <c r="ARY11" s="60"/>
      <c r="ARZ11" s="59"/>
      <c r="ASA11" s="59"/>
      <c r="ASB11" s="59"/>
      <c r="ASC11" s="59"/>
      <c r="ASD11" s="59"/>
      <c r="ASE11" s="60"/>
      <c r="ASF11" s="59"/>
      <c r="ASG11" s="59"/>
      <c r="ASH11" s="59"/>
      <c r="ASI11" s="59"/>
      <c r="ASJ11" s="59"/>
      <c r="ASK11" s="59"/>
      <c r="ASL11" s="59"/>
      <c r="ASM11" s="59"/>
      <c r="ASN11" s="59"/>
      <c r="ASO11" s="59"/>
      <c r="ASP11" s="59"/>
      <c r="ASQ11" s="59"/>
      <c r="ASR11" s="59"/>
      <c r="ASS11" s="59"/>
      <c r="AST11" s="59"/>
      <c r="ASU11" s="59"/>
      <c r="ASV11" s="59"/>
      <c r="ASW11" s="59"/>
      <c r="ASX11" s="59"/>
      <c r="ASY11" s="59"/>
      <c r="ASZ11" s="59"/>
      <c r="ATA11" s="59"/>
      <c r="ATB11" s="59"/>
      <c r="ATC11" s="60"/>
      <c r="ATD11" s="59"/>
      <c r="ATE11" s="59"/>
      <c r="ATF11" s="60"/>
      <c r="ATG11" s="59"/>
      <c r="ATH11" s="59"/>
      <c r="ATI11" s="59"/>
      <c r="ATJ11" s="59"/>
      <c r="ATK11" s="59"/>
      <c r="ATL11" s="59"/>
      <c r="ATM11" s="59"/>
      <c r="ATN11" s="60"/>
      <c r="ATO11" s="59"/>
      <c r="ATP11" s="59"/>
      <c r="ATQ11" s="59"/>
      <c r="ATR11" s="59"/>
      <c r="ATS11" s="59"/>
    </row>
    <row r="12" s="44" customFormat="1" ht="13.5" customHeight="1" spans="1:1215">
      <c r="A12" s="7"/>
      <c r="B12" s="44" t="s">
        <v>79</v>
      </c>
      <c r="C12" s="44" t="s">
        <v>692</v>
      </c>
      <c r="D12" s="44" t="s">
        <v>693</v>
      </c>
      <c r="E12" s="44" t="s">
        <v>694</v>
      </c>
      <c r="F12" s="44" t="s">
        <v>695</v>
      </c>
      <c r="G12" s="44" t="s">
        <v>696</v>
      </c>
      <c r="H12" s="44" t="s">
        <v>697</v>
      </c>
      <c r="I12" s="44" t="s">
        <v>488</v>
      </c>
      <c r="J12" s="44" t="s">
        <v>698</v>
      </c>
      <c r="K12" s="44" t="s">
        <v>699</v>
      </c>
      <c r="L12" s="44" t="s">
        <v>700</v>
      </c>
      <c r="M12" s="44" t="s">
        <v>701</v>
      </c>
      <c r="N12" s="44" t="s">
        <v>702</v>
      </c>
      <c r="O12" s="44" t="s">
        <v>703</v>
      </c>
      <c r="P12" s="44" t="s">
        <v>665</v>
      </c>
      <c r="Q12" s="44" t="s">
        <v>704</v>
      </c>
      <c r="R12" s="44" t="s">
        <v>705</v>
      </c>
      <c r="S12" s="44" t="s">
        <v>706</v>
      </c>
      <c r="T12" s="44" t="s">
        <v>707</v>
      </c>
      <c r="U12" s="44" t="s">
        <v>708</v>
      </c>
      <c r="V12" s="44" t="s">
        <v>709</v>
      </c>
      <c r="W12" s="44" t="s">
        <v>710</v>
      </c>
      <c r="X12" s="44" t="s">
        <v>711</v>
      </c>
      <c r="Y12" s="44" t="s">
        <v>712</v>
      </c>
      <c r="Z12" s="44" t="s">
        <v>713</v>
      </c>
      <c r="AA12" s="44" t="s">
        <v>714</v>
      </c>
      <c r="AB12" s="44" t="s">
        <v>715</v>
      </c>
      <c r="AC12" s="44" t="s">
        <v>716</v>
      </c>
      <c r="AD12" s="44" t="s">
        <v>717</v>
      </c>
      <c r="AE12" s="44" t="s">
        <v>718</v>
      </c>
      <c r="AF12" s="44" t="s">
        <v>719</v>
      </c>
      <c r="AG12" s="44" t="s">
        <v>720</v>
      </c>
      <c r="AH12" s="44" t="s">
        <v>721</v>
      </c>
      <c r="AI12" s="44" t="s">
        <v>722</v>
      </c>
      <c r="AJ12" s="44" t="s">
        <v>723</v>
      </c>
      <c r="AK12" s="44" t="s">
        <v>724</v>
      </c>
      <c r="AL12" s="44" t="s">
        <v>725</v>
      </c>
      <c r="AM12" s="44" t="s">
        <v>421</v>
      </c>
      <c r="AN12" s="44" t="s">
        <v>726</v>
      </c>
      <c r="AO12" s="44" t="s">
        <v>727</v>
      </c>
      <c r="AP12" s="44" t="s">
        <v>728</v>
      </c>
      <c r="AQ12" s="44" t="s">
        <v>729</v>
      </c>
      <c r="AR12" s="44" t="s">
        <v>730</v>
      </c>
      <c r="AS12" s="44" t="s">
        <v>731</v>
      </c>
      <c r="AT12" s="44" t="s">
        <v>732</v>
      </c>
      <c r="AU12" s="44" t="s">
        <v>733</v>
      </c>
      <c r="AV12" s="56" t="s">
        <v>734</v>
      </c>
      <c r="AW12" s="44" t="s">
        <v>735</v>
      </c>
      <c r="AX12" s="44" t="s">
        <v>713</v>
      </c>
      <c r="AY12" s="44" t="s">
        <v>736</v>
      </c>
      <c r="AZ12" s="44" t="s">
        <v>737</v>
      </c>
      <c r="BA12" s="44" t="s">
        <v>369</v>
      </c>
      <c r="BB12" s="44" t="s">
        <v>738</v>
      </c>
      <c r="BC12" s="44" t="s">
        <v>414</v>
      </c>
      <c r="BD12" s="44" t="s">
        <v>739</v>
      </c>
      <c r="BE12" s="56" t="s">
        <v>740</v>
      </c>
      <c r="BF12" s="44" t="s">
        <v>741</v>
      </c>
      <c r="BG12" s="44" t="s">
        <v>742</v>
      </c>
      <c r="BH12" s="44" t="s">
        <v>743</v>
      </c>
      <c r="BI12" s="44" t="s">
        <v>744</v>
      </c>
      <c r="BJ12" s="44" t="s">
        <v>745</v>
      </c>
      <c r="BK12" s="44" t="s">
        <v>746</v>
      </c>
      <c r="BL12" s="44" t="s">
        <v>747</v>
      </c>
      <c r="BM12" s="44" t="s">
        <v>748</v>
      </c>
      <c r="BN12" s="44" t="s">
        <v>749</v>
      </c>
      <c r="BO12" s="44" t="s">
        <v>750</v>
      </c>
      <c r="BP12" s="59"/>
      <c r="BQ12" s="59"/>
      <c r="BR12" s="59"/>
      <c r="BS12" s="59"/>
      <c r="BT12" s="60"/>
      <c r="BU12" s="59"/>
      <c r="BV12" s="59"/>
      <c r="BW12" s="59"/>
      <c r="BX12" s="59"/>
      <c r="BY12" s="59"/>
      <c r="BZ12" s="60"/>
      <c r="CA12" s="60"/>
      <c r="CB12" s="59"/>
      <c r="CC12" s="60"/>
      <c r="CD12" s="59"/>
      <c r="CE12" s="59"/>
      <c r="CF12" s="59"/>
      <c r="CG12" s="59"/>
      <c r="CH12" s="59"/>
      <c r="CI12" s="59"/>
      <c r="CJ12" s="59"/>
      <c r="CK12" s="59"/>
      <c r="CL12" s="59"/>
      <c r="CM12" s="60"/>
      <c r="CN12" s="59"/>
      <c r="CO12" s="59"/>
      <c r="CP12" s="59"/>
      <c r="CQ12" s="60"/>
      <c r="CR12" s="59"/>
      <c r="CS12" s="60"/>
      <c r="CT12" s="60"/>
      <c r="CU12" s="59"/>
      <c r="CV12" s="59"/>
      <c r="CW12" s="59"/>
      <c r="CX12" s="59"/>
      <c r="CY12" s="60"/>
      <c r="CZ12" s="59"/>
      <c r="DA12" s="59"/>
      <c r="DB12" s="59"/>
      <c r="DC12" s="60"/>
      <c r="DD12" s="59"/>
      <c r="DE12" s="59"/>
      <c r="DF12" s="59"/>
      <c r="DG12" s="60"/>
      <c r="DH12" s="59"/>
      <c r="DI12" s="59"/>
      <c r="DJ12" s="60"/>
      <c r="DK12" s="59"/>
      <c r="DL12" s="59"/>
      <c r="DM12" s="59"/>
      <c r="DN12" s="59"/>
      <c r="DO12" s="59"/>
      <c r="DP12" s="59"/>
      <c r="DQ12" s="59"/>
      <c r="DR12" s="60"/>
      <c r="DS12" s="59"/>
      <c r="DT12" s="60"/>
      <c r="DU12" s="59"/>
      <c r="DV12" s="59"/>
      <c r="DW12" s="59"/>
      <c r="DX12" s="59"/>
      <c r="DY12" s="59"/>
      <c r="DZ12" s="59"/>
      <c r="EA12" s="59"/>
      <c r="EB12" s="59"/>
      <c r="EC12" s="59"/>
      <c r="ED12" s="59"/>
      <c r="EE12" s="59"/>
      <c r="EF12" s="59"/>
      <c r="EG12" s="59"/>
      <c r="EH12" s="60"/>
      <c r="EI12" s="60"/>
      <c r="EJ12" s="60"/>
      <c r="EK12" s="60"/>
      <c r="EL12" s="59"/>
      <c r="EM12" s="59"/>
      <c r="EN12" s="60"/>
      <c r="EO12" s="60"/>
      <c r="EP12" s="60"/>
      <c r="EQ12" s="60"/>
      <c r="ER12" s="59"/>
      <c r="ES12" s="59"/>
      <c r="ET12" s="60"/>
      <c r="EU12" s="59"/>
      <c r="EV12" s="59"/>
      <c r="EW12" s="59"/>
      <c r="EX12" s="60"/>
      <c r="EY12" s="60"/>
      <c r="EZ12" s="60"/>
      <c r="FA12" s="59"/>
      <c r="FB12" s="60"/>
      <c r="FC12" s="59"/>
      <c r="FD12" s="59"/>
      <c r="FE12" s="59"/>
      <c r="FF12" s="59"/>
      <c r="FG12" s="59"/>
      <c r="FH12" s="59"/>
      <c r="FI12" s="59"/>
      <c r="FJ12" s="59"/>
      <c r="FK12" s="60"/>
      <c r="FL12" s="59"/>
      <c r="FM12" s="59"/>
      <c r="FN12" s="59"/>
      <c r="FO12" s="60"/>
      <c r="FP12" s="59"/>
      <c r="FQ12" s="59"/>
      <c r="FR12" s="60"/>
      <c r="FS12" s="60"/>
      <c r="FT12" s="59"/>
      <c r="FU12" s="59"/>
      <c r="FV12" s="59"/>
      <c r="FW12" s="59"/>
      <c r="FX12" s="59"/>
      <c r="FY12" s="59"/>
      <c r="FZ12" s="59"/>
      <c r="GA12" s="60"/>
      <c r="GB12" s="59"/>
      <c r="GC12" s="59"/>
      <c r="GD12" s="59"/>
      <c r="GE12" s="59"/>
      <c r="GF12" s="60"/>
      <c r="GG12" s="59"/>
      <c r="GH12" s="59"/>
      <c r="GI12" s="59"/>
      <c r="GJ12" s="60"/>
      <c r="GK12" s="59"/>
      <c r="GL12" s="60"/>
      <c r="GM12" s="59"/>
      <c r="GN12" s="60"/>
      <c r="GO12" s="59"/>
      <c r="GP12" s="60"/>
      <c r="GQ12" s="59"/>
      <c r="GR12" s="59"/>
      <c r="GS12" s="59"/>
      <c r="GT12" s="59"/>
      <c r="GU12" s="59"/>
      <c r="GV12" s="59"/>
      <c r="GW12" s="59"/>
      <c r="GX12" s="59"/>
      <c r="GY12" s="59"/>
      <c r="GZ12" s="59"/>
      <c r="HA12" s="60"/>
      <c r="HB12" s="59"/>
      <c r="HC12" s="59"/>
      <c r="HD12" s="59"/>
      <c r="HE12" s="59"/>
      <c r="HF12" s="59"/>
      <c r="HG12" s="59"/>
      <c r="HH12" s="59"/>
      <c r="HI12" s="59"/>
      <c r="HJ12" s="59"/>
      <c r="HK12" s="59"/>
      <c r="HL12" s="59"/>
      <c r="HM12" s="59"/>
      <c r="HN12" s="59"/>
      <c r="HO12" s="59"/>
      <c r="HP12" s="59"/>
      <c r="HQ12" s="59"/>
      <c r="HR12" s="59"/>
      <c r="HS12" s="59"/>
      <c r="HT12" s="59"/>
      <c r="HU12" s="59"/>
      <c r="HV12" s="59"/>
      <c r="HW12" s="59"/>
      <c r="HX12" s="59"/>
      <c r="HY12" s="59"/>
      <c r="HZ12" s="59"/>
      <c r="IA12" s="59"/>
      <c r="IB12" s="59"/>
      <c r="IC12" s="59"/>
      <c r="ID12" s="59"/>
      <c r="IE12" s="59"/>
      <c r="IF12" s="59"/>
      <c r="IG12" s="59"/>
      <c r="IH12" s="59"/>
      <c r="II12" s="59"/>
      <c r="IJ12" s="59"/>
      <c r="IK12" s="59"/>
      <c r="IL12" s="59"/>
      <c r="IM12" s="59"/>
      <c r="IN12" s="59"/>
      <c r="IO12" s="59"/>
      <c r="IP12" s="59"/>
      <c r="IQ12" s="59"/>
      <c r="IR12" s="59"/>
      <c r="IS12" s="59"/>
      <c r="IT12" s="59"/>
      <c r="IU12" s="59"/>
      <c r="IV12" s="59"/>
      <c r="IW12" s="59"/>
      <c r="IX12" s="59"/>
      <c r="IY12" s="59"/>
      <c r="IZ12" s="59"/>
      <c r="JA12" s="59"/>
      <c r="JB12" s="59"/>
      <c r="JC12" s="59"/>
      <c r="JD12" s="59"/>
      <c r="JE12" s="59"/>
      <c r="JF12" s="59"/>
      <c r="JG12" s="59"/>
      <c r="JH12" s="59"/>
      <c r="JI12" s="59"/>
      <c r="JJ12" s="59"/>
      <c r="JK12" s="59"/>
      <c r="JL12" s="59"/>
      <c r="JM12" s="59"/>
      <c r="JN12" s="59"/>
      <c r="JO12" s="59"/>
      <c r="JP12" s="59"/>
      <c r="JQ12" s="59"/>
      <c r="JR12" s="59"/>
      <c r="JS12" s="59"/>
      <c r="JT12" s="59"/>
      <c r="JU12" s="59"/>
      <c r="JV12" s="59"/>
      <c r="JW12" s="59"/>
      <c r="JX12" s="59"/>
      <c r="JY12" s="59"/>
      <c r="JZ12" s="59"/>
      <c r="KA12" s="59"/>
      <c r="KB12" s="59"/>
      <c r="KC12" s="59"/>
      <c r="KD12" s="59"/>
      <c r="KE12" s="59"/>
      <c r="KF12" s="59"/>
      <c r="KG12" s="59"/>
      <c r="KH12" s="59"/>
      <c r="KI12" s="59"/>
      <c r="KJ12" s="59"/>
      <c r="KK12" s="59"/>
      <c r="KL12" s="59"/>
      <c r="KM12" s="59"/>
      <c r="KN12" s="59"/>
      <c r="KO12" s="59"/>
      <c r="KP12" s="59"/>
      <c r="KQ12" s="59"/>
      <c r="KR12" s="59"/>
      <c r="KS12" s="59"/>
      <c r="KT12" s="59"/>
      <c r="KU12" s="59"/>
      <c r="KV12" s="59"/>
      <c r="KW12" s="59"/>
      <c r="KX12" s="60"/>
      <c r="KY12" s="59"/>
      <c r="KZ12" s="60"/>
      <c r="LA12" s="59"/>
      <c r="LB12" s="59"/>
      <c r="LC12" s="59"/>
      <c r="LD12" s="59"/>
      <c r="LE12" s="59"/>
      <c r="LF12" s="59"/>
      <c r="LG12" s="59"/>
      <c r="LH12" s="59"/>
      <c r="LI12" s="59"/>
      <c r="LJ12" s="59"/>
      <c r="LK12" s="59"/>
      <c r="LL12" s="59"/>
      <c r="LM12" s="59"/>
      <c r="LN12" s="59"/>
      <c r="LO12" s="59"/>
      <c r="LP12" s="59"/>
      <c r="LQ12" s="59"/>
      <c r="LR12" s="59"/>
      <c r="LS12" s="59"/>
      <c r="LT12" s="59"/>
      <c r="LU12" s="59"/>
      <c r="LV12" s="59"/>
      <c r="LW12" s="59"/>
      <c r="LX12" s="59"/>
      <c r="LY12" s="59"/>
      <c r="LZ12" s="59"/>
      <c r="MA12" s="59"/>
      <c r="MB12" s="60"/>
      <c r="MC12" s="59"/>
      <c r="MD12" s="59"/>
      <c r="ME12" s="59"/>
      <c r="MF12" s="59"/>
      <c r="MG12" s="59"/>
      <c r="MH12" s="59"/>
      <c r="MI12" s="59"/>
      <c r="MJ12" s="59"/>
      <c r="MK12" s="59"/>
      <c r="ML12" s="59"/>
      <c r="MM12" s="60"/>
      <c r="MN12" s="60"/>
      <c r="MO12" s="60"/>
      <c r="MP12" s="60"/>
      <c r="MQ12" s="60"/>
      <c r="MR12" s="59"/>
      <c r="MS12" s="59"/>
      <c r="MT12" s="59"/>
      <c r="MU12" s="59"/>
      <c r="MV12" s="59"/>
      <c r="MW12" s="59"/>
      <c r="MX12" s="59"/>
      <c r="MY12" s="59"/>
      <c r="MZ12" s="59"/>
      <c r="NA12" s="59"/>
      <c r="NB12" s="59"/>
      <c r="NC12" s="59"/>
      <c r="ND12" s="59"/>
      <c r="NE12" s="59"/>
      <c r="NF12" s="59"/>
      <c r="NG12" s="59"/>
      <c r="NH12" s="59"/>
      <c r="NI12" s="59"/>
      <c r="NJ12" s="59"/>
      <c r="NK12" s="59"/>
      <c r="NL12" s="59"/>
      <c r="NM12" s="59"/>
      <c r="NN12" s="59"/>
      <c r="NO12" s="59"/>
      <c r="NP12" s="59"/>
      <c r="NQ12" s="59"/>
      <c r="NR12" s="59"/>
      <c r="NS12" s="59"/>
      <c r="NT12" s="59"/>
      <c r="NU12" s="59"/>
      <c r="NV12" s="59"/>
      <c r="NW12" s="59"/>
      <c r="NX12" s="59"/>
      <c r="NY12" s="59"/>
      <c r="NZ12" s="59"/>
      <c r="OA12" s="59"/>
      <c r="OB12" s="59"/>
      <c r="OC12" s="59"/>
      <c r="OD12" s="59"/>
      <c r="OE12" s="59"/>
      <c r="OF12" s="60"/>
      <c r="OG12" s="60"/>
      <c r="OH12" s="59"/>
      <c r="OI12" s="59"/>
      <c r="OJ12" s="59"/>
      <c r="OK12" s="59"/>
      <c r="OL12" s="59"/>
      <c r="OM12" s="59"/>
      <c r="ON12" s="59"/>
      <c r="OO12" s="59"/>
      <c r="OP12" s="59"/>
      <c r="OQ12" s="59"/>
      <c r="OR12" s="59"/>
      <c r="OS12" s="59"/>
      <c r="OT12" s="59"/>
      <c r="OU12" s="59"/>
      <c r="OV12" s="59"/>
      <c r="OW12" s="59"/>
      <c r="OX12" s="59"/>
      <c r="OY12" s="59"/>
      <c r="OZ12" s="59"/>
      <c r="PA12" s="59"/>
      <c r="PB12" s="59"/>
      <c r="PC12" s="59"/>
      <c r="PD12" s="59"/>
      <c r="PE12" s="59"/>
      <c r="PF12" s="59"/>
      <c r="PG12" s="59"/>
      <c r="PH12" s="60"/>
      <c r="PI12" s="59"/>
      <c r="PJ12" s="59"/>
      <c r="PK12" s="59"/>
      <c r="PL12" s="59"/>
      <c r="PM12" s="59"/>
      <c r="PN12" s="59"/>
      <c r="PO12" s="59"/>
      <c r="PP12" s="59"/>
      <c r="PQ12" s="59"/>
      <c r="PR12" s="59"/>
      <c r="PS12" s="59"/>
      <c r="PT12" s="59"/>
      <c r="PU12" s="59"/>
      <c r="PV12" s="59"/>
      <c r="PW12" s="59"/>
      <c r="PX12" s="59"/>
      <c r="PY12" s="59"/>
      <c r="PZ12" s="59"/>
      <c r="QA12" s="59"/>
      <c r="QB12" s="59"/>
      <c r="QC12" s="59"/>
      <c r="QD12" s="60"/>
      <c r="QE12" s="59"/>
      <c r="QF12" s="59"/>
      <c r="QG12" s="59"/>
      <c r="QH12" s="59"/>
      <c r="QI12" s="59"/>
      <c r="QJ12" s="59"/>
      <c r="QK12" s="60"/>
      <c r="QL12" s="59"/>
      <c r="QM12" s="59"/>
      <c r="QN12" s="59"/>
      <c r="QO12" s="59"/>
      <c r="QP12" s="59"/>
      <c r="QQ12" s="59"/>
      <c r="QR12" s="59"/>
      <c r="QS12" s="59"/>
      <c r="QT12" s="59"/>
      <c r="QU12" s="59"/>
      <c r="QV12" s="59"/>
      <c r="QW12" s="59"/>
      <c r="QX12" s="59"/>
      <c r="QY12" s="59"/>
      <c r="QZ12" s="59"/>
      <c r="RA12" s="59"/>
      <c r="RB12" s="59"/>
      <c r="RC12" s="59"/>
      <c r="RD12" s="59"/>
      <c r="RE12" s="59"/>
      <c r="RF12" s="59"/>
      <c r="RG12" s="59"/>
      <c r="RH12" s="59"/>
      <c r="RI12" s="59"/>
      <c r="RJ12" s="60"/>
      <c r="RK12" s="59"/>
      <c r="RL12" s="59"/>
      <c r="RM12" s="59"/>
      <c r="RN12" s="59"/>
      <c r="RO12" s="59"/>
      <c r="RP12" s="59"/>
      <c r="RQ12" s="60"/>
      <c r="RR12" s="59"/>
      <c r="RS12" s="59"/>
      <c r="RT12" s="59"/>
      <c r="RU12" s="59"/>
      <c r="RV12" s="59"/>
      <c r="RW12" s="59"/>
      <c r="RX12" s="59"/>
      <c r="RY12" s="59"/>
      <c r="RZ12" s="59"/>
      <c r="SA12" s="59"/>
      <c r="SB12" s="59"/>
      <c r="SC12" s="59"/>
      <c r="SD12" s="59"/>
      <c r="SE12" s="59"/>
      <c r="SF12" s="59"/>
      <c r="SG12" s="60"/>
      <c r="SH12" s="59"/>
      <c r="SI12" s="59"/>
      <c r="SJ12" s="59"/>
      <c r="SK12" s="59"/>
      <c r="SL12" s="59"/>
      <c r="SM12" s="59"/>
      <c r="SN12" s="59"/>
      <c r="SO12" s="59"/>
      <c r="SP12" s="59"/>
      <c r="SQ12" s="59"/>
      <c r="SR12" s="59"/>
      <c r="SS12" s="59"/>
      <c r="ST12" s="59"/>
      <c r="SU12" s="59"/>
      <c r="SV12" s="59"/>
      <c r="SW12" s="59"/>
      <c r="SX12" s="59"/>
      <c r="SY12" s="59"/>
      <c r="SZ12" s="59"/>
      <c r="TA12" s="59"/>
      <c r="TB12" s="59"/>
      <c r="TC12" s="59"/>
      <c r="TD12" s="59"/>
      <c r="TE12" s="59"/>
      <c r="TF12" s="60"/>
      <c r="TG12" s="59"/>
      <c r="TH12" s="59"/>
      <c r="TI12" s="59"/>
      <c r="TJ12" s="59"/>
      <c r="TK12" s="59"/>
      <c r="TL12" s="59"/>
      <c r="TM12" s="59"/>
      <c r="TN12" s="59"/>
      <c r="TO12" s="60"/>
      <c r="TP12" s="60"/>
      <c r="TQ12" s="59"/>
      <c r="TR12" s="59"/>
      <c r="TS12" s="59"/>
      <c r="TT12" s="59"/>
      <c r="TU12" s="59"/>
      <c r="TV12" s="59"/>
      <c r="TW12" s="59"/>
      <c r="TX12" s="59"/>
      <c r="TY12" s="59"/>
      <c r="TZ12" s="59"/>
      <c r="UA12" s="59"/>
      <c r="UB12" s="59"/>
      <c r="UC12" s="59"/>
      <c r="UD12" s="59"/>
      <c r="UE12" s="59"/>
      <c r="UF12" s="59"/>
      <c r="UG12" s="59"/>
      <c r="UH12" s="59"/>
      <c r="UI12" s="59"/>
      <c r="UJ12" s="59"/>
      <c r="UK12" s="59"/>
      <c r="UL12" s="59"/>
      <c r="UM12" s="59"/>
      <c r="UN12" s="59"/>
      <c r="UO12" s="59"/>
      <c r="UP12" s="59"/>
      <c r="UQ12" s="59"/>
      <c r="UR12" s="59"/>
      <c r="US12" s="59"/>
      <c r="UT12" s="59"/>
      <c r="UU12" s="59"/>
      <c r="UV12" s="59"/>
      <c r="UW12" s="59"/>
      <c r="UX12" s="59"/>
      <c r="UY12" s="59"/>
      <c r="UZ12" s="59"/>
      <c r="VA12" s="60"/>
      <c r="VB12" s="59"/>
      <c r="VC12" s="59"/>
      <c r="VD12" s="60"/>
      <c r="VE12" s="59"/>
      <c r="VF12" s="59"/>
      <c r="VG12" s="59"/>
      <c r="VH12" s="59"/>
      <c r="VI12" s="59"/>
      <c r="VJ12" s="59"/>
      <c r="VK12" s="59"/>
      <c r="VL12" s="59"/>
      <c r="VM12" s="59"/>
      <c r="VN12" s="59"/>
      <c r="VO12" s="59"/>
      <c r="VP12" s="59"/>
      <c r="VQ12" s="59"/>
      <c r="VR12" s="59"/>
      <c r="VS12" s="59"/>
      <c r="VT12" s="59"/>
      <c r="VU12" s="59"/>
      <c r="VV12" s="59"/>
      <c r="VW12" s="59"/>
      <c r="VX12" s="59"/>
      <c r="VY12" s="59"/>
      <c r="VZ12" s="59"/>
      <c r="WA12" s="59"/>
      <c r="WB12" s="59"/>
      <c r="WC12" s="59"/>
      <c r="WD12" s="59"/>
      <c r="WE12" s="59"/>
      <c r="WF12" s="59"/>
      <c r="WG12" s="59"/>
      <c r="WH12" s="59"/>
      <c r="WI12" s="59"/>
      <c r="WJ12" s="59"/>
      <c r="WK12" s="59"/>
      <c r="WL12" s="59"/>
      <c r="WM12" s="59"/>
      <c r="WN12" s="59"/>
      <c r="WO12" s="59"/>
      <c r="WP12" s="59"/>
      <c r="WQ12" s="59"/>
      <c r="WR12" s="59"/>
      <c r="WS12" s="59"/>
      <c r="WT12" s="60"/>
      <c r="WU12" s="59"/>
      <c r="WV12" s="59"/>
      <c r="WW12" s="59"/>
      <c r="WX12" s="59"/>
      <c r="WY12" s="59"/>
      <c r="WZ12" s="59"/>
      <c r="XA12" s="59"/>
      <c r="XB12" s="59"/>
      <c r="XC12" s="59"/>
      <c r="XD12" s="59"/>
      <c r="XE12" s="59"/>
      <c r="XF12" s="59"/>
      <c r="XG12" s="59"/>
      <c r="XH12" s="59"/>
      <c r="XI12" s="59"/>
      <c r="XJ12" s="59"/>
      <c r="XK12" s="59"/>
      <c r="XL12" s="59"/>
      <c r="XM12" s="59"/>
      <c r="XN12" s="59"/>
      <c r="XO12" s="59"/>
      <c r="XP12" s="59"/>
      <c r="XQ12" s="59"/>
      <c r="XR12" s="59"/>
      <c r="XS12" s="59"/>
      <c r="XT12" s="59"/>
      <c r="XU12" s="59"/>
      <c r="XV12" s="59"/>
      <c r="XW12" s="59"/>
      <c r="XX12" s="59"/>
      <c r="XY12" s="59"/>
      <c r="XZ12" s="59"/>
      <c r="YA12" s="59"/>
      <c r="YB12" s="59"/>
      <c r="YC12" s="59"/>
      <c r="YD12" s="60"/>
      <c r="YE12" s="59"/>
      <c r="YF12" s="59"/>
      <c r="YG12" s="59"/>
      <c r="YH12" s="59"/>
      <c r="YI12" s="59"/>
      <c r="YJ12" s="59"/>
      <c r="YK12" s="59"/>
      <c r="YL12" s="60"/>
      <c r="YM12" s="59"/>
      <c r="YN12" s="59"/>
      <c r="YO12" s="59"/>
      <c r="YP12" s="59"/>
      <c r="YQ12" s="59"/>
      <c r="YR12" s="59"/>
      <c r="YS12" s="59"/>
      <c r="YT12" s="59"/>
      <c r="YU12" s="59"/>
      <c r="YV12" s="60"/>
      <c r="YW12" s="60"/>
      <c r="YX12" s="59"/>
      <c r="YY12" s="59"/>
      <c r="YZ12" s="59"/>
      <c r="ZA12" s="60"/>
      <c r="ZB12" s="59"/>
      <c r="ZC12" s="59"/>
      <c r="ZD12" s="59"/>
      <c r="ZE12" s="60"/>
      <c r="ZF12" s="59"/>
      <c r="ZG12" s="59"/>
      <c r="ZH12" s="59"/>
      <c r="ZI12" s="59"/>
      <c r="ZJ12" s="59"/>
      <c r="ZK12" s="59"/>
      <c r="ZL12" s="60"/>
      <c r="ZM12" s="59"/>
      <c r="ZN12" s="60"/>
      <c r="ZO12" s="59"/>
      <c r="ZP12" s="59"/>
      <c r="ZQ12" s="59"/>
      <c r="ZR12" s="59"/>
      <c r="ZS12" s="59"/>
      <c r="ZT12" s="60"/>
      <c r="ZU12" s="59"/>
      <c r="ZV12" s="60"/>
      <c r="ZW12" s="60"/>
      <c r="ZX12" s="59"/>
      <c r="ZY12" s="59"/>
      <c r="ZZ12" s="59"/>
      <c r="AAA12" s="59"/>
      <c r="AAB12" s="59"/>
      <c r="AAC12" s="60"/>
      <c r="AAD12" s="59"/>
      <c r="AAE12" s="59"/>
      <c r="AAF12" s="59"/>
      <c r="AAG12" s="59"/>
      <c r="AAH12" s="59"/>
      <c r="AAI12" s="59"/>
      <c r="AAJ12" s="59"/>
      <c r="AAK12" s="59"/>
      <c r="AAL12" s="59"/>
      <c r="AAM12" s="59"/>
      <c r="AAN12" s="60"/>
      <c r="AAO12" s="59"/>
      <c r="AAP12" s="59"/>
      <c r="AAQ12" s="59"/>
      <c r="AAR12" s="59"/>
      <c r="AAS12" s="59"/>
      <c r="AAT12" s="59"/>
      <c r="AAU12" s="60"/>
      <c r="AAV12" s="59"/>
      <c r="AAW12" s="59"/>
      <c r="AAX12" s="59"/>
      <c r="AAY12" s="59"/>
      <c r="AAZ12" s="60"/>
      <c r="ABA12" s="59"/>
      <c r="ABB12" s="59"/>
      <c r="ABC12" s="59"/>
      <c r="ABD12" s="59"/>
      <c r="ABE12" s="59"/>
      <c r="ABF12" s="60"/>
      <c r="ABG12" s="60"/>
      <c r="ABH12" s="59"/>
      <c r="ABI12" s="59"/>
      <c r="ABJ12" s="60"/>
      <c r="ABK12" s="59"/>
      <c r="ABL12" s="60"/>
      <c r="ABM12" s="59"/>
      <c r="ABN12" s="59"/>
      <c r="ABO12" s="60"/>
      <c r="ABP12" s="59"/>
      <c r="ABQ12" s="59"/>
      <c r="ABR12" s="59"/>
      <c r="ABS12" s="59"/>
      <c r="ABT12" s="59"/>
      <c r="ABU12" s="59"/>
      <c r="ABV12" s="59"/>
      <c r="ABW12" s="59"/>
      <c r="ABX12" s="59"/>
      <c r="ABY12" s="59"/>
      <c r="ABZ12" s="59"/>
      <c r="ACA12" s="59"/>
      <c r="ACB12" s="59"/>
      <c r="ACC12" s="60"/>
      <c r="ACD12" s="59"/>
      <c r="ACE12" s="59"/>
      <c r="ACF12" s="60"/>
      <c r="ACG12" s="59"/>
      <c r="ACH12" s="59"/>
      <c r="ACI12" s="59"/>
      <c r="ACJ12" s="60"/>
      <c r="ACK12" s="59"/>
      <c r="ACL12" s="59"/>
      <c r="ACM12" s="59"/>
      <c r="ACN12" s="59"/>
      <c r="ACO12" s="59"/>
      <c r="ACP12" s="59"/>
      <c r="ACQ12" s="59"/>
      <c r="ACR12" s="59"/>
      <c r="ACS12" s="59"/>
      <c r="ACT12" s="60"/>
      <c r="ACU12" s="60"/>
      <c r="ACV12" s="60"/>
      <c r="ACW12" s="60"/>
      <c r="ACX12" s="60"/>
      <c r="ACY12" s="59"/>
      <c r="ACZ12" s="60"/>
      <c r="ADA12" s="60"/>
      <c r="ADB12" s="59"/>
      <c r="ADC12" s="60"/>
      <c r="ADD12" s="59"/>
      <c r="ADE12" s="60"/>
      <c r="ADF12" s="59"/>
      <c r="ADG12" s="59"/>
      <c r="ADH12" s="59"/>
      <c r="ADI12" s="59"/>
      <c r="ADJ12" s="59"/>
      <c r="ADK12" s="59"/>
      <c r="ADL12" s="59"/>
      <c r="ADM12" s="59"/>
      <c r="ADN12" s="60"/>
      <c r="ADO12" s="59"/>
      <c r="ADP12" s="60"/>
      <c r="ADQ12" s="59"/>
      <c r="ADR12" s="60"/>
      <c r="ADS12" s="60"/>
      <c r="ADT12" s="60"/>
      <c r="ADU12" s="59"/>
      <c r="ADV12" s="59"/>
      <c r="ADW12" s="60"/>
      <c r="ADX12" s="59"/>
      <c r="ADY12" s="60"/>
      <c r="ADZ12" s="59"/>
      <c r="AEA12" s="60"/>
      <c r="AEB12" s="59"/>
      <c r="AEC12" s="59"/>
      <c r="AED12" s="59"/>
      <c r="AEE12" s="59"/>
      <c r="AEF12" s="60"/>
      <c r="AEG12" s="59"/>
      <c r="AEH12" s="60"/>
      <c r="AEI12" s="59"/>
      <c r="AEJ12" s="59"/>
      <c r="AEK12" s="60"/>
      <c r="AEL12" s="59"/>
      <c r="AEM12" s="60"/>
      <c r="AEN12" s="59"/>
      <c r="AEO12" s="59"/>
      <c r="AEP12" s="59"/>
      <c r="AEQ12" s="60"/>
      <c r="AER12" s="59"/>
      <c r="AES12" s="60"/>
      <c r="AET12" s="59"/>
      <c r="AEU12" s="59"/>
      <c r="AEV12" s="59"/>
      <c r="AEW12" s="59"/>
      <c r="AEX12" s="60"/>
      <c r="AEY12" s="59"/>
      <c r="AEZ12" s="60"/>
      <c r="AFA12" s="59"/>
      <c r="AFB12" s="60"/>
      <c r="AFC12" s="60"/>
      <c r="AFD12" s="59"/>
      <c r="AFE12" s="59"/>
      <c r="AFF12" s="59"/>
      <c r="AFG12" s="60"/>
      <c r="AFH12" s="60"/>
      <c r="AFI12" s="59"/>
      <c r="AFJ12" s="60"/>
      <c r="AFK12" s="59"/>
      <c r="AFL12" s="59"/>
      <c r="AFM12" s="59"/>
      <c r="AFN12" s="60"/>
      <c r="AFO12" s="60"/>
      <c r="AFP12" s="60"/>
      <c r="AFQ12" s="60"/>
      <c r="AFR12" s="59"/>
      <c r="AFS12" s="59"/>
      <c r="AFT12" s="59"/>
      <c r="AFU12" s="59"/>
      <c r="AFV12" s="59"/>
      <c r="AFW12" s="60"/>
      <c r="AFX12" s="60"/>
      <c r="AFY12" s="59"/>
      <c r="AFZ12" s="59"/>
      <c r="AGA12" s="59"/>
      <c r="AGB12" s="59"/>
      <c r="AGC12" s="60"/>
      <c r="AGD12" s="60"/>
      <c r="AGE12" s="60"/>
      <c r="AGF12" s="59"/>
      <c r="AGG12" s="59"/>
      <c r="AGH12" s="60"/>
      <c r="AGI12" s="60"/>
      <c r="AGJ12" s="59"/>
      <c r="AGK12" s="59"/>
      <c r="AGL12" s="59"/>
      <c r="AGM12" s="60"/>
      <c r="AGN12" s="60"/>
      <c r="AGO12" s="59"/>
      <c r="AGP12" s="59"/>
      <c r="AGQ12" s="60"/>
      <c r="AGR12" s="60"/>
      <c r="AGS12" s="60"/>
      <c r="AGT12" s="59"/>
      <c r="AGU12" s="59"/>
      <c r="AGV12" s="60"/>
      <c r="AGW12" s="59"/>
      <c r="AGX12" s="59"/>
      <c r="AGY12" s="60"/>
      <c r="AGZ12" s="59"/>
      <c r="AHA12" s="59"/>
      <c r="AHB12" s="59"/>
      <c r="AHC12" s="59"/>
      <c r="AHD12" s="60"/>
      <c r="AHE12" s="59"/>
      <c r="AHF12" s="59"/>
      <c r="AHG12" s="60"/>
      <c r="AHH12" s="59"/>
      <c r="AHI12" s="59"/>
      <c r="AHJ12" s="60"/>
      <c r="AHK12" s="59"/>
      <c r="AHL12" s="59"/>
      <c r="AHM12" s="59"/>
      <c r="AHN12" s="59"/>
      <c r="AHO12" s="59"/>
      <c r="AHP12" s="59"/>
      <c r="AHQ12" s="59"/>
      <c r="AHR12" s="59"/>
      <c r="AHS12" s="59"/>
      <c r="AHT12" s="59"/>
      <c r="AHU12" s="59"/>
      <c r="AHV12" s="59"/>
      <c r="AHW12" s="59"/>
      <c r="AHX12" s="59"/>
      <c r="AHY12" s="59"/>
      <c r="AHZ12" s="59"/>
      <c r="AIA12" s="59"/>
      <c r="AIB12" s="59"/>
      <c r="AIC12" s="59"/>
      <c r="AID12" s="59"/>
      <c r="AIE12" s="59"/>
      <c r="AIF12" s="59"/>
      <c r="AIG12" s="59"/>
      <c r="AIH12" s="59"/>
      <c r="AII12" s="59"/>
      <c r="AIJ12" s="59"/>
      <c r="AIK12" s="59"/>
      <c r="AIL12" s="59"/>
      <c r="AIM12" s="59"/>
      <c r="AIN12" s="59"/>
      <c r="AIO12" s="59"/>
      <c r="AIP12" s="59"/>
      <c r="AIQ12" s="59"/>
      <c r="AIR12" s="59"/>
      <c r="AIS12" s="59"/>
      <c r="AIT12" s="59"/>
      <c r="AIU12" s="59"/>
      <c r="AIV12" s="59"/>
      <c r="AIW12" s="59"/>
      <c r="AIX12" s="59"/>
      <c r="AIY12" s="59"/>
      <c r="AIZ12" s="59"/>
      <c r="AJA12" s="59"/>
      <c r="AJB12" s="59"/>
      <c r="AJC12" s="59"/>
      <c r="AJD12" s="59"/>
      <c r="AJE12" s="59"/>
      <c r="AJF12" s="59"/>
      <c r="AJG12" s="59"/>
      <c r="AJH12" s="59"/>
      <c r="AJI12" s="59"/>
      <c r="AJJ12" s="59"/>
      <c r="AJK12" s="59"/>
      <c r="AJL12" s="59"/>
      <c r="AJM12" s="59"/>
      <c r="AJN12" s="59"/>
      <c r="AJO12" s="59"/>
      <c r="AJP12" s="59"/>
      <c r="AJQ12" s="59"/>
      <c r="AJR12" s="59"/>
      <c r="AJS12" s="59"/>
      <c r="AJT12" s="59"/>
      <c r="AJU12" s="59"/>
      <c r="AJV12" s="59"/>
      <c r="AJW12" s="59"/>
      <c r="AJX12" s="59"/>
      <c r="AJY12" s="59"/>
      <c r="AJZ12" s="59"/>
      <c r="AKA12" s="59"/>
      <c r="AKB12" s="59"/>
      <c r="AKC12" s="59"/>
      <c r="AKD12" s="59"/>
      <c r="AKE12" s="59"/>
      <c r="AKF12" s="59"/>
      <c r="AKG12" s="59"/>
      <c r="AKH12" s="59"/>
      <c r="AKI12" s="59"/>
      <c r="AKJ12" s="59"/>
      <c r="AKK12" s="59"/>
      <c r="AKL12" s="59"/>
      <c r="AKM12" s="59"/>
      <c r="AKN12" s="59"/>
      <c r="AKO12" s="59"/>
      <c r="AKP12" s="59"/>
      <c r="AKQ12" s="59"/>
      <c r="AKR12" s="59"/>
      <c r="AKS12" s="59"/>
      <c r="AKT12" s="59"/>
      <c r="AKU12" s="59"/>
      <c r="AKV12" s="59"/>
      <c r="AKW12" s="59"/>
      <c r="AKX12" s="59"/>
      <c r="AKY12" s="59"/>
      <c r="AKZ12" s="59"/>
      <c r="ALA12" s="59"/>
      <c r="ALB12" s="59"/>
      <c r="ALC12" s="60"/>
      <c r="ALD12" s="59"/>
      <c r="ALE12" s="59"/>
      <c r="ALF12" s="60"/>
      <c r="ALG12" s="60"/>
      <c r="ALH12" s="59"/>
      <c r="ALI12" s="59"/>
      <c r="ALJ12" s="59"/>
      <c r="ALK12" s="59"/>
      <c r="ALL12" s="59"/>
      <c r="ALM12" s="59"/>
      <c r="ALN12" s="59"/>
      <c r="ALO12" s="59"/>
      <c r="ALP12" s="59"/>
      <c r="ALQ12" s="59"/>
      <c r="ALR12" s="59"/>
      <c r="ALS12" s="59"/>
      <c r="ALT12" s="59"/>
      <c r="ALU12" s="59"/>
      <c r="ALV12" s="59"/>
      <c r="ALW12" s="59"/>
      <c r="ALX12" s="59"/>
      <c r="ALY12" s="59"/>
      <c r="ALZ12" s="59"/>
      <c r="AMA12" s="59"/>
      <c r="AMB12" s="59"/>
      <c r="AMC12" s="59"/>
      <c r="AMD12" s="59"/>
      <c r="AME12" s="59"/>
      <c r="AMF12" s="59"/>
      <c r="AMG12" s="59"/>
      <c r="AMH12" s="59"/>
      <c r="AMI12" s="59"/>
      <c r="AMJ12" s="59"/>
      <c r="AMK12" s="59"/>
      <c r="AML12" s="59"/>
      <c r="AMM12" s="59"/>
      <c r="AMN12" s="59"/>
      <c r="AMO12" s="59"/>
      <c r="AMP12" s="59"/>
      <c r="AMQ12" s="59"/>
      <c r="AMR12" s="60"/>
      <c r="AMS12" s="59"/>
      <c r="AMT12" s="60"/>
      <c r="AMU12" s="59"/>
      <c r="AMV12" s="59"/>
      <c r="AMW12" s="59"/>
      <c r="AMX12" s="59"/>
      <c r="AMY12" s="59"/>
      <c r="AMZ12" s="59"/>
      <c r="ANA12" s="59"/>
      <c r="ANB12" s="59"/>
      <c r="ANC12" s="59"/>
      <c r="AND12" s="59"/>
      <c r="ANE12" s="59"/>
      <c r="ANF12" s="59"/>
      <c r="ANG12" s="59"/>
      <c r="ANH12" s="59"/>
      <c r="ANI12" s="59"/>
      <c r="ANJ12" s="59"/>
      <c r="ANK12" s="59"/>
      <c r="ANL12" s="59"/>
      <c r="ANM12" s="59"/>
      <c r="ANN12" s="59"/>
      <c r="ANO12" s="59"/>
      <c r="ANP12" s="59"/>
      <c r="ANQ12" s="59"/>
      <c r="ANR12" s="59"/>
      <c r="ANS12" s="59"/>
      <c r="ANT12" s="59"/>
      <c r="ANU12" s="59"/>
      <c r="ANV12" s="59"/>
      <c r="ANW12" s="59"/>
      <c r="ANX12" s="59"/>
      <c r="ANY12" s="59"/>
      <c r="ANZ12" s="59"/>
      <c r="AOA12" s="59"/>
      <c r="AOB12" s="59"/>
      <c r="AOC12" s="59"/>
      <c r="AOD12" s="59"/>
      <c r="AOE12" s="59"/>
      <c r="AOF12" s="59"/>
      <c r="AOG12" s="59"/>
      <c r="AOH12" s="59"/>
      <c r="AOI12" s="60"/>
      <c r="AOJ12" s="59"/>
      <c r="AOK12" s="59"/>
      <c r="AOL12" s="59"/>
      <c r="AOM12" s="59"/>
      <c r="AON12" s="60"/>
      <c r="AOO12" s="60"/>
      <c r="AOP12" s="60"/>
      <c r="AOQ12" s="59"/>
      <c r="AOR12" s="59"/>
      <c r="AOS12" s="59"/>
      <c r="AOT12" s="59"/>
      <c r="AOU12" s="59"/>
      <c r="AOV12" s="59"/>
      <c r="AOW12" s="59"/>
      <c r="AOX12" s="59"/>
      <c r="AOY12" s="59"/>
      <c r="AOZ12" s="59"/>
      <c r="APA12" s="59"/>
      <c r="APB12" s="59"/>
      <c r="APC12" s="59"/>
      <c r="APD12" s="59"/>
      <c r="APE12" s="59"/>
      <c r="APF12" s="59"/>
      <c r="APG12" s="59"/>
      <c r="APH12" s="59"/>
      <c r="API12" s="60"/>
      <c r="APJ12" s="59"/>
      <c r="APK12" s="60"/>
      <c r="APL12" s="60"/>
      <c r="APM12" s="59"/>
      <c r="APN12" s="59"/>
      <c r="APO12" s="59"/>
      <c r="APP12" s="59"/>
      <c r="APR12" s="59"/>
      <c r="APS12" s="59"/>
      <c r="APT12" s="59"/>
      <c r="APU12" s="60"/>
      <c r="APV12" s="59"/>
      <c r="APW12" s="59"/>
      <c r="APX12" s="59"/>
      <c r="APY12" s="59"/>
      <c r="APZ12" s="59"/>
      <c r="AQA12" s="59"/>
      <c r="AQB12" s="59"/>
      <c r="AQC12" s="59"/>
      <c r="AQD12" s="59"/>
      <c r="AQE12" s="59"/>
      <c r="AQF12" s="59"/>
      <c r="AQG12" s="59"/>
      <c r="AQH12" s="59"/>
      <c r="AQI12" s="59"/>
      <c r="AQJ12" s="59"/>
      <c r="AQK12" s="59"/>
      <c r="AQL12" s="60"/>
      <c r="AQM12" s="59"/>
      <c r="AQN12" s="59"/>
      <c r="AQO12" s="59"/>
      <c r="AQP12" s="59"/>
      <c r="AQQ12" s="59"/>
      <c r="AQR12" s="59"/>
      <c r="AQS12" s="59"/>
      <c r="AQT12" s="59"/>
      <c r="AQU12" s="59"/>
      <c r="AQV12" s="59"/>
      <c r="AQW12" s="59"/>
      <c r="AQX12" s="59"/>
      <c r="AQY12" s="59"/>
      <c r="AQZ12" s="60"/>
      <c r="ARA12" s="59"/>
      <c r="ARB12" s="59"/>
      <c r="ARC12" s="59"/>
      <c r="ARD12" s="59"/>
      <c r="ARE12" s="59"/>
      <c r="ARF12" s="59"/>
      <c r="ARG12" s="59"/>
      <c r="ARH12" s="59"/>
      <c r="ARI12" s="60"/>
      <c r="ARJ12" s="59"/>
      <c r="ARK12" s="59"/>
      <c r="ARL12" s="59"/>
      <c r="ARM12" s="59"/>
      <c r="ARN12" s="60"/>
      <c r="ARO12" s="59"/>
      <c r="ARP12" s="59"/>
      <c r="ARQ12" s="59"/>
      <c r="ARR12" s="59"/>
      <c r="ARS12" s="59"/>
      <c r="ART12" s="59"/>
      <c r="ARU12" s="59"/>
      <c r="ARV12" s="59"/>
      <c r="ARW12" s="59"/>
      <c r="ARX12" s="59"/>
      <c r="ARY12" s="59"/>
      <c r="ARZ12" s="59"/>
      <c r="ASA12" s="59"/>
      <c r="ASB12" s="60"/>
      <c r="ASC12" s="59"/>
      <c r="ASD12" s="59"/>
      <c r="ASE12" s="60"/>
      <c r="ASF12" s="59"/>
      <c r="ASG12" s="59"/>
      <c r="ASH12" s="59"/>
      <c r="ASI12" s="59"/>
      <c r="ASJ12" s="59"/>
      <c r="ASK12" s="59"/>
      <c r="ASL12" s="59"/>
      <c r="ASM12" s="59"/>
      <c r="ASN12" s="59"/>
      <c r="ASO12" s="59"/>
      <c r="ASP12" s="59"/>
      <c r="ASQ12" s="59"/>
      <c r="ASR12" s="59"/>
      <c r="ASS12" s="59"/>
      <c r="AST12" s="59"/>
      <c r="ASU12" s="59"/>
      <c r="ASV12" s="59"/>
      <c r="ASW12" s="59"/>
      <c r="ASX12" s="59"/>
      <c r="ASY12" s="59"/>
      <c r="ASZ12" s="59"/>
      <c r="ATA12" s="59"/>
      <c r="ATB12" s="59"/>
      <c r="ATC12" s="60"/>
      <c r="ATD12" s="59"/>
      <c r="ATE12" s="59"/>
      <c r="ATF12" s="60"/>
      <c r="ATG12" s="59"/>
      <c r="ATH12" s="59"/>
      <c r="ATI12" s="59"/>
      <c r="ATJ12" s="59"/>
      <c r="ATK12" s="60"/>
      <c r="ATL12" s="59"/>
      <c r="ATM12" s="59"/>
      <c r="ATN12" s="59"/>
      <c r="ATO12" s="60"/>
      <c r="ATP12" s="59"/>
      <c r="ATQ12" s="59"/>
      <c r="ATR12" s="59"/>
      <c r="ATS12" s="59"/>
    </row>
    <row r="13" s="44" customFormat="1" ht="13.5" customHeight="1" spans="1:1215">
      <c r="A13" s="7" t="s">
        <v>751</v>
      </c>
      <c r="B13" s="44" t="s">
        <v>81</v>
      </c>
      <c r="C13" s="44" t="s">
        <v>752</v>
      </c>
      <c r="D13" s="44" t="s">
        <v>753</v>
      </c>
      <c r="E13" s="44" t="s">
        <v>754</v>
      </c>
      <c r="F13" s="56" t="s">
        <v>755</v>
      </c>
      <c r="G13" s="44" t="s">
        <v>756</v>
      </c>
      <c r="H13" s="56" t="s">
        <v>757</v>
      </c>
      <c r="I13" s="44" t="s">
        <v>758</v>
      </c>
      <c r="J13" s="44" t="s">
        <v>759</v>
      </c>
      <c r="K13" s="44" t="s">
        <v>760</v>
      </c>
      <c r="L13" s="56" t="s">
        <v>761</v>
      </c>
      <c r="M13" s="56" t="s">
        <v>762</v>
      </c>
      <c r="N13" s="44" t="s">
        <v>763</v>
      </c>
      <c r="O13" s="44" t="s">
        <v>764</v>
      </c>
      <c r="P13" s="44" t="s">
        <v>765</v>
      </c>
      <c r="Q13" s="44" t="s">
        <v>766</v>
      </c>
      <c r="R13" s="44" t="s">
        <v>767</v>
      </c>
      <c r="S13" s="44" t="s">
        <v>768</v>
      </c>
      <c r="T13" s="44" t="s">
        <v>769</v>
      </c>
      <c r="U13" s="44" t="s">
        <v>770</v>
      </c>
      <c r="V13" s="44" t="s">
        <v>771</v>
      </c>
      <c r="W13" s="44" t="s">
        <v>772</v>
      </c>
      <c r="X13" s="44" t="s">
        <v>773</v>
      </c>
      <c r="Y13" s="44" t="s">
        <v>774</v>
      </c>
      <c r="Z13" s="44" t="s">
        <v>775</v>
      </c>
      <c r="AA13" s="44" t="s">
        <v>776</v>
      </c>
      <c r="AB13" s="44" t="s">
        <v>777</v>
      </c>
      <c r="AC13" s="44" t="s">
        <v>778</v>
      </c>
      <c r="AD13" s="44" t="s">
        <v>779</v>
      </c>
      <c r="AE13" s="44" t="s">
        <v>780</v>
      </c>
      <c r="AF13" s="44" t="s">
        <v>781</v>
      </c>
      <c r="AG13" s="44" t="s">
        <v>782</v>
      </c>
      <c r="AH13" s="44" t="s">
        <v>783</v>
      </c>
      <c r="AI13" s="44" t="s">
        <v>784</v>
      </c>
      <c r="AJ13" s="44" t="s">
        <v>785</v>
      </c>
      <c r="AK13" s="44" t="s">
        <v>786</v>
      </c>
      <c r="AL13" s="44" t="s">
        <v>787</v>
      </c>
      <c r="AM13" s="44" t="s">
        <v>788</v>
      </c>
      <c r="AN13" s="44" t="s">
        <v>789</v>
      </c>
      <c r="AO13" s="44" t="s">
        <v>790</v>
      </c>
      <c r="AP13" s="44" t="s">
        <v>791</v>
      </c>
      <c r="AQ13" s="44" t="s">
        <v>792</v>
      </c>
      <c r="AR13" s="44" t="s">
        <v>793</v>
      </c>
      <c r="AS13" s="44" t="s">
        <v>794</v>
      </c>
      <c r="AT13" s="44" t="s">
        <v>795</v>
      </c>
      <c r="AU13" s="44" t="s">
        <v>796</v>
      </c>
      <c r="AV13" s="44" t="s">
        <v>213</v>
      </c>
      <c r="AW13" s="44" t="s">
        <v>797</v>
      </c>
      <c r="AX13" s="44" t="s">
        <v>798</v>
      </c>
      <c r="AY13" s="44" t="s">
        <v>799</v>
      </c>
      <c r="AZ13" s="44" t="s">
        <v>800</v>
      </c>
      <c r="BA13" s="44" t="s">
        <v>801</v>
      </c>
      <c r="BB13" s="44" t="s">
        <v>802</v>
      </c>
      <c r="BC13" s="44" t="s">
        <v>803</v>
      </c>
      <c r="BD13" s="44" t="s">
        <v>804</v>
      </c>
      <c r="BE13" s="44" t="s">
        <v>805</v>
      </c>
      <c r="BF13" s="44" t="s">
        <v>806</v>
      </c>
      <c r="BG13" s="44" t="s">
        <v>575</v>
      </c>
      <c r="BH13" s="44" t="s">
        <v>807</v>
      </c>
      <c r="BI13" s="44" t="s">
        <v>808</v>
      </c>
      <c r="BJ13" s="44" t="s">
        <v>809</v>
      </c>
      <c r="BK13" s="56" t="s">
        <v>810</v>
      </c>
      <c r="BL13" s="56" t="s">
        <v>811</v>
      </c>
      <c r="BM13" s="44" t="s">
        <v>812</v>
      </c>
      <c r="BN13" s="44" t="s">
        <v>813</v>
      </c>
      <c r="BO13" s="44" t="s">
        <v>814</v>
      </c>
      <c r="BP13" s="59"/>
      <c r="BQ13" s="59"/>
      <c r="BR13" s="59"/>
      <c r="BS13" s="60"/>
      <c r="BT13" s="60"/>
      <c r="BU13" s="59"/>
      <c r="BV13" s="59"/>
      <c r="BW13" s="59"/>
      <c r="BX13" s="59"/>
      <c r="BY13" s="59"/>
      <c r="BZ13" s="59"/>
      <c r="CA13" s="59"/>
      <c r="CB13" s="59"/>
      <c r="CC13" s="60"/>
      <c r="CD13" s="59"/>
      <c r="CE13" s="59"/>
      <c r="CF13" s="59"/>
      <c r="CG13" s="59"/>
      <c r="CH13" s="59"/>
      <c r="CI13" s="60"/>
      <c r="CJ13" s="59"/>
      <c r="CK13" s="59"/>
      <c r="CL13" s="59"/>
      <c r="CM13" s="60"/>
      <c r="CN13" s="59"/>
      <c r="CO13" s="59"/>
      <c r="CP13" s="59"/>
      <c r="CQ13" s="60"/>
      <c r="CR13" s="59"/>
      <c r="CS13" s="60"/>
      <c r="CT13" s="60"/>
      <c r="CU13" s="59"/>
      <c r="CV13" s="59"/>
      <c r="CW13" s="60"/>
      <c r="CX13" s="60"/>
      <c r="CY13" s="60"/>
      <c r="CZ13" s="59"/>
      <c r="DA13" s="59"/>
      <c r="DB13" s="59"/>
      <c r="DC13" s="59"/>
      <c r="DD13" s="60"/>
      <c r="DE13" s="59"/>
      <c r="DF13" s="60"/>
      <c r="DG13" s="59"/>
      <c r="DH13" s="60"/>
      <c r="DI13" s="59"/>
      <c r="DJ13" s="60"/>
      <c r="DK13" s="59"/>
      <c r="DL13" s="59"/>
      <c r="DM13" s="59"/>
      <c r="DN13" s="59"/>
      <c r="DO13" s="59"/>
      <c r="DP13" s="59"/>
      <c r="DQ13" s="60"/>
      <c r="DR13" s="60"/>
      <c r="DS13" s="59"/>
      <c r="DT13" s="60"/>
      <c r="DU13" s="59"/>
      <c r="DV13" s="60"/>
      <c r="DW13" s="59"/>
      <c r="DX13" s="60"/>
      <c r="DY13" s="59"/>
      <c r="DZ13" s="60"/>
      <c r="EA13" s="59"/>
      <c r="EB13" s="59"/>
      <c r="EC13" s="59"/>
      <c r="ED13" s="59"/>
      <c r="EE13" s="59"/>
      <c r="EF13" s="59"/>
      <c r="EG13" s="59"/>
      <c r="EH13" s="60"/>
      <c r="EI13" s="59"/>
      <c r="EJ13" s="59"/>
      <c r="EK13" s="60"/>
      <c r="EL13" s="59"/>
      <c r="EM13" s="60"/>
      <c r="EN13" s="59"/>
      <c r="EO13" s="60"/>
      <c r="EP13" s="59"/>
      <c r="EQ13" s="59"/>
      <c r="ER13" s="59"/>
      <c r="ES13" s="59"/>
      <c r="ET13" s="59"/>
      <c r="EU13" s="59"/>
      <c r="EV13" s="59"/>
      <c r="EW13" s="59"/>
      <c r="EX13" s="60"/>
      <c r="EY13" s="60"/>
      <c r="EZ13" s="59"/>
      <c r="FA13" s="59"/>
      <c r="FB13" s="60"/>
      <c r="FC13" s="59"/>
      <c r="FD13" s="59"/>
      <c r="FE13" s="59"/>
      <c r="FF13" s="60"/>
      <c r="FG13" s="59"/>
      <c r="FH13" s="60"/>
      <c r="FI13" s="59"/>
      <c r="FJ13" s="59"/>
      <c r="FK13" s="60"/>
      <c r="FL13" s="59"/>
      <c r="FM13" s="59"/>
      <c r="FN13" s="59"/>
      <c r="FO13" s="59"/>
      <c r="FP13" s="59"/>
      <c r="FQ13" s="59"/>
      <c r="FR13" s="60"/>
      <c r="FS13" s="59"/>
      <c r="FT13" s="59"/>
      <c r="FU13" s="59"/>
      <c r="FV13" s="60"/>
      <c r="FW13" s="59"/>
      <c r="FX13" s="59"/>
      <c r="FY13" s="59"/>
      <c r="FZ13" s="59"/>
      <c r="GA13" s="59"/>
      <c r="GB13" s="59"/>
      <c r="GC13" s="59"/>
      <c r="GD13" s="60"/>
      <c r="GE13" s="60"/>
      <c r="GF13" s="59"/>
      <c r="GG13" s="60"/>
      <c r="GH13" s="59"/>
      <c r="GI13" s="59"/>
      <c r="GJ13" s="60"/>
      <c r="GK13" s="59"/>
      <c r="GL13" s="60"/>
      <c r="GM13" s="59"/>
      <c r="GN13" s="60"/>
      <c r="GO13" s="59"/>
      <c r="GP13" s="59"/>
      <c r="GQ13" s="59"/>
      <c r="GR13" s="59"/>
      <c r="GS13" s="59"/>
      <c r="GT13" s="59"/>
      <c r="GU13" s="59"/>
      <c r="GV13" s="59"/>
      <c r="GW13" s="59"/>
      <c r="GX13" s="59"/>
      <c r="GY13" s="59"/>
      <c r="GZ13" s="59"/>
      <c r="HA13" s="59"/>
      <c r="HB13" s="59"/>
      <c r="HC13" s="60"/>
      <c r="HD13" s="59"/>
      <c r="HE13" s="59"/>
      <c r="HF13" s="59"/>
      <c r="HG13" s="59"/>
      <c r="HH13" s="59"/>
      <c r="HI13" s="59"/>
      <c r="HJ13" s="59"/>
      <c r="HK13" s="59"/>
      <c r="HL13" s="59"/>
      <c r="HM13" s="59"/>
      <c r="HN13" s="59"/>
      <c r="HO13" s="59"/>
      <c r="HP13" s="59"/>
      <c r="HQ13" s="59"/>
      <c r="HR13" s="59"/>
      <c r="HS13" s="59"/>
      <c r="HT13" s="59"/>
      <c r="HU13" s="59"/>
      <c r="HV13" s="59"/>
      <c r="HW13" s="59"/>
      <c r="HX13" s="59"/>
      <c r="HY13" s="59"/>
      <c r="HZ13" s="59"/>
      <c r="IA13" s="59"/>
      <c r="IB13" s="59"/>
      <c r="IC13" s="59"/>
      <c r="ID13" s="59"/>
      <c r="IE13" s="59"/>
      <c r="IF13" s="59"/>
      <c r="IG13" s="59"/>
      <c r="IH13" s="59"/>
      <c r="II13" s="59"/>
      <c r="IJ13" s="59"/>
      <c r="IK13" s="59"/>
      <c r="IL13" s="59"/>
      <c r="IM13" s="59"/>
      <c r="IN13" s="59"/>
      <c r="IO13" s="59"/>
      <c r="IP13" s="59"/>
      <c r="IQ13" s="59"/>
      <c r="IR13" s="59"/>
      <c r="IS13" s="59"/>
      <c r="IT13" s="59"/>
      <c r="IU13" s="59"/>
      <c r="IV13" s="59"/>
      <c r="IW13" s="59"/>
      <c r="IX13" s="59"/>
      <c r="IY13" s="59"/>
      <c r="IZ13" s="59"/>
      <c r="JA13" s="59"/>
      <c r="JB13" s="59"/>
      <c r="JC13" s="59"/>
      <c r="JD13" s="59"/>
      <c r="JE13" s="59"/>
      <c r="JF13" s="59"/>
      <c r="JG13" s="59"/>
      <c r="JH13" s="59"/>
      <c r="JI13" s="59"/>
      <c r="JJ13" s="59"/>
      <c r="JK13" s="59"/>
      <c r="JL13" s="59"/>
      <c r="JM13" s="59"/>
      <c r="JN13" s="59"/>
      <c r="JO13" s="59"/>
      <c r="JP13" s="59"/>
      <c r="JQ13" s="59"/>
      <c r="JR13" s="59"/>
      <c r="JS13" s="59"/>
      <c r="JT13" s="59"/>
      <c r="JU13" s="59"/>
      <c r="JV13" s="59"/>
      <c r="JW13" s="59"/>
      <c r="JX13" s="59"/>
      <c r="JY13" s="59"/>
      <c r="JZ13" s="59"/>
      <c r="KA13" s="59"/>
      <c r="KB13" s="59"/>
      <c r="KC13" s="59"/>
      <c r="KD13" s="59"/>
      <c r="KE13" s="59"/>
      <c r="KF13" s="59"/>
      <c r="KG13" s="59"/>
      <c r="KH13" s="59"/>
      <c r="KI13" s="59"/>
      <c r="KJ13" s="60"/>
      <c r="KK13" s="60"/>
      <c r="KL13" s="59"/>
      <c r="KM13" s="60"/>
      <c r="KN13" s="59"/>
      <c r="KO13" s="59"/>
      <c r="KP13" s="59"/>
      <c r="KQ13" s="59"/>
      <c r="KR13" s="59"/>
      <c r="KS13" s="59"/>
      <c r="KT13" s="59"/>
      <c r="KU13" s="59"/>
      <c r="KV13" s="59"/>
      <c r="KW13" s="59"/>
      <c r="KX13" s="60"/>
      <c r="KY13" s="59"/>
      <c r="KZ13" s="60"/>
      <c r="LA13" s="59"/>
      <c r="LB13" s="59"/>
      <c r="LC13" s="59"/>
      <c r="LD13" s="59"/>
      <c r="LE13" s="59"/>
      <c r="LF13" s="59"/>
      <c r="LG13" s="59"/>
      <c r="LH13" s="59"/>
      <c r="LI13" s="59"/>
      <c r="LJ13" s="59"/>
      <c r="LK13" s="59"/>
      <c r="LL13" s="59"/>
      <c r="LM13" s="59"/>
      <c r="LN13" s="59"/>
      <c r="LO13" s="59"/>
      <c r="LP13" s="59"/>
      <c r="LQ13" s="59"/>
      <c r="LR13" s="59"/>
      <c r="LS13" s="59"/>
      <c r="LT13" s="59"/>
      <c r="LU13" s="59"/>
      <c r="LV13" s="59"/>
      <c r="LW13" s="59"/>
      <c r="LX13" s="59"/>
      <c r="LY13" s="59"/>
      <c r="LZ13" s="59"/>
      <c r="MA13" s="59"/>
      <c r="MB13" s="59"/>
      <c r="MC13" s="59"/>
      <c r="MD13" s="59"/>
      <c r="ME13" s="59"/>
      <c r="MF13" s="59"/>
      <c r="MG13" s="59"/>
      <c r="MH13" s="59"/>
      <c r="MI13" s="59"/>
      <c r="MJ13" s="59"/>
      <c r="MK13" s="59"/>
      <c r="ML13" s="59"/>
      <c r="MM13" s="59"/>
      <c r="MN13" s="59"/>
      <c r="MO13" s="60"/>
      <c r="MP13" s="59"/>
      <c r="MQ13" s="60"/>
      <c r="MR13" s="59"/>
      <c r="MS13" s="59"/>
      <c r="MT13" s="59"/>
      <c r="MU13" s="59"/>
      <c r="MV13" s="60"/>
      <c r="MW13" s="59"/>
      <c r="MX13" s="60"/>
      <c r="MY13" s="59"/>
      <c r="MZ13" s="59"/>
      <c r="NA13" s="59"/>
      <c r="NB13" s="59"/>
      <c r="NC13" s="59"/>
      <c r="ND13" s="59"/>
      <c r="NE13" s="59"/>
      <c r="NF13" s="59"/>
      <c r="NG13" s="59"/>
      <c r="NH13" s="59"/>
      <c r="NI13" s="59"/>
      <c r="NJ13" s="59"/>
      <c r="NK13" s="59"/>
      <c r="NL13" s="59"/>
      <c r="NM13" s="59"/>
      <c r="NN13" s="59"/>
      <c r="NO13" s="59"/>
      <c r="NP13" s="59"/>
      <c r="NQ13" s="59"/>
      <c r="NR13" s="59"/>
      <c r="NS13" s="59"/>
      <c r="NT13" s="59"/>
      <c r="NU13" s="59"/>
      <c r="NV13" s="59"/>
      <c r="NW13" s="59"/>
      <c r="NX13" s="59"/>
      <c r="NY13" s="59"/>
      <c r="NZ13" s="59"/>
      <c r="OA13" s="59"/>
      <c r="OB13" s="59"/>
      <c r="OC13" s="59"/>
      <c r="OD13" s="59"/>
      <c r="OE13" s="59"/>
      <c r="OF13" s="59"/>
      <c r="OG13" s="59"/>
      <c r="OH13" s="59"/>
      <c r="OI13" s="59"/>
      <c r="OJ13" s="59"/>
      <c r="OK13" s="59"/>
      <c r="OL13" s="59"/>
      <c r="OM13" s="59"/>
      <c r="ON13" s="59"/>
      <c r="OO13" s="59"/>
      <c r="OP13" s="59"/>
      <c r="OQ13" s="59"/>
      <c r="OR13" s="59"/>
      <c r="OS13" s="59"/>
      <c r="OT13" s="59"/>
      <c r="OU13" s="59"/>
      <c r="OV13" s="59"/>
      <c r="OW13" s="59"/>
      <c r="OX13" s="59"/>
      <c r="OY13" s="59"/>
      <c r="OZ13" s="59"/>
      <c r="PA13" s="59"/>
      <c r="PB13" s="59"/>
      <c r="PC13" s="59"/>
      <c r="PD13" s="59"/>
      <c r="PE13" s="60"/>
      <c r="PF13" s="59"/>
      <c r="PG13" s="59"/>
      <c r="PH13" s="60"/>
      <c r="PI13" s="59"/>
      <c r="PJ13" s="59"/>
      <c r="PK13" s="59"/>
      <c r="PL13" s="59"/>
      <c r="PM13" s="59"/>
      <c r="PN13" s="59"/>
      <c r="PO13" s="59"/>
      <c r="PP13" s="59"/>
      <c r="PQ13" s="59"/>
      <c r="PR13" s="59"/>
      <c r="PS13" s="59"/>
      <c r="PT13" s="59"/>
      <c r="PU13" s="59"/>
      <c r="PV13" s="59"/>
      <c r="PW13" s="59"/>
      <c r="PX13" s="59"/>
      <c r="PY13" s="59"/>
      <c r="PZ13" s="59"/>
      <c r="QA13" s="59"/>
      <c r="QB13" s="59"/>
      <c r="QC13" s="59"/>
      <c r="QD13" s="59"/>
      <c r="QE13" s="59"/>
      <c r="QF13" s="59"/>
      <c r="QG13" s="59"/>
      <c r="QH13" s="59"/>
      <c r="QI13" s="59"/>
      <c r="QJ13" s="60"/>
      <c r="QK13" s="59"/>
      <c r="QL13" s="59"/>
      <c r="QM13" s="59"/>
      <c r="QN13" s="59"/>
      <c r="QO13" s="59"/>
      <c r="QP13" s="59"/>
      <c r="QQ13" s="59"/>
      <c r="QR13" s="59"/>
      <c r="QS13" s="59"/>
      <c r="QT13" s="59"/>
      <c r="QU13" s="59"/>
      <c r="QV13" s="59"/>
      <c r="QW13" s="59"/>
      <c r="QX13" s="59"/>
      <c r="QY13" s="59"/>
      <c r="QZ13" s="59"/>
      <c r="RA13" s="59"/>
      <c r="RB13" s="59"/>
      <c r="RC13" s="59"/>
      <c r="RD13" s="59"/>
      <c r="RE13" s="59"/>
      <c r="RF13" s="59"/>
      <c r="RG13" s="59"/>
      <c r="RH13" s="59"/>
      <c r="RI13" s="59"/>
      <c r="RJ13" s="59"/>
      <c r="RK13" s="59"/>
      <c r="RL13" s="60"/>
      <c r="RM13" s="59"/>
      <c r="RN13" s="59"/>
      <c r="RO13" s="59"/>
      <c r="RP13" s="59"/>
      <c r="RQ13" s="60"/>
      <c r="RR13" s="59"/>
      <c r="RS13" s="59"/>
      <c r="RT13" s="59"/>
      <c r="RU13" s="59"/>
      <c r="RV13" s="59"/>
      <c r="RW13" s="59"/>
      <c r="RX13" s="59"/>
      <c r="RY13" s="59"/>
      <c r="RZ13" s="59"/>
      <c r="SA13" s="59"/>
      <c r="SB13" s="59"/>
      <c r="SC13" s="59"/>
      <c r="SD13" s="59"/>
      <c r="SE13" s="59"/>
      <c r="SF13" s="59"/>
      <c r="SG13" s="60"/>
      <c r="SH13" s="59"/>
      <c r="SI13" s="59"/>
      <c r="SJ13" s="59"/>
      <c r="SK13" s="59"/>
      <c r="SL13" s="59"/>
      <c r="SM13" s="59"/>
      <c r="SN13" s="59"/>
      <c r="SO13" s="59"/>
      <c r="SP13" s="59"/>
      <c r="SQ13" s="59"/>
      <c r="SR13" s="59"/>
      <c r="SS13" s="59"/>
      <c r="ST13" s="59"/>
      <c r="SU13" s="59"/>
      <c r="SV13" s="59"/>
      <c r="SW13" s="59"/>
      <c r="SX13" s="59"/>
      <c r="SY13" s="59"/>
      <c r="SZ13" s="59"/>
      <c r="TA13" s="59"/>
      <c r="TB13" s="59"/>
      <c r="TC13" s="59"/>
      <c r="TD13" s="59"/>
      <c r="TE13" s="59"/>
      <c r="TF13" s="60"/>
      <c r="TG13" s="59"/>
      <c r="TH13" s="59"/>
      <c r="TI13" s="60"/>
      <c r="TJ13" s="59"/>
      <c r="TK13" s="59"/>
      <c r="TL13" s="59"/>
      <c r="TM13" s="59"/>
      <c r="TN13" s="59"/>
      <c r="TO13" s="59"/>
      <c r="TP13" s="59"/>
      <c r="TQ13" s="59"/>
      <c r="TR13" s="59"/>
      <c r="TS13" s="59"/>
      <c r="TT13" s="59"/>
      <c r="TU13" s="59"/>
      <c r="TV13" s="59"/>
      <c r="TW13" s="59"/>
      <c r="TX13" s="59"/>
      <c r="TY13" s="59"/>
      <c r="TZ13" s="59"/>
      <c r="UA13" s="59"/>
      <c r="UB13" s="59"/>
      <c r="UC13" s="59"/>
      <c r="UD13" s="59"/>
      <c r="UE13" s="59"/>
      <c r="UF13" s="59"/>
      <c r="UG13" s="59"/>
      <c r="UH13" s="59"/>
      <c r="UI13" s="59"/>
      <c r="UJ13" s="59"/>
      <c r="UK13" s="59"/>
      <c r="UL13" s="59"/>
      <c r="UM13" s="59"/>
      <c r="UN13" s="59"/>
      <c r="UO13" s="59"/>
      <c r="UP13" s="59"/>
      <c r="UQ13" s="59"/>
      <c r="UR13" s="59"/>
      <c r="US13" s="59"/>
      <c r="UT13" s="59"/>
      <c r="UU13" s="59"/>
      <c r="UV13" s="59"/>
      <c r="UW13" s="59"/>
      <c r="UX13" s="59"/>
      <c r="UY13" s="59"/>
      <c r="UZ13" s="59"/>
      <c r="VA13" s="59"/>
      <c r="VB13" s="59"/>
      <c r="VC13" s="59"/>
      <c r="VD13" s="60"/>
      <c r="VE13" s="59"/>
      <c r="VF13" s="59"/>
      <c r="VG13" s="59"/>
      <c r="VH13" s="59"/>
      <c r="VI13" s="59"/>
      <c r="VJ13" s="59"/>
      <c r="VK13" s="59"/>
      <c r="VL13" s="59"/>
      <c r="VM13" s="59"/>
      <c r="VN13" s="59"/>
      <c r="VO13" s="59"/>
      <c r="VP13" s="59"/>
      <c r="VQ13" s="59"/>
      <c r="VR13" s="59"/>
      <c r="VS13" s="59"/>
      <c r="VT13" s="59"/>
      <c r="VU13" s="59"/>
      <c r="VV13" s="59"/>
      <c r="VW13" s="59"/>
      <c r="VX13" s="59"/>
      <c r="VY13" s="59"/>
      <c r="VZ13" s="59"/>
      <c r="WA13" s="59"/>
      <c r="WB13" s="59"/>
      <c r="WC13" s="59"/>
      <c r="WD13" s="59"/>
      <c r="WE13" s="59"/>
      <c r="WF13" s="59"/>
      <c r="WG13" s="59"/>
      <c r="WH13" s="59"/>
      <c r="WI13" s="59"/>
      <c r="WJ13" s="59"/>
      <c r="WK13" s="59"/>
      <c r="WL13" s="59"/>
      <c r="WM13" s="59"/>
      <c r="WN13" s="59"/>
      <c r="WO13" s="59"/>
      <c r="WP13" s="59"/>
      <c r="WQ13" s="59"/>
      <c r="WR13" s="59"/>
      <c r="WS13" s="59"/>
      <c r="WT13" s="60"/>
      <c r="WU13" s="59"/>
      <c r="WV13" s="59"/>
      <c r="WW13" s="59"/>
      <c r="WX13" s="59"/>
      <c r="WY13" s="59"/>
      <c r="WZ13" s="59"/>
      <c r="XA13" s="59"/>
      <c r="XB13" s="59"/>
      <c r="XC13" s="59"/>
      <c r="XD13" s="59"/>
      <c r="XE13" s="59"/>
      <c r="XF13" s="59"/>
      <c r="XG13" s="59"/>
      <c r="XH13" s="59"/>
      <c r="XI13" s="59"/>
      <c r="XJ13" s="59"/>
      <c r="XK13" s="59"/>
      <c r="XL13" s="59"/>
      <c r="XM13" s="59"/>
      <c r="XN13" s="59"/>
      <c r="XO13" s="60"/>
      <c r="XP13" s="59"/>
      <c r="XQ13" s="60"/>
      <c r="XR13" s="59"/>
      <c r="XS13" s="60"/>
      <c r="XT13" s="59"/>
      <c r="XU13" s="60"/>
      <c r="XV13" s="59"/>
      <c r="XW13" s="59"/>
      <c r="XX13" s="59"/>
      <c r="XY13" s="59"/>
      <c r="XZ13" s="59"/>
      <c r="YA13" s="59"/>
      <c r="YB13" s="59"/>
      <c r="YC13" s="59"/>
      <c r="YD13" s="59"/>
      <c r="YE13" s="59"/>
      <c r="YF13" s="59"/>
      <c r="YG13" s="59"/>
      <c r="YH13" s="59"/>
      <c r="YI13" s="59"/>
      <c r="YJ13" s="59"/>
      <c r="YK13" s="59"/>
      <c r="YL13" s="60"/>
      <c r="YM13" s="59"/>
      <c r="YN13" s="59"/>
      <c r="YO13" s="59"/>
      <c r="YP13" s="59"/>
      <c r="YQ13" s="59"/>
      <c r="YR13" s="59"/>
      <c r="YS13" s="59"/>
      <c r="YT13" s="59"/>
      <c r="YU13" s="59"/>
      <c r="YV13" s="59"/>
      <c r="YW13" s="59"/>
      <c r="YX13" s="60"/>
      <c r="YY13" s="59"/>
      <c r="YZ13" s="59"/>
      <c r="ZA13" s="59"/>
      <c r="ZB13" s="59"/>
      <c r="ZC13" s="59"/>
      <c r="ZD13" s="59"/>
      <c r="ZE13" s="59"/>
      <c r="ZF13" s="59"/>
      <c r="ZG13" s="59"/>
      <c r="ZH13" s="59"/>
      <c r="ZI13" s="60"/>
      <c r="ZJ13" s="59"/>
      <c r="ZK13" s="59"/>
      <c r="ZL13" s="60"/>
      <c r="ZM13" s="59"/>
      <c r="ZN13" s="59"/>
      <c r="ZO13" s="59"/>
      <c r="ZP13" s="59"/>
      <c r="ZQ13" s="59"/>
      <c r="ZR13" s="59"/>
      <c r="ZS13" s="59"/>
      <c r="ZT13" s="59"/>
      <c r="ZU13" s="59"/>
      <c r="ZV13" s="60"/>
      <c r="ZW13" s="59"/>
      <c r="ZX13" s="59"/>
      <c r="ZY13" s="59"/>
      <c r="ZZ13" s="59"/>
      <c r="AAA13" s="59"/>
      <c r="AAB13" s="59"/>
      <c r="AAC13" s="59"/>
      <c r="AAD13" s="59"/>
      <c r="AAE13" s="59"/>
      <c r="AAF13" s="59"/>
      <c r="AAG13" s="59"/>
      <c r="AAH13" s="59"/>
      <c r="AAI13" s="59"/>
      <c r="AAJ13" s="59"/>
      <c r="AAK13" s="59"/>
      <c r="AAL13" s="59"/>
      <c r="AAM13" s="59"/>
      <c r="AAN13" s="59"/>
      <c r="AAO13" s="59"/>
      <c r="AAP13" s="60"/>
      <c r="AAQ13" s="59"/>
      <c r="AAR13" s="59"/>
      <c r="AAS13" s="59"/>
      <c r="AAT13" s="59"/>
      <c r="AAU13" s="60"/>
      <c r="AAV13" s="59"/>
      <c r="AAW13" s="59"/>
      <c r="AAX13" s="59"/>
      <c r="AAY13" s="60"/>
      <c r="AAZ13" s="59"/>
      <c r="ABA13" s="59"/>
      <c r="ABB13" s="59"/>
      <c r="ABC13" s="59"/>
      <c r="ABD13" s="59"/>
      <c r="ABE13" s="59"/>
      <c r="ABF13" s="59"/>
      <c r="ABG13" s="59"/>
      <c r="ABH13" s="59"/>
      <c r="ABI13" s="60"/>
      <c r="ABJ13" s="59"/>
      <c r="ABK13" s="59"/>
      <c r="ABL13" s="60"/>
      <c r="ABM13" s="59"/>
      <c r="ABN13" s="59"/>
      <c r="ABO13" s="59"/>
      <c r="ABP13" s="59"/>
      <c r="ABQ13" s="59"/>
      <c r="ABR13" s="59"/>
      <c r="ABS13" s="59"/>
      <c r="ABT13" s="59"/>
      <c r="ABU13" s="59"/>
      <c r="ABV13" s="59"/>
      <c r="ABW13" s="59"/>
      <c r="ABX13" s="59"/>
      <c r="ABY13" s="59"/>
      <c r="ABZ13" s="59"/>
      <c r="ACA13" s="59"/>
      <c r="ACB13" s="59"/>
      <c r="ACC13" s="60"/>
      <c r="ACD13" s="59"/>
      <c r="ACE13" s="59"/>
      <c r="ACF13" s="60"/>
      <c r="ACG13" s="59"/>
      <c r="ACH13" s="60"/>
      <c r="ACI13" s="60"/>
      <c r="ACJ13" s="60"/>
      <c r="ACK13" s="59"/>
      <c r="ACL13" s="59"/>
      <c r="ACM13" s="59"/>
      <c r="ACN13" s="59"/>
      <c r="ACO13" s="59"/>
      <c r="ACP13" s="59"/>
      <c r="ACQ13" s="59"/>
      <c r="ACR13" s="59"/>
      <c r="ACS13" s="59"/>
      <c r="ACT13" s="60"/>
      <c r="ACU13" s="60"/>
      <c r="ACV13" s="60"/>
      <c r="ACW13" s="60"/>
      <c r="ACX13" s="60"/>
      <c r="ACY13" s="59"/>
      <c r="ACZ13" s="59"/>
      <c r="ADA13" s="60"/>
      <c r="ADB13" s="60"/>
      <c r="ADC13" s="59"/>
      <c r="ADD13" s="59"/>
      <c r="ADE13" s="60"/>
      <c r="ADF13" s="60"/>
      <c r="ADG13" s="59"/>
      <c r="ADH13" s="59"/>
      <c r="ADI13" s="59"/>
      <c r="ADJ13" s="59"/>
      <c r="ADK13" s="59"/>
      <c r="ADL13" s="59"/>
      <c r="ADM13" s="60"/>
      <c r="ADN13" s="59"/>
      <c r="ADO13" s="60"/>
      <c r="ADP13" s="59"/>
      <c r="ADQ13" s="60"/>
      <c r="ADR13" s="60"/>
      <c r="ADS13" s="60"/>
      <c r="ADT13" s="60"/>
      <c r="ADU13" s="59"/>
      <c r="ADV13" s="59"/>
      <c r="ADW13" s="59"/>
      <c r="ADX13" s="60"/>
      <c r="ADY13" s="59"/>
      <c r="ADZ13" s="59"/>
      <c r="AEA13" s="59"/>
      <c r="AEB13" s="59"/>
      <c r="AEC13" s="59"/>
      <c r="AED13" s="60"/>
      <c r="AEE13" s="59"/>
      <c r="AEF13" s="60"/>
      <c r="AEG13" s="59"/>
      <c r="AEH13" s="60"/>
      <c r="AEI13" s="60"/>
      <c r="AEJ13" s="59"/>
      <c r="AEK13" s="59"/>
      <c r="AEL13" s="59"/>
      <c r="AEM13" s="60"/>
      <c r="AEN13" s="59"/>
      <c r="AEO13" s="59"/>
      <c r="AEP13" s="59"/>
      <c r="AEQ13" s="60"/>
      <c r="AER13" s="59"/>
      <c r="AES13" s="60"/>
      <c r="AET13" s="59"/>
      <c r="AEU13" s="60"/>
      <c r="AEV13" s="59"/>
      <c r="AEW13" s="59"/>
      <c r="AEX13" s="59"/>
      <c r="AEY13" s="59"/>
      <c r="AEZ13" s="59"/>
      <c r="AFA13" s="59"/>
      <c r="AFB13" s="59"/>
      <c r="AFC13" s="60"/>
      <c r="AFD13" s="59"/>
      <c r="AFE13" s="59"/>
      <c r="AFF13" s="59"/>
      <c r="AFG13" s="60"/>
      <c r="AFH13" s="60"/>
      <c r="AFI13" s="59"/>
      <c r="AFJ13" s="60"/>
      <c r="AFK13" s="59"/>
      <c r="AFL13" s="60"/>
      <c r="AFM13" s="59"/>
      <c r="AFN13" s="60"/>
      <c r="AFO13" s="60"/>
      <c r="AFP13" s="59"/>
      <c r="AFQ13" s="60"/>
      <c r="AFR13" s="59"/>
      <c r="AFS13" s="59"/>
      <c r="AFT13" s="60"/>
      <c r="AFU13" s="59"/>
      <c r="AFV13" s="59"/>
      <c r="AFW13" s="59"/>
      <c r="AFX13" s="59"/>
      <c r="AFY13" s="59"/>
      <c r="AFZ13" s="60"/>
      <c r="AGA13" s="59"/>
      <c r="AGB13" s="59"/>
      <c r="AGC13" s="60"/>
      <c r="AGD13" s="59"/>
      <c r="AGE13" s="60"/>
      <c r="AGF13" s="60"/>
      <c r="AGG13" s="59"/>
      <c r="AGH13" s="59"/>
      <c r="AGI13" s="59"/>
      <c r="AGJ13" s="59"/>
      <c r="AGK13" s="59"/>
      <c r="AGL13" s="60"/>
      <c r="AGM13" s="60"/>
      <c r="AGN13" s="59"/>
      <c r="AGO13" s="59"/>
      <c r="AGP13" s="59"/>
      <c r="AGQ13" s="59"/>
      <c r="AGR13" s="60"/>
      <c r="AGS13" s="60"/>
      <c r="AGT13" s="59"/>
      <c r="AGU13" s="60"/>
      <c r="AGV13" s="59"/>
      <c r="AGW13" s="59"/>
      <c r="AGX13" s="59"/>
      <c r="AGY13" s="59"/>
      <c r="AGZ13" s="59"/>
      <c r="AHA13" s="59"/>
      <c r="AHB13" s="59"/>
      <c r="AHC13" s="59"/>
      <c r="AHD13" s="60"/>
      <c r="AHE13" s="59"/>
      <c r="AHF13" s="59"/>
      <c r="AHG13" s="59"/>
      <c r="AHH13" s="60"/>
      <c r="AHI13" s="59"/>
      <c r="AHJ13" s="60"/>
      <c r="AHK13" s="59"/>
      <c r="AHL13" s="59"/>
      <c r="AHM13" s="59"/>
      <c r="AHN13" s="59"/>
      <c r="AHO13" s="59"/>
      <c r="AHP13" s="59"/>
      <c r="AHQ13" s="59"/>
      <c r="AHR13" s="59"/>
      <c r="AHS13" s="59"/>
      <c r="AHT13" s="59"/>
      <c r="AHU13" s="59"/>
      <c r="AHV13" s="59"/>
      <c r="AHW13" s="59"/>
      <c r="AHX13" s="59"/>
      <c r="AHY13" s="59"/>
      <c r="AHZ13" s="59"/>
      <c r="AIA13" s="59"/>
      <c r="AIB13" s="59"/>
      <c r="AIC13" s="59"/>
      <c r="AID13" s="59"/>
      <c r="AIE13" s="59"/>
      <c r="AIF13" s="59"/>
      <c r="AIG13" s="59"/>
      <c r="AIH13" s="59"/>
      <c r="AII13" s="59"/>
      <c r="AIJ13" s="59"/>
      <c r="AIK13" s="59"/>
      <c r="AIL13" s="59"/>
      <c r="AIM13" s="59"/>
      <c r="AIN13" s="59"/>
      <c r="AIO13" s="59"/>
      <c r="AIP13" s="59"/>
      <c r="AIQ13" s="59"/>
      <c r="AIR13" s="59"/>
      <c r="AIS13" s="59"/>
      <c r="AIT13" s="59"/>
      <c r="AIU13" s="59"/>
      <c r="AIV13" s="59"/>
      <c r="AIW13" s="59"/>
      <c r="AIX13" s="59"/>
      <c r="AIY13" s="60"/>
      <c r="AIZ13" s="59"/>
      <c r="AJA13" s="59"/>
      <c r="AJB13" s="59"/>
      <c r="AJC13" s="60"/>
      <c r="AJD13" s="59"/>
      <c r="AJE13" s="59"/>
      <c r="AJF13" s="60"/>
      <c r="AJG13" s="59"/>
      <c r="AJH13" s="59"/>
      <c r="AJI13" s="60"/>
      <c r="AJJ13" s="59"/>
      <c r="AJK13" s="59"/>
      <c r="AJL13" s="59"/>
      <c r="AJM13" s="59"/>
      <c r="AJN13" s="59"/>
      <c r="AJO13" s="59"/>
      <c r="AJP13" s="59"/>
      <c r="AJQ13" s="60"/>
      <c r="AJR13" s="59"/>
      <c r="AJS13" s="59"/>
      <c r="AJT13" s="59"/>
      <c r="AJU13" s="59"/>
      <c r="AJV13" s="59"/>
      <c r="AJW13" s="59"/>
      <c r="AJX13" s="59"/>
      <c r="AJY13" s="59"/>
      <c r="AJZ13" s="59"/>
      <c r="AKA13" s="59"/>
      <c r="AKB13" s="59"/>
      <c r="AKC13" s="59"/>
      <c r="AKD13" s="59"/>
      <c r="AKE13" s="59"/>
      <c r="AKF13" s="59"/>
      <c r="AKG13" s="59"/>
      <c r="AKH13" s="59"/>
      <c r="AKI13" s="59"/>
      <c r="AKJ13" s="59"/>
      <c r="AKK13" s="59"/>
      <c r="AKL13" s="59"/>
      <c r="AKM13" s="59"/>
      <c r="AKN13" s="59"/>
      <c r="AKO13" s="59"/>
      <c r="AKP13" s="59"/>
      <c r="AKQ13" s="59"/>
      <c r="AKR13" s="59"/>
      <c r="AKS13" s="59"/>
      <c r="AKT13" s="59"/>
      <c r="AKU13" s="59"/>
      <c r="AKV13" s="59"/>
      <c r="AKW13" s="59"/>
      <c r="AKX13" s="59"/>
      <c r="AKY13" s="59"/>
      <c r="AKZ13" s="59"/>
      <c r="ALA13" s="59"/>
      <c r="ALB13" s="59"/>
      <c r="ALC13" s="59"/>
      <c r="ALD13" s="59"/>
      <c r="ALE13" s="59"/>
      <c r="ALF13" s="60"/>
      <c r="ALG13" s="60"/>
      <c r="ALH13" s="59"/>
      <c r="ALI13" s="59"/>
      <c r="ALJ13" s="59"/>
      <c r="ALK13" s="59"/>
      <c r="ALL13" s="59"/>
      <c r="ALM13" s="59"/>
      <c r="ALN13" s="59"/>
      <c r="ALO13" s="59"/>
      <c r="ALP13" s="59"/>
      <c r="ALQ13" s="59"/>
      <c r="ALR13" s="59"/>
      <c r="ALS13" s="59"/>
      <c r="ALT13" s="59"/>
      <c r="ALU13" s="59"/>
      <c r="ALV13" s="59"/>
      <c r="ALW13" s="59"/>
      <c r="ALX13" s="59"/>
      <c r="ALY13" s="59"/>
      <c r="ALZ13" s="59"/>
      <c r="AMA13" s="59"/>
      <c r="AMB13" s="60"/>
      <c r="AMC13" s="59"/>
      <c r="AMD13" s="59"/>
      <c r="AME13" s="59"/>
      <c r="AMF13" s="59"/>
      <c r="AMG13" s="59"/>
      <c r="AMH13" s="59"/>
      <c r="AMI13" s="59"/>
      <c r="AMJ13" s="59"/>
      <c r="AMK13" s="59"/>
      <c r="AML13" s="59"/>
      <c r="AMM13" s="59"/>
      <c r="AMN13" s="59"/>
      <c r="AMO13" s="59"/>
      <c r="AMP13" s="59"/>
      <c r="AMQ13" s="59"/>
      <c r="AMR13" s="59"/>
      <c r="AMS13" s="59"/>
      <c r="AMT13" s="59"/>
      <c r="AMU13" s="59"/>
      <c r="AMV13" s="59"/>
      <c r="AMW13" s="59"/>
      <c r="AMX13" s="59"/>
      <c r="AMY13" s="59"/>
      <c r="AMZ13" s="59"/>
      <c r="ANA13" s="59"/>
      <c r="ANB13" s="59"/>
      <c r="ANC13" s="59"/>
      <c r="AND13" s="59"/>
      <c r="ANE13" s="59"/>
      <c r="ANF13" s="59"/>
      <c r="ANG13" s="59"/>
      <c r="ANH13" s="59"/>
      <c r="ANI13" s="59"/>
      <c r="ANJ13" s="59"/>
      <c r="ANK13" s="59"/>
      <c r="ANL13" s="59"/>
      <c r="ANM13" s="59"/>
      <c r="ANN13" s="59"/>
      <c r="ANO13" s="59"/>
      <c r="ANP13" s="59"/>
      <c r="ANQ13" s="59"/>
      <c r="ANR13" s="59"/>
      <c r="ANS13" s="59"/>
      <c r="ANT13" s="59"/>
      <c r="ANU13" s="59"/>
      <c r="ANV13" s="59"/>
      <c r="ANW13" s="59"/>
      <c r="ANX13" s="59"/>
      <c r="ANY13" s="59"/>
      <c r="ANZ13" s="59"/>
      <c r="AOA13" s="59"/>
      <c r="AOB13" s="59"/>
      <c r="AOC13" s="59"/>
      <c r="AOD13" s="59"/>
      <c r="AOE13" s="59"/>
      <c r="AOF13" s="59"/>
      <c r="AOG13" s="59"/>
      <c r="AOH13" s="59"/>
      <c r="AOI13" s="60"/>
      <c r="AOJ13" s="59"/>
      <c r="AOK13" s="59"/>
      <c r="AOL13" s="59"/>
      <c r="AOM13" s="59"/>
      <c r="AON13" s="60"/>
      <c r="AOO13" s="60"/>
      <c r="AOP13" s="59"/>
      <c r="AOQ13" s="59"/>
      <c r="AOR13" s="59"/>
      <c r="AOS13" s="59"/>
      <c r="AOT13" s="59"/>
      <c r="AOU13" s="59"/>
      <c r="AOV13" s="59"/>
      <c r="AOW13" s="59"/>
      <c r="AOX13" s="59"/>
      <c r="AOY13" s="60"/>
      <c r="AOZ13" s="59"/>
      <c r="APA13" s="59"/>
      <c r="APB13" s="59"/>
      <c r="APC13" s="59"/>
      <c r="APD13" s="59"/>
      <c r="APE13" s="60"/>
      <c r="APF13" s="60"/>
      <c r="APG13" s="59"/>
      <c r="APH13" s="59"/>
      <c r="API13" s="60"/>
      <c r="APJ13" s="59"/>
      <c r="APK13" s="60"/>
      <c r="APL13" s="60"/>
      <c r="APM13" s="59"/>
      <c r="APN13" s="59"/>
      <c r="APO13" s="59"/>
      <c r="APP13" s="59"/>
      <c r="APR13" s="59"/>
      <c r="APS13" s="59"/>
      <c r="APT13" s="59"/>
      <c r="APU13" s="59"/>
      <c r="APV13" s="59"/>
      <c r="APW13" s="59"/>
      <c r="APX13" s="59"/>
      <c r="APY13" s="59"/>
      <c r="APZ13" s="59"/>
      <c r="AQA13" s="59"/>
      <c r="AQB13" s="59"/>
      <c r="AQC13" s="59"/>
      <c r="AQD13" s="59"/>
      <c r="AQE13" s="59"/>
      <c r="AQF13" s="59"/>
      <c r="AQG13" s="59"/>
      <c r="AQH13" s="59"/>
      <c r="AQI13" s="59"/>
      <c r="AQJ13" s="59"/>
      <c r="AQK13" s="59"/>
      <c r="AQL13" s="59"/>
      <c r="AQM13" s="59"/>
      <c r="AQN13" s="60"/>
      <c r="AQO13" s="59"/>
      <c r="AQP13" s="59"/>
      <c r="AQQ13" s="59"/>
      <c r="AQR13" s="59"/>
      <c r="AQS13" s="59"/>
      <c r="AQT13" s="59"/>
      <c r="AQU13" s="59"/>
      <c r="AQV13" s="59"/>
      <c r="AQW13" s="59"/>
      <c r="AQX13" s="59"/>
      <c r="AQY13" s="59"/>
      <c r="AQZ13" s="59"/>
      <c r="ARA13" s="59"/>
      <c r="ARB13" s="59"/>
      <c r="ARC13" s="59"/>
      <c r="ARD13" s="59"/>
      <c r="ARE13" s="59"/>
      <c r="ARF13" s="59"/>
      <c r="ARG13" s="59"/>
      <c r="ARH13" s="60"/>
      <c r="ARI13" s="59"/>
      <c r="ARJ13" s="59"/>
      <c r="ARK13" s="59"/>
      <c r="ARL13" s="59"/>
      <c r="ARM13" s="59"/>
      <c r="ARN13" s="59"/>
      <c r="ARO13" s="59"/>
      <c r="ARP13" s="59"/>
      <c r="ARQ13" s="59"/>
      <c r="ARR13" s="59"/>
      <c r="ARS13" s="59"/>
      <c r="ART13" s="59"/>
      <c r="ARU13" s="59"/>
      <c r="ARV13" s="59"/>
      <c r="ARW13" s="59"/>
      <c r="ARX13" s="59"/>
      <c r="ARY13" s="59"/>
      <c r="ARZ13" s="59"/>
      <c r="ASA13" s="59"/>
      <c r="ASB13" s="59"/>
      <c r="ASC13" s="59"/>
      <c r="ASD13" s="59"/>
      <c r="ASE13" s="60"/>
      <c r="ASF13" s="59"/>
      <c r="ASG13" s="60"/>
      <c r="ASH13" s="59"/>
      <c r="ASI13" s="59"/>
      <c r="ASJ13" s="59"/>
      <c r="ASK13" s="59"/>
      <c r="ASL13" s="59"/>
      <c r="ASM13" s="59"/>
      <c r="ASN13" s="59"/>
      <c r="ASO13" s="59"/>
      <c r="ASP13" s="59"/>
      <c r="ASQ13" s="59"/>
      <c r="ASR13" s="59"/>
      <c r="ASS13" s="59"/>
      <c r="AST13" s="59"/>
      <c r="ASU13" s="59"/>
      <c r="ASV13" s="59"/>
      <c r="ASW13" s="59"/>
      <c r="ASX13" s="59"/>
      <c r="ASY13" s="59"/>
      <c r="ASZ13" s="59"/>
      <c r="ATA13" s="59"/>
      <c r="ATB13" s="59"/>
      <c r="ATC13" s="59"/>
      <c r="ATD13" s="59"/>
      <c r="ATE13" s="59"/>
      <c r="ATF13" s="60"/>
      <c r="ATG13" s="59"/>
      <c r="ATH13" s="59"/>
      <c r="ATI13" s="59"/>
      <c r="ATJ13" s="59"/>
      <c r="ATK13" s="60"/>
      <c r="ATL13" s="59"/>
      <c r="ATM13" s="59"/>
      <c r="ATN13" s="59"/>
      <c r="ATO13" s="59"/>
      <c r="ATP13" s="60"/>
      <c r="ATQ13" s="59"/>
      <c r="ATR13" s="60"/>
      <c r="ATS13" s="59"/>
    </row>
    <row r="14" s="44" customFormat="1" ht="13.5" customHeight="1" spans="1:1215">
      <c r="A14" s="7"/>
      <c r="B14" s="44" t="s">
        <v>83</v>
      </c>
      <c r="C14" s="44" t="s">
        <v>815</v>
      </c>
      <c r="D14" s="44" t="s">
        <v>816</v>
      </c>
      <c r="E14" s="44" t="s">
        <v>817</v>
      </c>
      <c r="F14" s="56" t="s">
        <v>818</v>
      </c>
      <c r="G14" s="44" t="s">
        <v>819</v>
      </c>
      <c r="H14" s="56" t="s">
        <v>820</v>
      </c>
      <c r="I14" s="44" t="s">
        <v>821</v>
      </c>
      <c r="J14" s="44" t="s">
        <v>822</v>
      </c>
      <c r="K14" s="44" t="s">
        <v>823</v>
      </c>
      <c r="L14" s="56" t="s">
        <v>824</v>
      </c>
      <c r="M14" s="56" t="s">
        <v>825</v>
      </c>
      <c r="N14" s="44" t="s">
        <v>826</v>
      </c>
      <c r="O14" s="44" t="s">
        <v>827</v>
      </c>
      <c r="P14" s="44" t="s">
        <v>828</v>
      </c>
      <c r="Q14" s="44" t="s">
        <v>642</v>
      </c>
      <c r="R14" s="44" t="s">
        <v>829</v>
      </c>
      <c r="S14" s="44" t="s">
        <v>830</v>
      </c>
      <c r="T14" s="44" t="s">
        <v>831</v>
      </c>
      <c r="U14" s="44" t="s">
        <v>832</v>
      </c>
      <c r="V14" s="44" t="s">
        <v>356</v>
      </c>
      <c r="W14" s="44" t="s">
        <v>833</v>
      </c>
      <c r="X14" s="44" t="s">
        <v>834</v>
      </c>
      <c r="Y14" s="44" t="s">
        <v>835</v>
      </c>
      <c r="Z14" s="44" t="s">
        <v>836</v>
      </c>
      <c r="AA14" s="44" t="s">
        <v>837</v>
      </c>
      <c r="AB14" s="44" t="s">
        <v>838</v>
      </c>
      <c r="AC14" s="44" t="s">
        <v>839</v>
      </c>
      <c r="AD14" s="44" t="s">
        <v>840</v>
      </c>
      <c r="AE14" s="44" t="s">
        <v>841</v>
      </c>
      <c r="AF14" s="44" t="s">
        <v>842</v>
      </c>
      <c r="AG14" s="44" t="s">
        <v>843</v>
      </c>
      <c r="AH14" s="44" t="s">
        <v>844</v>
      </c>
      <c r="AI14" s="44" t="s">
        <v>845</v>
      </c>
      <c r="AJ14" s="44" t="s">
        <v>846</v>
      </c>
      <c r="AK14" s="44" t="s">
        <v>847</v>
      </c>
      <c r="AL14" s="44" t="s">
        <v>848</v>
      </c>
      <c r="AM14" s="44" t="s">
        <v>849</v>
      </c>
      <c r="AN14" s="44" t="s">
        <v>850</v>
      </c>
      <c r="AO14" s="44" t="s">
        <v>851</v>
      </c>
      <c r="AP14" s="44" t="s">
        <v>852</v>
      </c>
      <c r="AQ14" s="44" t="s">
        <v>853</v>
      </c>
      <c r="AR14" s="44" t="s">
        <v>854</v>
      </c>
      <c r="AS14" s="44" t="s">
        <v>855</v>
      </c>
      <c r="AT14" s="44" t="s">
        <v>856</v>
      </c>
      <c r="AU14" s="44" t="s">
        <v>857</v>
      </c>
      <c r="AV14" s="44" t="s">
        <v>405</v>
      </c>
      <c r="AW14" s="44" t="s">
        <v>858</v>
      </c>
      <c r="AX14" s="44" t="s">
        <v>859</v>
      </c>
      <c r="AY14" s="44" t="s">
        <v>860</v>
      </c>
      <c r="AZ14" s="44" t="s">
        <v>861</v>
      </c>
      <c r="BA14" s="44" t="s">
        <v>862</v>
      </c>
      <c r="BB14" s="44" t="s">
        <v>863</v>
      </c>
      <c r="BC14" s="44" t="s">
        <v>864</v>
      </c>
      <c r="BD14" s="44" t="s">
        <v>865</v>
      </c>
      <c r="BE14" s="44" t="s">
        <v>866</v>
      </c>
      <c r="BF14" s="44" t="s">
        <v>867</v>
      </c>
      <c r="BG14" s="44" t="s">
        <v>868</v>
      </c>
      <c r="BH14" s="44" t="s">
        <v>203</v>
      </c>
      <c r="BI14" s="44" t="s">
        <v>869</v>
      </c>
      <c r="BJ14" s="44" t="s">
        <v>870</v>
      </c>
      <c r="BK14" s="56" t="s">
        <v>871</v>
      </c>
      <c r="BL14" s="56" t="s">
        <v>872</v>
      </c>
      <c r="BM14" s="44" t="s">
        <v>873</v>
      </c>
      <c r="BN14" s="44" t="s">
        <v>874</v>
      </c>
      <c r="BO14" s="44" t="s">
        <v>875</v>
      </c>
      <c r="BP14" s="59"/>
      <c r="BQ14" s="59"/>
      <c r="BR14" s="59"/>
      <c r="BS14" s="59"/>
      <c r="BT14" s="59"/>
      <c r="BU14" s="59"/>
      <c r="BV14" s="59"/>
      <c r="BW14" s="59"/>
      <c r="BX14" s="59"/>
      <c r="BY14" s="59"/>
      <c r="BZ14" s="60"/>
      <c r="CA14" s="59"/>
      <c r="CB14" s="59"/>
      <c r="CC14" s="59"/>
      <c r="CD14" s="59"/>
      <c r="CE14" s="59"/>
      <c r="CF14" s="59"/>
      <c r="CG14" s="59"/>
      <c r="CH14" s="59"/>
      <c r="CI14" s="60"/>
      <c r="CJ14" s="59"/>
      <c r="CK14" s="59"/>
      <c r="CL14" s="60"/>
      <c r="CM14" s="60"/>
      <c r="CN14" s="59"/>
      <c r="CO14" s="59"/>
      <c r="CP14" s="59"/>
      <c r="CQ14" s="59"/>
      <c r="CR14" s="59"/>
      <c r="CS14" s="60"/>
      <c r="CT14" s="59"/>
      <c r="CU14" s="60"/>
      <c r="CV14" s="60"/>
      <c r="CW14" s="59"/>
      <c r="CX14" s="60"/>
      <c r="CY14" s="59"/>
      <c r="CZ14" s="59"/>
      <c r="DA14" s="59"/>
      <c r="DB14" s="59"/>
      <c r="DC14" s="60"/>
      <c r="DD14" s="59"/>
      <c r="DE14" s="59"/>
      <c r="DF14" s="60"/>
      <c r="DG14" s="59"/>
      <c r="DH14" s="60"/>
      <c r="DI14" s="59"/>
      <c r="DJ14" s="59"/>
      <c r="DK14" s="59"/>
      <c r="DL14" s="60"/>
      <c r="DM14" s="59"/>
      <c r="DN14" s="60"/>
      <c r="DO14" s="60"/>
      <c r="DP14" s="60"/>
      <c r="DQ14" s="59"/>
      <c r="DR14" s="59"/>
      <c r="DS14" s="59"/>
      <c r="DT14" s="59"/>
      <c r="DU14" s="60"/>
      <c r="DV14" s="59"/>
      <c r="DW14" s="59"/>
      <c r="DX14" s="59"/>
      <c r="DY14" s="59"/>
      <c r="DZ14" s="59"/>
      <c r="EA14" s="59"/>
      <c r="EB14" s="59"/>
      <c r="EC14" s="60"/>
      <c r="ED14" s="59"/>
      <c r="EE14" s="59"/>
      <c r="EF14" s="59"/>
      <c r="EG14" s="59"/>
      <c r="EH14" s="59"/>
      <c r="EI14" s="60"/>
      <c r="EJ14" s="59"/>
      <c r="EK14" s="59"/>
      <c r="EL14" s="60"/>
      <c r="EM14" s="59"/>
      <c r="EN14" s="59"/>
      <c r="EO14" s="60"/>
      <c r="EP14" s="59"/>
      <c r="EQ14" s="59"/>
      <c r="ER14" s="59"/>
      <c r="ES14" s="59"/>
      <c r="ET14" s="59"/>
      <c r="EU14" s="60"/>
      <c r="EV14" s="60"/>
      <c r="EW14" s="59"/>
      <c r="EX14" s="59"/>
      <c r="EY14" s="59"/>
      <c r="EZ14" s="59"/>
      <c r="FA14" s="59"/>
      <c r="FB14" s="59"/>
      <c r="FC14" s="59"/>
      <c r="FD14" s="60"/>
      <c r="FE14" s="59"/>
      <c r="FF14" s="59"/>
      <c r="FG14" s="59"/>
      <c r="FH14" s="59"/>
      <c r="FI14" s="59"/>
      <c r="FJ14" s="59"/>
      <c r="FK14" s="60"/>
      <c r="FL14" s="59"/>
      <c r="FM14" s="59"/>
      <c r="FN14" s="59"/>
      <c r="FO14" s="59"/>
      <c r="FP14" s="59"/>
      <c r="FQ14" s="59"/>
      <c r="FR14" s="59"/>
      <c r="FS14" s="60"/>
      <c r="FT14" s="59"/>
      <c r="FU14" s="59"/>
      <c r="FV14" s="59"/>
      <c r="FW14" s="60"/>
      <c r="FX14" s="59"/>
      <c r="FY14" s="59"/>
      <c r="FZ14" s="59"/>
      <c r="GA14" s="60"/>
      <c r="GB14" s="59"/>
      <c r="GC14" s="59"/>
      <c r="GD14" s="59"/>
      <c r="GE14" s="60"/>
      <c r="GF14" s="60"/>
      <c r="GG14" s="60"/>
      <c r="GH14" s="60"/>
      <c r="GI14" s="59"/>
      <c r="GJ14" s="60"/>
      <c r="GK14" s="59"/>
      <c r="GL14" s="60"/>
      <c r="GM14" s="59"/>
      <c r="GN14" s="59"/>
      <c r="GO14" s="59"/>
      <c r="GP14" s="59"/>
      <c r="GQ14" s="59"/>
      <c r="GR14" s="59"/>
      <c r="GS14" s="59"/>
      <c r="GT14" s="59"/>
      <c r="GU14" s="59"/>
      <c r="GV14" s="59"/>
      <c r="GW14" s="59"/>
      <c r="GX14" s="59"/>
      <c r="GY14" s="60"/>
      <c r="GZ14" s="60"/>
      <c r="HA14" s="59"/>
      <c r="HB14" s="59"/>
      <c r="HC14" s="59"/>
      <c r="HD14" s="60"/>
      <c r="HE14" s="59"/>
      <c r="HF14" s="59"/>
      <c r="HG14" s="59"/>
      <c r="HH14" s="59"/>
      <c r="HI14" s="59"/>
      <c r="HJ14" s="59"/>
      <c r="HK14" s="59"/>
      <c r="HL14" s="59"/>
      <c r="HM14" s="59"/>
      <c r="HN14" s="59"/>
      <c r="HO14" s="59"/>
      <c r="HP14" s="59"/>
      <c r="HQ14" s="59"/>
      <c r="HR14" s="59"/>
      <c r="HS14" s="59"/>
      <c r="HT14" s="59"/>
      <c r="HU14" s="59"/>
      <c r="HV14" s="59"/>
      <c r="HW14" s="59"/>
      <c r="HX14" s="59"/>
      <c r="HY14" s="59"/>
      <c r="HZ14" s="59"/>
      <c r="IA14" s="59"/>
      <c r="IB14" s="59"/>
      <c r="IC14" s="59"/>
      <c r="ID14" s="59"/>
      <c r="IE14" s="59"/>
      <c r="IF14" s="59"/>
      <c r="IG14" s="59"/>
      <c r="IH14" s="59"/>
      <c r="II14" s="59"/>
      <c r="IJ14" s="59"/>
      <c r="IK14" s="59"/>
      <c r="IL14" s="59"/>
      <c r="IM14" s="59"/>
      <c r="IN14" s="59"/>
      <c r="IO14" s="59"/>
      <c r="IP14" s="59"/>
      <c r="IQ14" s="59"/>
      <c r="IR14" s="59"/>
      <c r="IS14" s="59"/>
      <c r="IT14" s="59"/>
      <c r="IU14" s="59"/>
      <c r="IV14" s="59"/>
      <c r="IW14" s="59"/>
      <c r="IX14" s="59"/>
      <c r="IY14" s="59"/>
      <c r="IZ14" s="59"/>
      <c r="JA14" s="59"/>
      <c r="JB14" s="59"/>
      <c r="JC14" s="59"/>
      <c r="JD14" s="59"/>
      <c r="JE14" s="59"/>
      <c r="JF14" s="59"/>
      <c r="JG14" s="59"/>
      <c r="JH14" s="59"/>
      <c r="JI14" s="59"/>
      <c r="JJ14" s="59"/>
      <c r="JK14" s="59"/>
      <c r="JL14" s="59"/>
      <c r="JM14" s="59"/>
      <c r="JN14" s="59"/>
      <c r="JO14" s="59"/>
      <c r="JP14" s="59"/>
      <c r="JQ14" s="59"/>
      <c r="JR14" s="59"/>
      <c r="JS14" s="59"/>
      <c r="JT14" s="59"/>
      <c r="JU14" s="59"/>
      <c r="JV14" s="59"/>
      <c r="JW14" s="59"/>
      <c r="JX14" s="59"/>
      <c r="JY14" s="59"/>
      <c r="JZ14" s="59"/>
      <c r="KA14" s="59"/>
      <c r="KB14" s="59"/>
      <c r="KC14" s="59"/>
      <c r="KD14" s="59"/>
      <c r="KE14" s="59"/>
      <c r="KF14" s="59"/>
      <c r="KG14" s="59"/>
      <c r="KH14" s="59"/>
      <c r="KI14" s="59"/>
      <c r="KJ14" s="59"/>
      <c r="KK14" s="59"/>
      <c r="KL14" s="59"/>
      <c r="KM14" s="59"/>
      <c r="KN14" s="59"/>
      <c r="KO14" s="59"/>
      <c r="KP14" s="59"/>
      <c r="KQ14" s="59"/>
      <c r="KR14" s="59"/>
      <c r="KS14" s="59"/>
      <c r="KT14" s="59"/>
      <c r="KU14" s="59"/>
      <c r="KV14" s="59"/>
      <c r="KW14" s="59"/>
      <c r="KX14" s="59"/>
      <c r="KY14" s="60"/>
      <c r="KZ14" s="59"/>
      <c r="LA14" s="59"/>
      <c r="LB14" s="59"/>
      <c r="LC14" s="59"/>
      <c r="LD14" s="59"/>
      <c r="LE14" s="59"/>
      <c r="LF14" s="59"/>
      <c r="LG14" s="59"/>
      <c r="LH14" s="59"/>
      <c r="LI14" s="59"/>
      <c r="LJ14" s="59"/>
      <c r="LK14" s="59"/>
      <c r="LL14" s="59"/>
      <c r="LM14" s="59"/>
      <c r="LN14" s="59"/>
      <c r="LO14" s="59"/>
      <c r="LP14" s="59"/>
      <c r="LQ14" s="59"/>
      <c r="LR14" s="59"/>
      <c r="LS14" s="59"/>
      <c r="LT14" s="59"/>
      <c r="LU14" s="59"/>
      <c r="LV14" s="59"/>
      <c r="LW14" s="59"/>
      <c r="LX14" s="59"/>
      <c r="LY14" s="59"/>
      <c r="LZ14" s="59"/>
      <c r="MA14" s="59"/>
      <c r="MB14" s="59"/>
      <c r="MC14" s="59"/>
      <c r="MD14" s="59"/>
      <c r="ME14" s="59"/>
      <c r="MF14" s="59"/>
      <c r="MG14" s="59"/>
      <c r="MH14" s="59"/>
      <c r="MI14" s="59"/>
      <c r="MJ14" s="59"/>
      <c r="MK14" s="59"/>
      <c r="ML14" s="59"/>
      <c r="MM14" s="60"/>
      <c r="MN14" s="59"/>
      <c r="MO14" s="59"/>
      <c r="MP14" s="60"/>
      <c r="MQ14" s="60"/>
      <c r="MR14" s="59"/>
      <c r="MS14" s="59"/>
      <c r="MT14" s="59"/>
      <c r="MU14" s="59"/>
      <c r="MV14" s="59"/>
      <c r="MW14" s="59"/>
      <c r="MX14" s="59"/>
      <c r="MY14" s="59"/>
      <c r="MZ14" s="59"/>
      <c r="NA14" s="59"/>
      <c r="NB14" s="59"/>
      <c r="NC14" s="59"/>
      <c r="ND14" s="59"/>
      <c r="NE14" s="59"/>
      <c r="NF14" s="59"/>
      <c r="NG14" s="59"/>
      <c r="NH14" s="59"/>
      <c r="NI14" s="59"/>
      <c r="NJ14" s="59"/>
      <c r="NK14" s="59"/>
      <c r="NL14" s="59"/>
      <c r="NM14" s="59"/>
      <c r="NN14" s="59"/>
      <c r="NO14" s="59"/>
      <c r="NP14" s="59"/>
      <c r="NQ14" s="59"/>
      <c r="NR14" s="59"/>
      <c r="NS14" s="59"/>
      <c r="NT14" s="59"/>
      <c r="NU14" s="59"/>
      <c r="NV14" s="59"/>
      <c r="NW14" s="59"/>
      <c r="NX14" s="59"/>
      <c r="NY14" s="59"/>
      <c r="NZ14" s="59"/>
      <c r="OA14" s="59"/>
      <c r="OB14" s="59"/>
      <c r="OC14" s="59"/>
      <c r="OD14" s="59"/>
      <c r="OE14" s="59"/>
      <c r="OF14" s="59"/>
      <c r="OG14" s="59"/>
      <c r="OH14" s="59"/>
      <c r="OI14" s="59"/>
      <c r="OJ14" s="59"/>
      <c r="OK14" s="59"/>
      <c r="OL14" s="59"/>
      <c r="OM14" s="59"/>
      <c r="ON14" s="59"/>
      <c r="OO14" s="59"/>
      <c r="OP14" s="59"/>
      <c r="OQ14" s="59"/>
      <c r="OR14" s="59"/>
      <c r="OS14" s="59"/>
      <c r="OT14" s="59"/>
      <c r="OU14" s="59"/>
      <c r="OV14" s="59"/>
      <c r="OW14" s="59"/>
      <c r="OX14" s="60"/>
      <c r="OY14" s="59"/>
      <c r="OZ14" s="59"/>
      <c r="PA14" s="59"/>
      <c r="PB14" s="59"/>
      <c r="PC14" s="60"/>
      <c r="PD14" s="59"/>
      <c r="PE14" s="59"/>
      <c r="PF14" s="59"/>
      <c r="PG14" s="59"/>
      <c r="PH14" s="59"/>
      <c r="PI14" s="59"/>
      <c r="PJ14" s="59"/>
      <c r="PK14" s="59"/>
      <c r="PL14" s="59"/>
      <c r="PM14" s="59"/>
      <c r="PN14" s="59"/>
      <c r="PO14" s="59"/>
      <c r="PP14" s="59"/>
      <c r="PQ14" s="59"/>
      <c r="PR14" s="59"/>
      <c r="PS14" s="59"/>
      <c r="PT14" s="59"/>
      <c r="PU14" s="59"/>
      <c r="PV14" s="59"/>
      <c r="PW14" s="59"/>
      <c r="PX14" s="59"/>
      <c r="PY14" s="59"/>
      <c r="PZ14" s="59"/>
      <c r="QA14" s="59"/>
      <c r="QB14" s="59"/>
      <c r="QC14" s="59"/>
      <c r="QD14" s="60"/>
      <c r="QE14" s="59"/>
      <c r="QF14" s="59"/>
      <c r="QG14" s="59"/>
      <c r="QH14" s="59"/>
      <c r="QI14" s="59"/>
      <c r="QJ14" s="59"/>
      <c r="QK14" s="59"/>
      <c r="QL14" s="59"/>
      <c r="QM14" s="59"/>
      <c r="QN14" s="59"/>
      <c r="QO14" s="59"/>
      <c r="QP14" s="59"/>
      <c r="QQ14" s="59"/>
      <c r="QR14" s="59"/>
      <c r="QS14" s="59"/>
      <c r="QT14" s="59"/>
      <c r="QU14" s="59"/>
      <c r="QV14" s="59"/>
      <c r="QW14" s="59"/>
      <c r="QX14" s="59"/>
      <c r="QY14" s="59"/>
      <c r="QZ14" s="59"/>
      <c r="RA14" s="59"/>
      <c r="RB14" s="59"/>
      <c r="RC14" s="59"/>
      <c r="RD14" s="59"/>
      <c r="RE14" s="59"/>
      <c r="RF14" s="59"/>
      <c r="RG14" s="59"/>
      <c r="RH14" s="59"/>
      <c r="RI14" s="60"/>
      <c r="RJ14" s="60"/>
      <c r="RK14" s="59"/>
      <c r="RL14" s="60"/>
      <c r="RM14" s="59"/>
      <c r="RN14" s="59"/>
      <c r="RO14" s="59"/>
      <c r="RP14" s="59"/>
      <c r="RQ14" s="60"/>
      <c r="RR14" s="59"/>
      <c r="RS14" s="59"/>
      <c r="RT14" s="59"/>
      <c r="RU14" s="59"/>
      <c r="RV14" s="59"/>
      <c r="RW14" s="59"/>
      <c r="RX14" s="59"/>
      <c r="RY14" s="59"/>
      <c r="RZ14" s="59"/>
      <c r="SA14" s="59"/>
      <c r="SB14" s="59"/>
      <c r="SC14" s="59"/>
      <c r="SD14" s="59"/>
      <c r="SE14" s="59"/>
      <c r="SF14" s="59"/>
      <c r="SG14" s="60"/>
      <c r="SH14" s="59"/>
      <c r="SI14" s="60"/>
      <c r="SJ14" s="59"/>
      <c r="SK14" s="59"/>
      <c r="SL14" s="59"/>
      <c r="SM14" s="59"/>
      <c r="SN14" s="59"/>
      <c r="SO14" s="59"/>
      <c r="SP14" s="59"/>
      <c r="SQ14" s="59"/>
      <c r="SR14" s="59"/>
      <c r="SS14" s="59"/>
      <c r="ST14" s="59"/>
      <c r="SU14" s="59"/>
      <c r="SV14" s="59"/>
      <c r="SW14" s="59"/>
      <c r="SX14" s="59"/>
      <c r="SY14" s="59"/>
      <c r="SZ14" s="59"/>
      <c r="TA14" s="59"/>
      <c r="TB14" s="59"/>
      <c r="TC14" s="59"/>
      <c r="TD14" s="59"/>
      <c r="TE14" s="59"/>
      <c r="TF14" s="59"/>
      <c r="TG14" s="59"/>
      <c r="TH14" s="59"/>
      <c r="TI14" s="60"/>
      <c r="TJ14" s="59"/>
      <c r="TK14" s="59"/>
      <c r="TL14" s="59"/>
      <c r="TM14" s="59"/>
      <c r="TN14" s="59"/>
      <c r="TO14" s="59"/>
      <c r="TP14" s="60"/>
      <c r="TQ14" s="59"/>
      <c r="TR14" s="59"/>
      <c r="TS14" s="59"/>
      <c r="TT14" s="59"/>
      <c r="TU14" s="59"/>
      <c r="TV14" s="59"/>
      <c r="TW14" s="59"/>
      <c r="TX14" s="59"/>
      <c r="TY14" s="59"/>
      <c r="TZ14" s="59"/>
      <c r="UA14" s="59"/>
      <c r="UB14" s="59"/>
      <c r="UC14" s="59"/>
      <c r="UD14" s="59"/>
      <c r="UE14" s="59"/>
      <c r="UF14" s="59"/>
      <c r="UG14" s="59"/>
      <c r="UH14" s="59"/>
      <c r="UI14" s="59"/>
      <c r="UJ14" s="59"/>
      <c r="UK14" s="59"/>
      <c r="UL14" s="59"/>
      <c r="UM14" s="59"/>
      <c r="UN14" s="59"/>
      <c r="UO14" s="59"/>
      <c r="UP14" s="59"/>
      <c r="UQ14" s="59"/>
      <c r="UR14" s="59"/>
      <c r="US14" s="59"/>
      <c r="UT14" s="59"/>
      <c r="UU14" s="59"/>
      <c r="UV14" s="59"/>
      <c r="UW14" s="59"/>
      <c r="UX14" s="59"/>
      <c r="UY14" s="59"/>
      <c r="UZ14" s="59"/>
      <c r="VA14" s="59"/>
      <c r="VB14" s="59"/>
      <c r="VC14" s="59"/>
      <c r="VD14" s="60"/>
      <c r="VE14" s="59"/>
      <c r="VF14" s="59"/>
      <c r="VG14" s="59"/>
      <c r="VH14" s="59"/>
      <c r="VI14" s="59"/>
      <c r="VJ14" s="59"/>
      <c r="VK14" s="59"/>
      <c r="VL14" s="59"/>
      <c r="VM14" s="59"/>
      <c r="VN14" s="59"/>
      <c r="VO14" s="59"/>
      <c r="VP14" s="59"/>
      <c r="VQ14" s="59"/>
      <c r="VR14" s="59"/>
      <c r="VS14" s="59"/>
      <c r="VT14" s="59"/>
      <c r="VU14" s="59"/>
      <c r="VV14" s="59"/>
      <c r="VW14" s="59"/>
      <c r="VX14" s="59"/>
      <c r="VY14" s="59"/>
      <c r="VZ14" s="59"/>
      <c r="WA14" s="59"/>
      <c r="WB14" s="59"/>
      <c r="WC14" s="59"/>
      <c r="WD14" s="59"/>
      <c r="WE14" s="59"/>
      <c r="WF14" s="59"/>
      <c r="WG14" s="59"/>
      <c r="WH14" s="59"/>
      <c r="WI14" s="59"/>
      <c r="WJ14" s="59"/>
      <c r="WK14" s="59"/>
      <c r="WL14" s="59"/>
      <c r="WM14" s="59"/>
      <c r="WN14" s="59"/>
      <c r="WO14" s="59"/>
      <c r="WP14" s="59"/>
      <c r="WQ14" s="59"/>
      <c r="WR14" s="59"/>
      <c r="WS14" s="59"/>
      <c r="WT14" s="59"/>
      <c r="WU14" s="59"/>
      <c r="WV14" s="59"/>
      <c r="WW14" s="59"/>
      <c r="WX14" s="59"/>
      <c r="WY14" s="59"/>
      <c r="WZ14" s="59"/>
      <c r="XA14" s="59"/>
      <c r="XB14" s="59"/>
      <c r="XC14" s="59"/>
      <c r="XD14" s="59"/>
      <c r="XE14" s="59"/>
      <c r="XF14" s="59"/>
      <c r="XG14" s="59"/>
      <c r="XH14" s="59"/>
      <c r="XI14" s="59"/>
      <c r="XJ14" s="59"/>
      <c r="XK14" s="59"/>
      <c r="XL14" s="59"/>
      <c r="XM14" s="59"/>
      <c r="XN14" s="59"/>
      <c r="XO14" s="60"/>
      <c r="XP14" s="59"/>
      <c r="XQ14" s="60"/>
      <c r="XR14" s="59"/>
      <c r="XS14" s="60"/>
      <c r="XT14" s="59"/>
      <c r="XU14" s="60"/>
      <c r="XV14" s="60"/>
      <c r="XW14" s="59"/>
      <c r="XX14" s="59"/>
      <c r="XY14" s="59"/>
      <c r="XZ14" s="59"/>
      <c r="YA14" s="60"/>
      <c r="YB14" s="60"/>
      <c r="YC14" s="59"/>
      <c r="YD14" s="60"/>
      <c r="YE14" s="59"/>
      <c r="YF14" s="59"/>
      <c r="YG14" s="59"/>
      <c r="YH14" s="60"/>
      <c r="YI14" s="59"/>
      <c r="YJ14" s="59"/>
      <c r="YK14" s="59"/>
      <c r="YL14" s="60"/>
      <c r="YM14" s="59"/>
      <c r="YN14" s="60"/>
      <c r="YO14" s="59"/>
      <c r="YP14" s="59"/>
      <c r="YQ14" s="59"/>
      <c r="YR14" s="59"/>
      <c r="YS14" s="59"/>
      <c r="YT14" s="59"/>
      <c r="YU14" s="59"/>
      <c r="YV14" s="59"/>
      <c r="YW14" s="59"/>
      <c r="YX14" s="60"/>
      <c r="YY14" s="59"/>
      <c r="YZ14" s="59"/>
      <c r="ZA14" s="59"/>
      <c r="ZB14" s="59"/>
      <c r="ZC14" s="59"/>
      <c r="ZD14" s="59"/>
      <c r="ZE14" s="59"/>
      <c r="ZF14" s="59"/>
      <c r="ZG14" s="59"/>
      <c r="ZH14" s="59"/>
      <c r="ZI14" s="59"/>
      <c r="ZJ14" s="59"/>
      <c r="ZK14" s="59"/>
      <c r="ZL14" s="60"/>
      <c r="ZM14" s="59"/>
      <c r="ZN14" s="59"/>
      <c r="ZO14" s="59"/>
      <c r="ZP14" s="59"/>
      <c r="ZQ14" s="60"/>
      <c r="ZR14" s="59"/>
      <c r="ZS14" s="59"/>
      <c r="ZT14" s="59"/>
      <c r="ZU14" s="59"/>
      <c r="ZV14" s="59"/>
      <c r="ZW14" s="59"/>
      <c r="ZX14" s="59"/>
      <c r="ZY14" s="59"/>
      <c r="ZZ14" s="59"/>
      <c r="AAA14" s="59"/>
      <c r="AAB14" s="59"/>
      <c r="AAC14" s="59"/>
      <c r="AAD14" s="60"/>
      <c r="AAE14" s="59"/>
      <c r="AAF14" s="59"/>
      <c r="AAG14" s="59"/>
      <c r="AAH14" s="59"/>
      <c r="AAI14" s="59"/>
      <c r="AAJ14" s="59"/>
      <c r="AAK14" s="59"/>
      <c r="AAL14" s="59"/>
      <c r="AAM14" s="59"/>
      <c r="AAN14" s="59"/>
      <c r="AAO14" s="59"/>
      <c r="AAP14" s="60"/>
      <c r="AAQ14" s="59"/>
      <c r="AAR14" s="59"/>
      <c r="AAS14" s="59"/>
      <c r="AAT14" s="59"/>
      <c r="AAU14" s="59"/>
      <c r="AAV14" s="59"/>
      <c r="AAW14" s="59"/>
      <c r="AAX14" s="59"/>
      <c r="AAY14" s="59"/>
      <c r="AAZ14" s="59"/>
      <c r="ABA14" s="59"/>
      <c r="ABB14" s="59"/>
      <c r="ABC14" s="59"/>
      <c r="ABD14" s="59"/>
      <c r="ABE14" s="59"/>
      <c r="ABF14" s="59"/>
      <c r="ABG14" s="59"/>
      <c r="ABH14" s="59"/>
      <c r="ABI14" s="59"/>
      <c r="ABJ14" s="59"/>
      <c r="ABK14" s="59"/>
      <c r="ABL14" s="59"/>
      <c r="ABM14" s="59"/>
      <c r="ABN14" s="59"/>
      <c r="ABO14" s="59"/>
      <c r="ABP14" s="59"/>
      <c r="ABQ14" s="59"/>
      <c r="ABR14" s="59"/>
      <c r="ABS14" s="59"/>
      <c r="ABT14" s="59"/>
      <c r="ABU14" s="59"/>
      <c r="ABV14" s="59"/>
      <c r="ABW14" s="59"/>
      <c r="ABX14" s="59"/>
      <c r="ABY14" s="59"/>
      <c r="ABZ14" s="59"/>
      <c r="ACA14" s="59"/>
      <c r="ACB14" s="60"/>
      <c r="ACC14" s="60"/>
      <c r="ACD14" s="59"/>
      <c r="ACE14" s="60"/>
      <c r="ACF14" s="60"/>
      <c r="ACG14" s="59"/>
      <c r="ACH14" s="59"/>
      <c r="ACI14" s="60"/>
      <c r="ACJ14" s="59"/>
      <c r="ACK14" s="59"/>
      <c r="ACL14" s="59"/>
      <c r="ACM14" s="59"/>
      <c r="ACN14" s="59"/>
      <c r="ACO14" s="60"/>
      <c r="ACP14" s="60"/>
      <c r="ACQ14" s="59"/>
      <c r="ACR14" s="59"/>
      <c r="ACS14" s="60"/>
      <c r="ACT14" s="60"/>
      <c r="ACU14" s="60"/>
      <c r="ACV14" s="59"/>
      <c r="ACW14" s="60"/>
      <c r="ACX14" s="59"/>
      <c r="ACY14" s="59"/>
      <c r="ACZ14" s="59"/>
      <c r="ADA14" s="60"/>
      <c r="ADB14" s="59"/>
      <c r="ADC14" s="60"/>
      <c r="ADD14" s="59"/>
      <c r="ADE14" s="59"/>
      <c r="ADF14" s="59"/>
      <c r="ADG14" s="59"/>
      <c r="ADH14" s="60"/>
      <c r="ADI14" s="59"/>
      <c r="ADJ14" s="60"/>
      <c r="ADK14" s="60"/>
      <c r="ADL14" s="60"/>
      <c r="ADM14" s="59"/>
      <c r="ADN14" s="60"/>
      <c r="ADO14" s="59"/>
      <c r="ADP14" s="59"/>
      <c r="ADQ14" s="60"/>
      <c r="ADR14" s="60"/>
      <c r="ADS14" s="60"/>
      <c r="ADT14" s="60"/>
      <c r="ADU14" s="59"/>
      <c r="ADV14" s="59"/>
      <c r="ADW14" s="60"/>
      <c r="ADX14" s="60"/>
      <c r="ADY14" s="59"/>
      <c r="ADZ14" s="59"/>
      <c r="AEA14" s="60"/>
      <c r="AEB14" s="59"/>
      <c r="AEC14" s="60"/>
      <c r="AED14" s="59"/>
      <c r="AEE14" s="59"/>
      <c r="AEF14" s="59"/>
      <c r="AEG14" s="59"/>
      <c r="AEH14" s="60"/>
      <c r="AEI14" s="59"/>
      <c r="AEJ14" s="59"/>
      <c r="AEK14" s="60"/>
      <c r="AEL14" s="59"/>
      <c r="AEM14" s="59"/>
      <c r="AEN14" s="59"/>
      <c r="AEO14" s="59"/>
      <c r="AEP14" s="59"/>
      <c r="AEQ14" s="60"/>
      <c r="AER14" s="59"/>
      <c r="AES14" s="60"/>
      <c r="AET14" s="59"/>
      <c r="AEU14" s="60"/>
      <c r="AEV14" s="59"/>
      <c r="AEW14" s="59"/>
      <c r="AEX14" s="60"/>
      <c r="AEY14" s="59"/>
      <c r="AEZ14" s="59"/>
      <c r="AFA14" s="59"/>
      <c r="AFB14" s="60"/>
      <c r="AFC14" s="60"/>
      <c r="AFD14" s="59"/>
      <c r="AFE14" s="59"/>
      <c r="AFF14" s="59"/>
      <c r="AFG14" s="60"/>
      <c r="AFH14" s="60"/>
      <c r="AFI14" s="59"/>
      <c r="AFJ14" s="60"/>
      <c r="AFK14" s="59"/>
      <c r="AFL14" s="59"/>
      <c r="AFM14" s="60"/>
      <c r="AFN14" s="60"/>
      <c r="AFO14" s="60"/>
      <c r="AFP14" s="60"/>
      <c r="AFQ14" s="60"/>
      <c r="AFR14" s="59"/>
      <c r="AFS14" s="59"/>
      <c r="AFT14" s="59"/>
      <c r="AFU14" s="59"/>
      <c r="AFV14" s="59"/>
      <c r="AFW14" s="60"/>
      <c r="AFX14" s="59"/>
      <c r="AFY14" s="59"/>
      <c r="AFZ14" s="60"/>
      <c r="AGA14" s="59"/>
      <c r="AGB14" s="59"/>
      <c r="AGC14" s="60"/>
      <c r="AGD14" s="60"/>
      <c r="AGE14" s="60"/>
      <c r="AGF14" s="59"/>
      <c r="AGG14" s="60"/>
      <c r="AGH14" s="59"/>
      <c r="AGI14" s="60"/>
      <c r="AGJ14" s="59"/>
      <c r="AGK14" s="59"/>
      <c r="AGL14" s="60"/>
      <c r="AGM14" s="60"/>
      <c r="AGN14" s="60"/>
      <c r="AGO14" s="59"/>
      <c r="AGP14" s="59"/>
      <c r="AGQ14" s="60"/>
      <c r="AGR14" s="60"/>
      <c r="AGS14" s="60"/>
      <c r="AGT14" s="59"/>
      <c r="AGU14" s="59"/>
      <c r="AGV14" s="59"/>
      <c r="AGW14" s="59"/>
      <c r="AGX14" s="59"/>
      <c r="AGY14" s="60"/>
      <c r="AGZ14" s="59"/>
      <c r="AHA14" s="59"/>
      <c r="AHB14" s="59"/>
      <c r="AHC14" s="59"/>
      <c r="AHD14" s="60"/>
      <c r="AHE14" s="59"/>
      <c r="AHF14" s="59"/>
      <c r="AHG14" s="60"/>
      <c r="AHH14" s="60"/>
      <c r="AHI14" s="59"/>
      <c r="AHJ14" s="60"/>
      <c r="AHK14" s="59"/>
      <c r="AHL14" s="59"/>
      <c r="AHM14" s="59"/>
      <c r="AHN14" s="59"/>
      <c r="AHO14" s="59"/>
      <c r="AHP14" s="59"/>
      <c r="AHQ14" s="59"/>
      <c r="AHR14" s="59"/>
      <c r="AHS14" s="59"/>
      <c r="AHT14" s="59"/>
      <c r="AHU14" s="59"/>
      <c r="AHV14" s="59"/>
      <c r="AHW14" s="59"/>
      <c r="AHX14" s="59"/>
      <c r="AHY14" s="59"/>
      <c r="AHZ14" s="59"/>
      <c r="AIA14" s="59"/>
      <c r="AIB14" s="59"/>
      <c r="AIC14" s="59"/>
      <c r="AID14" s="59"/>
      <c r="AIE14" s="59"/>
      <c r="AIF14" s="59"/>
      <c r="AIG14" s="59"/>
      <c r="AIH14" s="59"/>
      <c r="AII14" s="59"/>
      <c r="AIJ14" s="59"/>
      <c r="AIK14" s="59"/>
      <c r="AIL14" s="59"/>
      <c r="AIM14" s="59"/>
      <c r="AIN14" s="59"/>
      <c r="AIO14" s="59"/>
      <c r="AIP14" s="59"/>
      <c r="AIQ14" s="59"/>
      <c r="AIR14" s="59"/>
      <c r="AIS14" s="59"/>
      <c r="AIT14" s="59"/>
      <c r="AIU14" s="59"/>
      <c r="AIV14" s="59"/>
      <c r="AIW14" s="59"/>
      <c r="AIX14" s="59"/>
      <c r="AIY14" s="59"/>
      <c r="AIZ14" s="59"/>
      <c r="AJA14" s="59"/>
      <c r="AJB14" s="59"/>
      <c r="AJC14" s="59"/>
      <c r="AJD14" s="59"/>
      <c r="AJE14" s="59"/>
      <c r="AJF14" s="60"/>
      <c r="AJG14" s="59"/>
      <c r="AJH14" s="59"/>
      <c r="AJI14" s="59"/>
      <c r="AJJ14" s="59"/>
      <c r="AJK14" s="59"/>
      <c r="AJL14" s="59"/>
      <c r="AJM14" s="59"/>
      <c r="AJN14" s="59"/>
      <c r="AJO14" s="60"/>
      <c r="AJP14" s="59"/>
      <c r="AJQ14" s="60"/>
      <c r="AJR14" s="59"/>
      <c r="AJS14" s="59"/>
      <c r="AJT14" s="59"/>
      <c r="AJU14" s="59"/>
      <c r="AJV14" s="59"/>
      <c r="AJW14" s="59"/>
      <c r="AJX14" s="59"/>
      <c r="AJY14" s="59"/>
      <c r="AJZ14" s="59"/>
      <c r="AKA14" s="59"/>
      <c r="AKB14" s="59"/>
      <c r="AKC14" s="59"/>
      <c r="AKD14" s="59"/>
      <c r="AKE14" s="59"/>
      <c r="AKF14" s="59"/>
      <c r="AKG14" s="59"/>
      <c r="AKH14" s="59"/>
      <c r="AKI14" s="59"/>
      <c r="AKJ14" s="59"/>
      <c r="AKK14" s="59"/>
      <c r="AKL14" s="59"/>
      <c r="AKM14" s="59"/>
      <c r="AKN14" s="59"/>
      <c r="AKO14" s="59"/>
      <c r="AKP14" s="59"/>
      <c r="AKQ14" s="59"/>
      <c r="AKR14" s="59"/>
      <c r="AKS14" s="59"/>
      <c r="AKT14" s="59"/>
      <c r="AKU14" s="59"/>
      <c r="AKV14" s="59"/>
      <c r="AKW14" s="59"/>
      <c r="AKX14" s="59"/>
      <c r="AKY14" s="59"/>
      <c r="AKZ14" s="59"/>
      <c r="ALA14" s="59"/>
      <c r="ALB14" s="59"/>
      <c r="ALC14" s="59"/>
      <c r="ALD14" s="59"/>
      <c r="ALE14" s="59"/>
      <c r="ALF14" s="59"/>
      <c r="ALG14" s="60"/>
      <c r="ALH14" s="59"/>
      <c r="ALI14" s="59"/>
      <c r="ALJ14" s="59"/>
      <c r="ALK14" s="59"/>
      <c r="ALL14" s="59"/>
      <c r="ALM14" s="60"/>
      <c r="ALN14" s="59"/>
      <c r="ALO14" s="59"/>
      <c r="ALP14" s="59"/>
      <c r="ALQ14" s="59"/>
      <c r="ALR14" s="59"/>
      <c r="ALS14" s="60"/>
      <c r="ALT14" s="59"/>
      <c r="ALU14" s="59"/>
      <c r="ALV14" s="59"/>
      <c r="ALW14" s="59"/>
      <c r="ALX14" s="59"/>
      <c r="ALY14" s="59"/>
      <c r="ALZ14" s="59"/>
      <c r="AMA14" s="59"/>
      <c r="AMB14" s="60"/>
      <c r="AMC14" s="59"/>
      <c r="AMD14" s="59"/>
      <c r="AME14" s="59"/>
      <c r="AMF14" s="59"/>
      <c r="AMG14" s="59"/>
      <c r="AMH14" s="59"/>
      <c r="AMI14" s="59"/>
      <c r="AMJ14" s="59"/>
      <c r="AMK14" s="59"/>
      <c r="AML14" s="59"/>
      <c r="AMM14" s="59"/>
      <c r="AMN14" s="59"/>
      <c r="AMO14" s="59"/>
      <c r="AMP14" s="59"/>
      <c r="AMQ14" s="59"/>
      <c r="AMR14" s="59"/>
      <c r="AMS14" s="59"/>
      <c r="AMT14" s="59"/>
      <c r="AMU14" s="59"/>
      <c r="AMV14" s="59"/>
      <c r="AMW14" s="59"/>
      <c r="AMX14" s="59"/>
      <c r="AMY14" s="59"/>
      <c r="AMZ14" s="60"/>
      <c r="ANA14" s="59"/>
      <c r="ANB14" s="59"/>
      <c r="ANC14" s="59"/>
      <c r="AND14" s="59"/>
      <c r="ANE14" s="59"/>
      <c r="ANF14" s="59"/>
      <c r="ANG14" s="59"/>
      <c r="ANH14" s="59"/>
      <c r="ANI14" s="59"/>
      <c r="ANJ14" s="59"/>
      <c r="ANK14" s="59"/>
      <c r="ANL14" s="59"/>
      <c r="ANM14" s="59"/>
      <c r="ANN14" s="59"/>
      <c r="ANO14" s="59"/>
      <c r="ANP14" s="59"/>
      <c r="ANQ14" s="59"/>
      <c r="ANR14" s="59"/>
      <c r="ANS14" s="59"/>
      <c r="ANT14" s="59"/>
      <c r="ANU14" s="59"/>
      <c r="ANV14" s="59"/>
      <c r="ANW14" s="59"/>
      <c r="ANX14" s="59"/>
      <c r="ANY14" s="59"/>
      <c r="ANZ14" s="59"/>
      <c r="AOA14" s="59"/>
      <c r="AOB14" s="59"/>
      <c r="AOC14" s="59"/>
      <c r="AOD14" s="59"/>
      <c r="AOE14" s="59"/>
      <c r="AOF14" s="59"/>
      <c r="AOG14" s="59"/>
      <c r="AOH14" s="59"/>
      <c r="AOI14" s="59"/>
      <c r="AOJ14" s="59"/>
      <c r="AOK14" s="59"/>
      <c r="AOL14" s="59"/>
      <c r="AOM14" s="59"/>
      <c r="AON14" s="60"/>
      <c r="AOO14" s="60"/>
      <c r="AOP14" s="59"/>
      <c r="AOQ14" s="59"/>
      <c r="AOR14" s="59"/>
      <c r="AOS14" s="59"/>
      <c r="AOT14" s="59"/>
      <c r="AOU14" s="59"/>
      <c r="AOV14" s="59"/>
      <c r="AOW14" s="59"/>
      <c r="AOX14" s="59"/>
      <c r="AOY14" s="60"/>
      <c r="AOZ14" s="60"/>
      <c r="APA14" s="60"/>
      <c r="APB14" s="59"/>
      <c r="APC14" s="59"/>
      <c r="APD14" s="59"/>
      <c r="APE14" s="59"/>
      <c r="APF14" s="59"/>
      <c r="APG14" s="59"/>
      <c r="APH14" s="59"/>
      <c r="API14" s="60"/>
      <c r="APJ14" s="59"/>
      <c r="APK14" s="59"/>
      <c r="APL14" s="60"/>
      <c r="APM14" s="59"/>
      <c r="APN14" s="59"/>
      <c r="APO14" s="59"/>
      <c r="APP14" s="59"/>
      <c r="APR14" s="59"/>
      <c r="APS14" s="59"/>
      <c r="APT14" s="59"/>
      <c r="APU14" s="59"/>
      <c r="APV14" s="60"/>
      <c r="APW14" s="59"/>
      <c r="APX14" s="59"/>
      <c r="APY14" s="59"/>
      <c r="APZ14" s="59"/>
      <c r="AQA14" s="59"/>
      <c r="AQB14" s="59"/>
      <c r="AQC14" s="59"/>
      <c r="AQD14" s="59"/>
      <c r="AQE14" s="59"/>
      <c r="AQF14" s="59"/>
      <c r="AQG14" s="59"/>
      <c r="AQH14" s="59"/>
      <c r="AQI14" s="59"/>
      <c r="AQJ14" s="59"/>
      <c r="AQK14" s="59"/>
      <c r="AQL14" s="60"/>
      <c r="AQM14" s="59"/>
      <c r="AQN14" s="60"/>
      <c r="AQO14" s="59"/>
      <c r="AQP14" s="59"/>
      <c r="AQQ14" s="59"/>
      <c r="AQR14" s="59"/>
      <c r="AQS14" s="59"/>
      <c r="AQT14" s="59"/>
      <c r="AQU14" s="59"/>
      <c r="AQV14" s="59"/>
      <c r="AQW14" s="59"/>
      <c r="AQX14" s="59"/>
      <c r="AQY14" s="59"/>
      <c r="AQZ14" s="59"/>
      <c r="ARA14" s="59"/>
      <c r="ARB14" s="59"/>
      <c r="ARC14" s="59"/>
      <c r="ARD14" s="59"/>
      <c r="ARE14" s="60"/>
      <c r="ARF14" s="59"/>
      <c r="ARG14" s="59"/>
      <c r="ARH14" s="60"/>
      <c r="ARI14" s="59"/>
      <c r="ARJ14" s="59"/>
      <c r="ARK14" s="59"/>
      <c r="ARL14" s="59"/>
      <c r="ARM14" s="60"/>
      <c r="ARN14" s="59"/>
      <c r="ARO14" s="59"/>
      <c r="ARP14" s="59"/>
      <c r="ARQ14" s="59"/>
      <c r="ARR14" s="59"/>
      <c r="ARS14" s="59"/>
      <c r="ART14" s="60"/>
      <c r="ARU14" s="59"/>
      <c r="ARV14" s="60"/>
      <c r="ARW14" s="59"/>
      <c r="ARX14" s="59"/>
      <c r="ARY14" s="59"/>
      <c r="ARZ14" s="59"/>
      <c r="ASA14" s="59"/>
      <c r="ASB14" s="59"/>
      <c r="ASC14" s="59"/>
      <c r="ASD14" s="59"/>
      <c r="ASE14" s="60"/>
      <c r="ASF14" s="59"/>
      <c r="ASG14" s="59"/>
      <c r="ASH14" s="59"/>
      <c r="ASI14" s="59"/>
      <c r="ASJ14" s="59"/>
      <c r="ASK14" s="59"/>
      <c r="ASL14" s="59"/>
      <c r="ASM14" s="59"/>
      <c r="ASN14" s="59"/>
      <c r="ASO14" s="59"/>
      <c r="ASP14" s="59"/>
      <c r="ASQ14" s="59"/>
      <c r="ASR14" s="59"/>
      <c r="ASS14" s="59"/>
      <c r="AST14" s="59"/>
      <c r="ASU14" s="59"/>
      <c r="ASV14" s="59"/>
      <c r="ASW14" s="59"/>
      <c r="ASX14" s="59"/>
      <c r="ASY14" s="59"/>
      <c r="ASZ14" s="59"/>
      <c r="ATA14" s="59"/>
      <c r="ATB14" s="59"/>
      <c r="ATC14" s="60"/>
      <c r="ATD14" s="59"/>
      <c r="ATE14" s="60"/>
      <c r="ATF14" s="59"/>
      <c r="ATG14" s="59"/>
      <c r="ATH14" s="59"/>
      <c r="ATI14" s="59"/>
      <c r="ATJ14" s="59"/>
      <c r="ATK14" s="60"/>
      <c r="ATL14" s="59"/>
      <c r="ATM14" s="59"/>
      <c r="ATN14" s="60"/>
      <c r="ATO14" s="59"/>
      <c r="ATP14" s="59"/>
      <c r="ATQ14" s="59"/>
      <c r="ATR14" s="60"/>
      <c r="ATS14" s="59"/>
    </row>
    <row r="15" s="41" customFormat="1" ht="13.5" customHeight="1" spans="1:1216">
      <c r="A15" s="7"/>
      <c r="B15" s="41" t="s">
        <v>85</v>
      </c>
      <c r="C15" s="41" t="s">
        <v>876</v>
      </c>
      <c r="D15" s="41" t="s">
        <v>877</v>
      </c>
      <c r="E15" s="41" t="s">
        <v>261</v>
      </c>
      <c r="F15" s="57" t="s">
        <v>878</v>
      </c>
      <c r="G15" s="41" t="s">
        <v>879</v>
      </c>
      <c r="H15" s="57" t="s">
        <v>762</v>
      </c>
      <c r="I15" s="41" t="s">
        <v>880</v>
      </c>
      <c r="J15" s="41" t="s">
        <v>881</v>
      </c>
      <c r="K15" s="41" t="s">
        <v>882</v>
      </c>
      <c r="L15" s="57" t="s">
        <v>883</v>
      </c>
      <c r="M15" s="57" t="s">
        <v>884</v>
      </c>
      <c r="N15" s="41" t="s">
        <v>885</v>
      </c>
      <c r="O15" s="41" t="s">
        <v>581</v>
      </c>
      <c r="P15" s="41" t="s">
        <v>886</v>
      </c>
      <c r="Q15" s="41" t="s">
        <v>887</v>
      </c>
      <c r="R15" s="41" t="s">
        <v>703</v>
      </c>
      <c r="S15" s="41" t="s">
        <v>888</v>
      </c>
      <c r="T15" s="41" t="s">
        <v>889</v>
      </c>
      <c r="U15" s="41" t="s">
        <v>890</v>
      </c>
      <c r="V15" s="41" t="s">
        <v>891</v>
      </c>
      <c r="W15" s="41" t="s">
        <v>892</v>
      </c>
      <c r="X15" s="41" t="s">
        <v>893</v>
      </c>
      <c r="Y15" s="41" t="s">
        <v>894</v>
      </c>
      <c r="Z15" s="41" t="s">
        <v>895</v>
      </c>
      <c r="AA15" s="41" t="s">
        <v>896</v>
      </c>
      <c r="AB15" s="41" t="s">
        <v>897</v>
      </c>
      <c r="AC15" s="41" t="s">
        <v>898</v>
      </c>
      <c r="AD15" s="41" t="s">
        <v>297</v>
      </c>
      <c r="AE15" s="41" t="s">
        <v>899</v>
      </c>
      <c r="AF15" s="41" t="s">
        <v>900</v>
      </c>
      <c r="AG15" s="41" t="s">
        <v>901</v>
      </c>
      <c r="AH15" s="41" t="s">
        <v>902</v>
      </c>
      <c r="AI15" s="41" t="s">
        <v>903</v>
      </c>
      <c r="AJ15" s="41" t="s">
        <v>904</v>
      </c>
      <c r="AK15" s="41" t="s">
        <v>905</v>
      </c>
      <c r="AL15" s="41" t="s">
        <v>906</v>
      </c>
      <c r="AM15" s="41" t="s">
        <v>907</v>
      </c>
      <c r="AN15" s="41" t="s">
        <v>335</v>
      </c>
      <c r="AO15" s="41" t="s">
        <v>908</v>
      </c>
      <c r="AP15" s="41" t="s">
        <v>909</v>
      </c>
      <c r="AQ15" s="41" t="s">
        <v>910</v>
      </c>
      <c r="AR15" s="41" t="s">
        <v>911</v>
      </c>
      <c r="AS15" s="41" t="s">
        <v>912</v>
      </c>
      <c r="AT15" s="41" t="s">
        <v>913</v>
      </c>
      <c r="AU15" s="41" t="s">
        <v>914</v>
      </c>
      <c r="AV15" s="41" t="s">
        <v>636</v>
      </c>
      <c r="AW15" s="41" t="s">
        <v>279</v>
      </c>
      <c r="AX15" s="41" t="s">
        <v>713</v>
      </c>
      <c r="AY15" s="41" t="s">
        <v>915</v>
      </c>
      <c r="AZ15" s="41" t="s">
        <v>358</v>
      </c>
      <c r="BA15" s="41" t="s">
        <v>916</v>
      </c>
      <c r="BB15" s="41" t="s">
        <v>917</v>
      </c>
      <c r="BC15" s="41" t="s">
        <v>918</v>
      </c>
      <c r="BD15" s="41" t="s">
        <v>919</v>
      </c>
      <c r="BE15" s="41" t="s">
        <v>636</v>
      </c>
      <c r="BF15" s="41" t="s">
        <v>920</v>
      </c>
      <c r="BG15" s="41" t="s">
        <v>921</v>
      </c>
      <c r="BH15" s="41" t="s">
        <v>922</v>
      </c>
      <c r="BI15" s="41" t="s">
        <v>923</v>
      </c>
      <c r="BJ15" s="41" t="s">
        <v>924</v>
      </c>
      <c r="BK15" s="57" t="s">
        <v>925</v>
      </c>
      <c r="BL15" s="57" t="s">
        <v>926</v>
      </c>
      <c r="BM15" s="41" t="s">
        <v>927</v>
      </c>
      <c r="BN15" s="41" t="s">
        <v>928</v>
      </c>
      <c r="BO15" s="41" t="s">
        <v>929</v>
      </c>
      <c r="BP15" s="59"/>
      <c r="BQ15" s="59"/>
      <c r="BR15" s="59"/>
      <c r="BS15" s="59"/>
      <c r="BT15" s="60"/>
      <c r="BU15" s="59"/>
      <c r="BV15" s="60"/>
      <c r="BW15" s="59"/>
      <c r="BX15" s="59"/>
      <c r="BY15" s="59"/>
      <c r="BZ15" s="60"/>
      <c r="CA15" s="60"/>
      <c r="CB15" s="59"/>
      <c r="CC15" s="60"/>
      <c r="CD15" s="59"/>
      <c r="CE15" s="59"/>
      <c r="CF15" s="59"/>
      <c r="CG15" s="59"/>
      <c r="CH15" s="59"/>
      <c r="CI15" s="60"/>
      <c r="CJ15" s="59"/>
      <c r="CK15" s="59"/>
      <c r="CL15" s="59"/>
      <c r="CM15" s="60"/>
      <c r="CN15" s="59"/>
      <c r="CO15" s="59"/>
      <c r="CP15" s="59"/>
      <c r="CQ15" s="60"/>
      <c r="CR15" s="59"/>
      <c r="CS15" s="59"/>
      <c r="CT15" s="60"/>
      <c r="CU15" s="59"/>
      <c r="CV15" s="59"/>
      <c r="CW15" s="59"/>
      <c r="CX15" s="59"/>
      <c r="CY15" s="60"/>
      <c r="CZ15" s="59"/>
      <c r="DA15" s="59"/>
      <c r="DB15" s="59"/>
      <c r="DC15" s="60"/>
      <c r="DD15" s="59"/>
      <c r="DE15" s="59"/>
      <c r="DF15" s="60"/>
      <c r="DG15" s="59"/>
      <c r="DH15" s="60"/>
      <c r="DI15" s="59"/>
      <c r="DJ15" s="60"/>
      <c r="DK15" s="60"/>
      <c r="DL15" s="59"/>
      <c r="DM15" s="59"/>
      <c r="DN15" s="59"/>
      <c r="DO15" s="59"/>
      <c r="DP15" s="59"/>
      <c r="DQ15" s="59"/>
      <c r="DR15" s="60"/>
      <c r="DS15" s="59"/>
      <c r="DT15" s="60"/>
      <c r="DU15" s="59"/>
      <c r="DV15" s="60"/>
      <c r="DW15" s="59"/>
      <c r="DX15" s="60"/>
      <c r="DY15" s="59"/>
      <c r="DZ15" s="59"/>
      <c r="EA15" s="59"/>
      <c r="EB15" s="59"/>
      <c r="EC15" s="59"/>
      <c r="ED15" s="60"/>
      <c r="EE15" s="59"/>
      <c r="EF15" s="59"/>
      <c r="EG15" s="59"/>
      <c r="EH15" s="59"/>
      <c r="EI15" s="60"/>
      <c r="EJ15" s="59"/>
      <c r="EK15" s="60"/>
      <c r="EL15" s="59"/>
      <c r="EM15" s="59"/>
      <c r="EN15" s="59"/>
      <c r="EO15" s="60"/>
      <c r="EP15" s="60"/>
      <c r="EQ15" s="59"/>
      <c r="ER15" s="59"/>
      <c r="ES15" s="59"/>
      <c r="ET15" s="59"/>
      <c r="EU15" s="59"/>
      <c r="EV15" s="59"/>
      <c r="EW15" s="59"/>
      <c r="EX15" s="59"/>
      <c r="EY15" s="59"/>
      <c r="EZ15" s="59"/>
      <c r="FA15" s="59"/>
      <c r="FB15" s="60"/>
      <c r="FC15" s="59"/>
      <c r="FD15" s="59"/>
      <c r="FE15" s="59"/>
      <c r="FF15" s="60"/>
      <c r="FG15" s="59"/>
      <c r="FH15" s="59"/>
      <c r="FI15" s="59"/>
      <c r="FJ15" s="59"/>
      <c r="FK15" s="60"/>
      <c r="FL15" s="59"/>
      <c r="FM15" s="59"/>
      <c r="FN15" s="59"/>
      <c r="FO15" s="60"/>
      <c r="FP15" s="59"/>
      <c r="FQ15" s="59"/>
      <c r="FR15" s="60"/>
      <c r="FS15" s="60"/>
      <c r="FT15" s="59"/>
      <c r="FU15" s="59"/>
      <c r="FV15" s="59"/>
      <c r="FW15" s="60"/>
      <c r="FX15" s="59"/>
      <c r="FY15" s="59"/>
      <c r="FZ15" s="59"/>
      <c r="GA15" s="60"/>
      <c r="GB15" s="59"/>
      <c r="GC15" s="59"/>
      <c r="GD15" s="59"/>
      <c r="GE15" s="59"/>
      <c r="GF15" s="60"/>
      <c r="GG15" s="60"/>
      <c r="GH15" s="59"/>
      <c r="GI15" s="59"/>
      <c r="GJ15" s="60"/>
      <c r="GK15" s="59"/>
      <c r="GL15" s="60"/>
      <c r="GM15" s="59"/>
      <c r="GN15" s="60"/>
      <c r="GO15" s="59"/>
      <c r="GP15" s="60"/>
      <c r="GQ15" s="59"/>
      <c r="GR15" s="60"/>
      <c r="GS15" s="59"/>
      <c r="GT15" s="59"/>
      <c r="GU15" s="59"/>
      <c r="GV15" s="59"/>
      <c r="GW15" s="59"/>
      <c r="GX15" s="59"/>
      <c r="GY15" s="60"/>
      <c r="GZ15" s="60"/>
      <c r="HA15" s="60"/>
      <c r="HB15" s="59"/>
      <c r="HC15" s="60"/>
      <c r="HD15" s="59"/>
      <c r="HE15" s="59"/>
      <c r="HF15" s="59"/>
      <c r="HG15" s="59"/>
      <c r="HH15" s="59"/>
      <c r="HI15" s="59"/>
      <c r="HJ15" s="59"/>
      <c r="HK15" s="59"/>
      <c r="HL15" s="59"/>
      <c r="HM15" s="59"/>
      <c r="HN15" s="59"/>
      <c r="HO15" s="59"/>
      <c r="HP15" s="59"/>
      <c r="HQ15" s="59"/>
      <c r="HR15" s="59"/>
      <c r="HS15" s="59"/>
      <c r="HT15" s="59"/>
      <c r="HU15" s="59"/>
      <c r="HV15" s="59"/>
      <c r="HW15" s="59"/>
      <c r="HX15" s="59"/>
      <c r="HY15" s="59"/>
      <c r="HZ15" s="59"/>
      <c r="IA15" s="59"/>
      <c r="IB15" s="59"/>
      <c r="IC15" s="59"/>
      <c r="ID15" s="59"/>
      <c r="IE15" s="59"/>
      <c r="IF15" s="59"/>
      <c r="IG15" s="59"/>
      <c r="IH15" s="59"/>
      <c r="II15" s="59"/>
      <c r="IJ15" s="59"/>
      <c r="IK15" s="59"/>
      <c r="IL15" s="59"/>
      <c r="IM15" s="59"/>
      <c r="IN15" s="59"/>
      <c r="IO15" s="59"/>
      <c r="IP15" s="59"/>
      <c r="IQ15" s="59"/>
      <c r="IR15" s="59"/>
      <c r="IS15" s="59"/>
      <c r="IT15" s="59"/>
      <c r="IU15" s="59"/>
      <c r="IV15" s="59"/>
      <c r="IW15" s="59"/>
      <c r="IX15" s="59"/>
      <c r="IY15" s="59"/>
      <c r="IZ15" s="59"/>
      <c r="JA15" s="59"/>
      <c r="JB15" s="59"/>
      <c r="JC15" s="59"/>
      <c r="JD15" s="59"/>
      <c r="JE15" s="59"/>
      <c r="JF15" s="59"/>
      <c r="JG15" s="59"/>
      <c r="JH15" s="59"/>
      <c r="JI15" s="59"/>
      <c r="JJ15" s="59"/>
      <c r="JK15" s="59"/>
      <c r="JL15" s="59"/>
      <c r="JM15" s="59"/>
      <c r="JN15" s="59"/>
      <c r="JO15" s="59"/>
      <c r="JP15" s="59"/>
      <c r="JQ15" s="59"/>
      <c r="JR15" s="59"/>
      <c r="JS15" s="59"/>
      <c r="JT15" s="59"/>
      <c r="JU15" s="59"/>
      <c r="JV15" s="59"/>
      <c r="JW15" s="59"/>
      <c r="JX15" s="59"/>
      <c r="JY15" s="59"/>
      <c r="JZ15" s="59"/>
      <c r="KA15" s="59"/>
      <c r="KB15" s="59"/>
      <c r="KC15" s="59"/>
      <c r="KD15" s="59"/>
      <c r="KE15" s="59"/>
      <c r="KF15" s="59"/>
      <c r="KG15" s="59"/>
      <c r="KH15" s="59"/>
      <c r="KI15" s="59"/>
      <c r="KJ15" s="59"/>
      <c r="KK15" s="60"/>
      <c r="KL15" s="59"/>
      <c r="KM15" s="59"/>
      <c r="KN15" s="59"/>
      <c r="KO15" s="59"/>
      <c r="KP15" s="59"/>
      <c r="KQ15" s="59"/>
      <c r="KR15" s="59"/>
      <c r="KS15" s="59"/>
      <c r="KT15" s="59"/>
      <c r="KU15" s="59"/>
      <c r="KV15" s="59"/>
      <c r="KW15" s="59"/>
      <c r="KX15" s="59"/>
      <c r="KY15" s="60"/>
      <c r="KZ15" s="59"/>
      <c r="LA15" s="59"/>
      <c r="LB15" s="59"/>
      <c r="LC15" s="59"/>
      <c r="LD15" s="59"/>
      <c r="LE15" s="59"/>
      <c r="LF15" s="59"/>
      <c r="LG15" s="59"/>
      <c r="LH15" s="59"/>
      <c r="LI15" s="59"/>
      <c r="LJ15" s="59"/>
      <c r="LK15" s="59"/>
      <c r="LL15" s="59"/>
      <c r="LM15" s="59"/>
      <c r="LN15" s="59"/>
      <c r="LO15" s="59"/>
      <c r="LP15" s="59"/>
      <c r="LQ15" s="59"/>
      <c r="LR15" s="59"/>
      <c r="LS15" s="59"/>
      <c r="LT15" s="59"/>
      <c r="LU15" s="59"/>
      <c r="LV15" s="59"/>
      <c r="LW15" s="59"/>
      <c r="LX15" s="59"/>
      <c r="LY15" s="59"/>
      <c r="LZ15" s="59"/>
      <c r="MA15" s="59"/>
      <c r="MB15" s="59"/>
      <c r="MC15" s="59"/>
      <c r="MD15" s="59"/>
      <c r="ME15" s="59"/>
      <c r="MF15" s="59"/>
      <c r="MG15" s="59"/>
      <c r="MH15" s="59"/>
      <c r="MI15" s="59"/>
      <c r="MJ15" s="59"/>
      <c r="MK15" s="59"/>
      <c r="ML15" s="59"/>
      <c r="MM15" s="60"/>
      <c r="MN15" s="59"/>
      <c r="MO15" s="60"/>
      <c r="MP15" s="59"/>
      <c r="MQ15" s="60"/>
      <c r="MR15" s="59"/>
      <c r="MS15" s="59"/>
      <c r="MT15" s="59"/>
      <c r="MU15" s="59"/>
      <c r="MV15" s="59"/>
      <c r="MW15" s="60"/>
      <c r="MX15" s="59"/>
      <c r="MY15" s="59"/>
      <c r="MZ15" s="59"/>
      <c r="NA15" s="59"/>
      <c r="NB15" s="59"/>
      <c r="NC15" s="59"/>
      <c r="ND15" s="59"/>
      <c r="NE15" s="59"/>
      <c r="NF15" s="59"/>
      <c r="NG15" s="59"/>
      <c r="NH15" s="59"/>
      <c r="NI15" s="59"/>
      <c r="NJ15" s="59"/>
      <c r="NK15" s="59"/>
      <c r="NL15" s="59"/>
      <c r="NM15" s="59"/>
      <c r="NN15" s="59"/>
      <c r="NO15" s="59"/>
      <c r="NP15" s="59"/>
      <c r="NQ15" s="59"/>
      <c r="NR15" s="59"/>
      <c r="NS15" s="59"/>
      <c r="NT15" s="59"/>
      <c r="NU15" s="59"/>
      <c r="NV15" s="59"/>
      <c r="NW15" s="59"/>
      <c r="NX15" s="59"/>
      <c r="NY15" s="59"/>
      <c r="NZ15" s="59"/>
      <c r="OA15" s="59"/>
      <c r="OB15" s="59"/>
      <c r="OC15" s="59"/>
      <c r="OD15" s="59"/>
      <c r="OE15" s="59"/>
      <c r="OF15" s="59"/>
      <c r="OG15" s="59"/>
      <c r="OH15" s="60"/>
      <c r="OI15" s="59"/>
      <c r="OJ15" s="59"/>
      <c r="OK15" s="59"/>
      <c r="OL15" s="59"/>
      <c r="OM15" s="60"/>
      <c r="ON15" s="59"/>
      <c r="OO15" s="59"/>
      <c r="OP15" s="59"/>
      <c r="OQ15" s="59"/>
      <c r="OR15" s="59"/>
      <c r="OS15" s="59"/>
      <c r="OT15" s="59"/>
      <c r="OU15" s="59"/>
      <c r="OV15" s="59"/>
      <c r="OW15" s="59"/>
      <c r="OX15" s="60"/>
      <c r="OY15" s="59"/>
      <c r="OZ15" s="59"/>
      <c r="PA15" s="59"/>
      <c r="PB15" s="59"/>
      <c r="PC15" s="60"/>
      <c r="PD15" s="59"/>
      <c r="PE15" s="60"/>
      <c r="PF15" s="59"/>
      <c r="PG15" s="59"/>
      <c r="PH15" s="59"/>
      <c r="PI15" s="59"/>
      <c r="PJ15" s="59"/>
      <c r="PK15" s="59"/>
      <c r="PL15" s="59"/>
      <c r="PM15" s="59"/>
      <c r="PN15" s="59"/>
      <c r="PO15" s="59"/>
      <c r="PP15" s="59"/>
      <c r="PQ15" s="59"/>
      <c r="PR15" s="59"/>
      <c r="PS15" s="59"/>
      <c r="PT15" s="59"/>
      <c r="PU15" s="59"/>
      <c r="PV15" s="59"/>
      <c r="PW15" s="59"/>
      <c r="PX15" s="59"/>
      <c r="PY15" s="59"/>
      <c r="PZ15" s="59"/>
      <c r="QA15" s="59"/>
      <c r="QB15" s="60"/>
      <c r="QC15" s="59"/>
      <c r="QD15" s="59"/>
      <c r="QE15" s="59"/>
      <c r="QF15" s="59"/>
      <c r="QG15" s="59"/>
      <c r="QH15" s="59"/>
      <c r="QI15" s="59"/>
      <c r="QJ15" s="59"/>
      <c r="QK15" s="59"/>
      <c r="QL15" s="59"/>
      <c r="QM15" s="59"/>
      <c r="QN15" s="59"/>
      <c r="QO15" s="59"/>
      <c r="QP15" s="59"/>
      <c r="QQ15" s="59"/>
      <c r="QR15" s="59"/>
      <c r="QS15" s="59"/>
      <c r="QT15" s="59"/>
      <c r="QU15" s="59"/>
      <c r="QV15" s="59"/>
      <c r="QW15" s="59"/>
      <c r="QX15" s="59"/>
      <c r="QY15" s="59"/>
      <c r="QZ15" s="59"/>
      <c r="RA15" s="59"/>
      <c r="RB15" s="59"/>
      <c r="RC15" s="59"/>
      <c r="RD15" s="59"/>
      <c r="RE15" s="59"/>
      <c r="RF15" s="59"/>
      <c r="RG15" s="59"/>
      <c r="RH15" s="59"/>
      <c r="RI15" s="59"/>
      <c r="RJ15" s="59"/>
      <c r="RK15" s="59"/>
      <c r="RL15" s="60"/>
      <c r="RM15" s="59"/>
      <c r="RN15" s="59"/>
      <c r="RO15" s="59"/>
      <c r="RP15" s="59"/>
      <c r="RQ15" s="60"/>
      <c r="RR15" s="59"/>
      <c r="RS15" s="59"/>
      <c r="RT15" s="59"/>
      <c r="RU15" s="59"/>
      <c r="RV15" s="59"/>
      <c r="RW15" s="59"/>
      <c r="RX15" s="59"/>
      <c r="RY15" s="59"/>
      <c r="RZ15" s="59"/>
      <c r="SA15" s="59"/>
      <c r="SB15" s="59"/>
      <c r="SC15" s="59"/>
      <c r="SD15" s="59"/>
      <c r="SE15" s="59"/>
      <c r="SF15" s="59"/>
      <c r="SG15" s="59"/>
      <c r="SH15" s="59"/>
      <c r="SI15" s="59"/>
      <c r="SJ15" s="59"/>
      <c r="SK15" s="59"/>
      <c r="SL15" s="59"/>
      <c r="SM15" s="59"/>
      <c r="SN15" s="59"/>
      <c r="SO15" s="59"/>
      <c r="SP15" s="59"/>
      <c r="SQ15" s="59"/>
      <c r="SR15" s="59"/>
      <c r="SS15" s="59"/>
      <c r="ST15" s="59"/>
      <c r="SU15" s="59"/>
      <c r="SV15" s="59"/>
      <c r="SW15" s="59"/>
      <c r="SX15" s="59"/>
      <c r="SY15" s="59"/>
      <c r="SZ15" s="59"/>
      <c r="TA15" s="59"/>
      <c r="TB15" s="59"/>
      <c r="TC15" s="59"/>
      <c r="TD15" s="59"/>
      <c r="TE15" s="59"/>
      <c r="TF15" s="59"/>
      <c r="TG15" s="59"/>
      <c r="TH15" s="59"/>
      <c r="TI15" s="60"/>
      <c r="TJ15" s="59"/>
      <c r="TK15" s="59"/>
      <c r="TL15" s="59"/>
      <c r="TM15" s="59"/>
      <c r="TN15" s="59"/>
      <c r="TO15" s="60"/>
      <c r="TP15" s="59"/>
      <c r="TQ15" s="59"/>
      <c r="TR15" s="59"/>
      <c r="TS15" s="59"/>
      <c r="TT15" s="59"/>
      <c r="TU15" s="59"/>
      <c r="TV15" s="59"/>
      <c r="TW15" s="59"/>
      <c r="TX15" s="59"/>
      <c r="TY15" s="59"/>
      <c r="TZ15" s="59"/>
      <c r="UA15" s="59"/>
      <c r="UB15" s="59"/>
      <c r="UC15" s="59"/>
      <c r="UD15" s="59"/>
      <c r="UE15" s="59"/>
      <c r="UF15" s="59"/>
      <c r="UG15" s="59"/>
      <c r="UH15" s="59"/>
      <c r="UI15" s="59"/>
      <c r="UJ15" s="59"/>
      <c r="UK15" s="59"/>
      <c r="UL15" s="59"/>
      <c r="UM15" s="59"/>
      <c r="UN15" s="59"/>
      <c r="UO15" s="59"/>
      <c r="UP15" s="59"/>
      <c r="UQ15" s="59"/>
      <c r="UR15" s="59"/>
      <c r="US15" s="59"/>
      <c r="UT15" s="59"/>
      <c r="UU15" s="59"/>
      <c r="UV15" s="59"/>
      <c r="UW15" s="59"/>
      <c r="UX15" s="59"/>
      <c r="UY15" s="59"/>
      <c r="UZ15" s="59"/>
      <c r="VA15" s="59"/>
      <c r="VB15" s="59"/>
      <c r="VC15" s="59"/>
      <c r="VD15" s="60"/>
      <c r="VE15" s="59"/>
      <c r="VF15" s="59"/>
      <c r="VG15" s="59"/>
      <c r="VH15" s="59"/>
      <c r="VI15" s="59"/>
      <c r="VJ15" s="59"/>
      <c r="VK15" s="59"/>
      <c r="VL15" s="59"/>
      <c r="VM15" s="59"/>
      <c r="VN15" s="59"/>
      <c r="VO15" s="59"/>
      <c r="VP15" s="59"/>
      <c r="VQ15" s="59"/>
      <c r="VR15" s="59"/>
      <c r="VS15" s="59"/>
      <c r="VT15" s="59"/>
      <c r="VU15" s="59"/>
      <c r="VV15" s="59"/>
      <c r="VW15" s="59"/>
      <c r="VX15" s="59"/>
      <c r="VY15" s="59"/>
      <c r="VZ15" s="59"/>
      <c r="WA15" s="59"/>
      <c r="WB15" s="59"/>
      <c r="WC15" s="59"/>
      <c r="WD15" s="59"/>
      <c r="WE15" s="59"/>
      <c r="WF15" s="59"/>
      <c r="WG15" s="59"/>
      <c r="WH15" s="59"/>
      <c r="WI15" s="59"/>
      <c r="WJ15" s="59"/>
      <c r="WK15" s="59"/>
      <c r="WL15" s="59"/>
      <c r="WM15" s="59"/>
      <c r="WN15" s="59"/>
      <c r="WO15" s="59"/>
      <c r="WP15" s="59"/>
      <c r="WQ15" s="59"/>
      <c r="WR15" s="59"/>
      <c r="WS15" s="59"/>
      <c r="WT15" s="59"/>
      <c r="WU15" s="59"/>
      <c r="WV15" s="59"/>
      <c r="WW15" s="59"/>
      <c r="WX15" s="59"/>
      <c r="WY15" s="59"/>
      <c r="WZ15" s="59"/>
      <c r="XA15" s="59"/>
      <c r="XB15" s="59"/>
      <c r="XC15" s="59"/>
      <c r="XD15" s="59"/>
      <c r="XE15" s="59"/>
      <c r="XF15" s="59"/>
      <c r="XG15" s="59"/>
      <c r="XH15" s="59"/>
      <c r="XI15" s="59"/>
      <c r="XJ15" s="59"/>
      <c r="XK15" s="59"/>
      <c r="XL15" s="59"/>
      <c r="XM15" s="59"/>
      <c r="XN15" s="59"/>
      <c r="XO15" s="60"/>
      <c r="XP15" s="59"/>
      <c r="XQ15" s="60"/>
      <c r="XR15" s="59"/>
      <c r="XS15" s="59"/>
      <c r="XT15" s="59"/>
      <c r="XU15" s="60"/>
      <c r="XV15" s="60"/>
      <c r="XW15" s="59"/>
      <c r="XX15" s="59"/>
      <c r="XY15" s="59"/>
      <c r="XZ15" s="59"/>
      <c r="YA15" s="59"/>
      <c r="YB15" s="59"/>
      <c r="YC15" s="59"/>
      <c r="YD15" s="59"/>
      <c r="YE15" s="59"/>
      <c r="YF15" s="59"/>
      <c r="YG15" s="59"/>
      <c r="YH15" s="59"/>
      <c r="YI15" s="59"/>
      <c r="YJ15" s="59"/>
      <c r="YK15" s="59"/>
      <c r="YL15" s="60"/>
      <c r="YM15" s="59"/>
      <c r="YN15" s="59"/>
      <c r="YO15" s="59"/>
      <c r="YP15" s="59"/>
      <c r="YQ15" s="59"/>
      <c r="YR15" s="59"/>
      <c r="YS15" s="60"/>
      <c r="YT15" s="59"/>
      <c r="YU15" s="59"/>
      <c r="YV15" s="59"/>
      <c r="YW15" s="59"/>
      <c r="YX15" s="60"/>
      <c r="YY15" s="60"/>
      <c r="YZ15" s="59"/>
      <c r="ZA15" s="59"/>
      <c r="ZB15" s="60"/>
      <c r="ZC15" s="59"/>
      <c r="ZD15" s="59"/>
      <c r="ZE15" s="59"/>
      <c r="ZF15" s="60"/>
      <c r="ZG15" s="59"/>
      <c r="ZH15" s="59"/>
      <c r="ZI15" s="59"/>
      <c r="ZJ15" s="59"/>
      <c r="ZK15" s="59"/>
      <c r="ZL15" s="59"/>
      <c r="ZM15" s="59"/>
      <c r="ZN15" s="59"/>
      <c r="ZO15" s="59"/>
      <c r="ZP15" s="59"/>
      <c r="ZQ15" s="59"/>
      <c r="ZR15" s="59"/>
      <c r="ZS15" s="59"/>
      <c r="ZT15" s="59"/>
      <c r="ZU15" s="59"/>
      <c r="ZV15" s="59"/>
      <c r="ZW15" s="59"/>
      <c r="ZX15" s="59"/>
      <c r="ZY15" s="59"/>
      <c r="ZZ15" s="59"/>
      <c r="AAA15" s="59"/>
      <c r="AAB15" s="59"/>
      <c r="AAC15" s="59"/>
      <c r="AAD15" s="60"/>
      <c r="AAE15" s="59"/>
      <c r="AAF15" s="59"/>
      <c r="AAG15" s="59"/>
      <c r="AAH15" s="59"/>
      <c r="AAI15" s="59"/>
      <c r="AAJ15" s="59"/>
      <c r="AAK15" s="59"/>
      <c r="AAL15" s="59"/>
      <c r="AAM15" s="59"/>
      <c r="AAN15" s="59"/>
      <c r="AAO15" s="59"/>
      <c r="AAP15" s="60"/>
      <c r="AAQ15" s="59"/>
      <c r="AAR15" s="59"/>
      <c r="AAS15" s="59"/>
      <c r="AAT15" s="59"/>
      <c r="AAU15" s="60"/>
      <c r="AAV15" s="59"/>
      <c r="AAW15" s="59"/>
      <c r="AAX15" s="59"/>
      <c r="AAY15" s="59"/>
      <c r="AAZ15" s="59"/>
      <c r="ABA15" s="59"/>
      <c r="ABB15" s="59"/>
      <c r="ABC15" s="59"/>
      <c r="ABD15" s="59"/>
      <c r="ABE15" s="59"/>
      <c r="ABF15" s="59"/>
      <c r="ABG15" s="59"/>
      <c r="ABH15" s="59"/>
      <c r="ABI15" s="59"/>
      <c r="ABJ15" s="59"/>
      <c r="ABK15" s="59"/>
      <c r="ABL15" s="60"/>
      <c r="ABM15" s="60"/>
      <c r="ABN15" s="59"/>
      <c r="ABO15" s="59"/>
      <c r="ABP15" s="59"/>
      <c r="ABQ15" s="59"/>
      <c r="ABR15" s="59"/>
      <c r="ABS15" s="59"/>
      <c r="ABT15" s="59"/>
      <c r="ABU15" s="59"/>
      <c r="ABV15" s="59"/>
      <c r="ABW15" s="59"/>
      <c r="ABX15" s="59"/>
      <c r="ABY15" s="59"/>
      <c r="ABZ15" s="59"/>
      <c r="ACA15" s="59"/>
      <c r="ACB15" s="59"/>
      <c r="ACC15" s="60"/>
      <c r="ACD15" s="59"/>
      <c r="ACE15" s="60"/>
      <c r="ACF15" s="59"/>
      <c r="ACG15" s="59"/>
      <c r="ACH15" s="60"/>
      <c r="ACI15" s="59"/>
      <c r="ACJ15" s="59"/>
      <c r="ACK15" s="59"/>
      <c r="ACL15" s="59"/>
      <c r="ACM15" s="59"/>
      <c r="ACN15" s="59"/>
      <c r="ACO15" s="59"/>
      <c r="ACP15" s="59"/>
      <c r="ACQ15" s="59"/>
      <c r="ACR15" s="59"/>
      <c r="ACS15" s="59"/>
      <c r="ACT15" s="59"/>
      <c r="ACU15" s="60"/>
      <c r="ACV15" s="59"/>
      <c r="ACW15" s="60"/>
      <c r="ACX15" s="60"/>
      <c r="ACY15" s="59"/>
      <c r="ACZ15" s="59"/>
      <c r="ADA15" s="60"/>
      <c r="ADB15" s="60"/>
      <c r="ADC15" s="59"/>
      <c r="ADD15" s="59"/>
      <c r="ADE15" s="59"/>
      <c r="ADF15" s="59"/>
      <c r="ADG15" s="59"/>
      <c r="ADH15" s="59"/>
      <c r="ADI15" s="59"/>
      <c r="ADJ15" s="59"/>
      <c r="ADK15" s="60"/>
      <c r="ADL15" s="60"/>
      <c r="ADM15" s="60"/>
      <c r="ADN15" s="60"/>
      <c r="ADO15" s="59"/>
      <c r="ADP15" s="59"/>
      <c r="ADQ15" s="60"/>
      <c r="ADR15" s="59"/>
      <c r="ADS15" s="60"/>
      <c r="ADT15" s="60"/>
      <c r="ADU15" s="59"/>
      <c r="ADV15" s="59"/>
      <c r="ADW15" s="59"/>
      <c r="ADX15" s="60"/>
      <c r="ADY15" s="59"/>
      <c r="ADZ15" s="59"/>
      <c r="AEA15" s="60"/>
      <c r="AEB15" s="59"/>
      <c r="AEC15" s="60"/>
      <c r="AED15" s="60"/>
      <c r="AEE15" s="60"/>
      <c r="AEF15" s="60"/>
      <c r="AEG15" s="59"/>
      <c r="AEH15" s="60"/>
      <c r="AEI15" s="59"/>
      <c r="AEJ15" s="59"/>
      <c r="AEK15" s="60"/>
      <c r="AEL15" s="59"/>
      <c r="AEM15" s="60"/>
      <c r="AEN15" s="59"/>
      <c r="AEO15" s="59"/>
      <c r="AEP15" s="59"/>
      <c r="AEQ15" s="60"/>
      <c r="AER15" s="59"/>
      <c r="AES15" s="59"/>
      <c r="AET15" s="59"/>
      <c r="AEU15" s="59"/>
      <c r="AEV15" s="59"/>
      <c r="AEW15" s="59"/>
      <c r="AEX15" s="59"/>
      <c r="AEY15" s="59"/>
      <c r="AEZ15" s="59"/>
      <c r="AFA15" s="59"/>
      <c r="AFB15" s="60"/>
      <c r="AFC15" s="60"/>
      <c r="AFD15" s="59"/>
      <c r="AFE15" s="59"/>
      <c r="AFF15" s="59"/>
      <c r="AFG15" s="59"/>
      <c r="AFH15" s="59"/>
      <c r="AFI15" s="59"/>
      <c r="AFJ15" s="59"/>
      <c r="AFK15" s="59"/>
      <c r="AFL15" s="59"/>
      <c r="AFM15" s="59"/>
      <c r="AFN15" s="59"/>
      <c r="AFO15" s="60"/>
      <c r="AFP15" s="59"/>
      <c r="AFQ15" s="60"/>
      <c r="AFR15" s="59"/>
      <c r="AFS15" s="59"/>
      <c r="AFT15" s="60"/>
      <c r="AFU15" s="59"/>
      <c r="AFV15" s="59"/>
      <c r="AFW15" s="59"/>
      <c r="AFX15" s="59"/>
      <c r="AFY15" s="59"/>
      <c r="AFZ15" s="60"/>
      <c r="AGA15" s="59"/>
      <c r="AGB15" s="59"/>
      <c r="AGC15" s="59"/>
      <c r="AGD15" s="59"/>
      <c r="AGE15" s="60"/>
      <c r="AGF15" s="59"/>
      <c r="AGG15" s="60"/>
      <c r="AGH15" s="59"/>
      <c r="AGI15" s="60"/>
      <c r="AGJ15" s="59"/>
      <c r="AGK15" s="59"/>
      <c r="AGL15" s="60"/>
      <c r="AGM15" s="60"/>
      <c r="AGN15" s="60"/>
      <c r="AGO15" s="59"/>
      <c r="AGP15" s="59"/>
      <c r="AGQ15" s="60"/>
      <c r="AGR15" s="59"/>
      <c r="AGS15" s="59"/>
      <c r="AGT15" s="59"/>
      <c r="AGU15" s="59"/>
      <c r="AGV15" s="59"/>
      <c r="AGW15" s="59"/>
      <c r="AGX15" s="59"/>
      <c r="AGY15" s="59"/>
      <c r="AGZ15" s="59"/>
      <c r="AHA15" s="59"/>
      <c r="AHB15" s="59"/>
      <c r="AHC15" s="59"/>
      <c r="AHD15" s="60"/>
      <c r="AHE15" s="59"/>
      <c r="AHF15" s="59"/>
      <c r="AHG15" s="60"/>
      <c r="AHH15" s="59"/>
      <c r="AHI15" s="59"/>
      <c r="AHJ15" s="60"/>
      <c r="AHK15" s="59"/>
      <c r="AHL15" s="59"/>
      <c r="AHM15" s="59"/>
      <c r="AHN15" s="59"/>
      <c r="AHO15" s="59"/>
      <c r="AHP15" s="59"/>
      <c r="AHQ15" s="59"/>
      <c r="AHR15" s="59"/>
      <c r="AHS15" s="59"/>
      <c r="AHT15" s="59"/>
      <c r="AHU15" s="59"/>
      <c r="AHV15" s="59"/>
      <c r="AHW15" s="59"/>
      <c r="AHX15" s="59"/>
      <c r="AHY15" s="59"/>
      <c r="AHZ15" s="59"/>
      <c r="AIA15" s="59"/>
      <c r="AIB15" s="59"/>
      <c r="AIC15" s="59"/>
      <c r="AID15" s="59"/>
      <c r="AIE15" s="59"/>
      <c r="AIF15" s="59"/>
      <c r="AIG15" s="59"/>
      <c r="AIH15" s="59"/>
      <c r="AII15" s="59"/>
      <c r="AIJ15" s="59"/>
      <c r="AIK15" s="59"/>
      <c r="AIL15" s="59"/>
      <c r="AIM15" s="59"/>
      <c r="AIN15" s="59"/>
      <c r="AIO15" s="59"/>
      <c r="AIP15" s="59"/>
      <c r="AIQ15" s="59"/>
      <c r="AIR15" s="59"/>
      <c r="AIS15" s="59"/>
      <c r="AIT15" s="59"/>
      <c r="AIU15" s="59"/>
      <c r="AIV15" s="59"/>
      <c r="AIW15" s="59"/>
      <c r="AIX15" s="59"/>
      <c r="AIY15" s="60"/>
      <c r="AIZ15" s="59"/>
      <c r="AJA15" s="59"/>
      <c r="AJB15" s="59"/>
      <c r="AJC15" s="59"/>
      <c r="AJD15" s="59"/>
      <c r="AJE15" s="59"/>
      <c r="AJF15" s="60"/>
      <c r="AJG15" s="59"/>
      <c r="AJH15" s="59"/>
      <c r="AJI15" s="60"/>
      <c r="AJJ15" s="59"/>
      <c r="AJK15" s="59"/>
      <c r="AJL15" s="59"/>
      <c r="AJM15" s="59"/>
      <c r="AJN15" s="59"/>
      <c r="AJO15" s="59"/>
      <c r="AJP15" s="59"/>
      <c r="AJQ15" s="60"/>
      <c r="AJR15" s="59"/>
      <c r="AJS15" s="59"/>
      <c r="AJT15" s="59"/>
      <c r="AJU15" s="59"/>
      <c r="AJV15" s="59"/>
      <c r="AJW15" s="59"/>
      <c r="AJX15" s="59"/>
      <c r="AJY15" s="59"/>
      <c r="AJZ15" s="59"/>
      <c r="AKA15" s="59"/>
      <c r="AKB15" s="59"/>
      <c r="AKC15" s="59"/>
      <c r="AKD15" s="59"/>
      <c r="AKE15" s="59"/>
      <c r="AKF15" s="59"/>
      <c r="AKG15" s="59"/>
      <c r="AKH15" s="59"/>
      <c r="AKI15" s="59"/>
      <c r="AKJ15" s="59"/>
      <c r="AKK15" s="59"/>
      <c r="AKL15" s="59"/>
      <c r="AKM15" s="59"/>
      <c r="AKN15" s="59"/>
      <c r="AKO15" s="59"/>
      <c r="AKP15" s="59"/>
      <c r="AKQ15" s="59"/>
      <c r="AKR15" s="59"/>
      <c r="AKS15" s="59"/>
      <c r="AKT15" s="59"/>
      <c r="AKU15" s="60"/>
      <c r="AKV15" s="59"/>
      <c r="AKW15" s="59"/>
      <c r="AKX15" s="59"/>
      <c r="AKY15" s="59"/>
      <c r="AKZ15" s="59"/>
      <c r="ALA15" s="59"/>
      <c r="ALB15" s="59"/>
      <c r="ALC15" s="59"/>
      <c r="ALD15" s="59"/>
      <c r="ALE15" s="59"/>
      <c r="ALF15" s="59"/>
      <c r="ALG15" s="59"/>
      <c r="ALH15" s="59"/>
      <c r="ALI15" s="60"/>
      <c r="ALJ15" s="59"/>
      <c r="ALK15" s="59"/>
      <c r="ALL15" s="59"/>
      <c r="ALM15" s="60"/>
      <c r="ALN15" s="59"/>
      <c r="ALO15" s="59"/>
      <c r="ALP15" s="59"/>
      <c r="ALQ15" s="59"/>
      <c r="ALR15" s="59"/>
      <c r="ALS15" s="59"/>
      <c r="ALT15" s="59"/>
      <c r="ALU15" s="59"/>
      <c r="ALV15" s="59"/>
      <c r="ALW15" s="59"/>
      <c r="ALX15" s="59"/>
      <c r="ALY15" s="59"/>
      <c r="ALZ15" s="59"/>
      <c r="AMA15" s="59"/>
      <c r="AMB15" s="59"/>
      <c r="AMC15" s="59"/>
      <c r="AMD15" s="59"/>
      <c r="AME15" s="59"/>
      <c r="AMF15" s="59"/>
      <c r="AMG15" s="59"/>
      <c r="AMH15" s="59"/>
      <c r="AMI15" s="59"/>
      <c r="AMJ15" s="59"/>
      <c r="AMK15" s="59"/>
      <c r="AML15" s="59"/>
      <c r="AMM15" s="59"/>
      <c r="AMN15" s="59"/>
      <c r="AMO15" s="59"/>
      <c r="AMP15" s="59"/>
      <c r="AMQ15" s="59"/>
      <c r="AMR15" s="59"/>
      <c r="AMS15" s="59"/>
      <c r="AMT15" s="59"/>
      <c r="AMU15" s="59"/>
      <c r="AMV15" s="59"/>
      <c r="AMW15" s="59"/>
      <c r="AMX15" s="59"/>
      <c r="AMY15" s="59"/>
      <c r="AMZ15" s="59"/>
      <c r="ANA15" s="59"/>
      <c r="ANB15" s="59"/>
      <c r="ANC15" s="59"/>
      <c r="AND15" s="60"/>
      <c r="ANE15" s="59"/>
      <c r="ANF15" s="59"/>
      <c r="ANG15" s="59"/>
      <c r="ANH15" s="59"/>
      <c r="ANI15" s="59"/>
      <c r="ANJ15" s="59"/>
      <c r="ANK15" s="59"/>
      <c r="ANL15" s="59"/>
      <c r="ANM15" s="59"/>
      <c r="ANN15" s="59"/>
      <c r="ANO15" s="59"/>
      <c r="ANP15" s="59"/>
      <c r="ANQ15" s="59"/>
      <c r="ANR15" s="59"/>
      <c r="ANS15" s="59"/>
      <c r="ANT15" s="59"/>
      <c r="ANU15" s="59"/>
      <c r="ANV15" s="59"/>
      <c r="ANW15" s="59"/>
      <c r="ANX15" s="59"/>
      <c r="ANY15" s="59"/>
      <c r="ANZ15" s="59"/>
      <c r="AOA15" s="59"/>
      <c r="AOB15" s="59"/>
      <c r="AOC15" s="59"/>
      <c r="AOD15" s="59"/>
      <c r="AOE15" s="59"/>
      <c r="AOF15" s="59"/>
      <c r="AOG15" s="59"/>
      <c r="AOH15" s="59"/>
      <c r="AOI15" s="59"/>
      <c r="AOJ15" s="59"/>
      <c r="AOK15" s="59"/>
      <c r="AOL15" s="59"/>
      <c r="AOM15" s="59"/>
      <c r="AON15" s="60"/>
      <c r="AOO15" s="60"/>
      <c r="AOP15" s="59"/>
      <c r="AOQ15" s="59"/>
      <c r="AOR15" s="59"/>
      <c r="AOS15" s="59"/>
      <c r="AOT15" s="59"/>
      <c r="AOU15" s="59"/>
      <c r="AOV15" s="59"/>
      <c r="AOW15" s="59"/>
      <c r="AOX15" s="59"/>
      <c r="AOY15" s="60"/>
      <c r="AOZ15" s="59"/>
      <c r="APA15" s="59"/>
      <c r="APB15" s="59"/>
      <c r="APC15" s="59"/>
      <c r="APD15" s="59"/>
      <c r="APE15" s="60"/>
      <c r="APF15" s="60"/>
      <c r="APG15" s="59"/>
      <c r="APH15" s="59"/>
      <c r="API15" s="60"/>
      <c r="APJ15" s="60"/>
      <c r="APK15" s="60"/>
      <c r="APL15" s="60"/>
      <c r="APM15" s="59"/>
      <c r="APN15" s="59"/>
      <c r="APO15" s="59"/>
      <c r="APP15" s="59"/>
      <c r="APQ15" s="44"/>
      <c r="APR15" s="59"/>
      <c r="APS15" s="59"/>
      <c r="APT15" s="59"/>
      <c r="APU15" s="59"/>
      <c r="APV15" s="60"/>
      <c r="APW15" s="59"/>
      <c r="APX15" s="59"/>
      <c r="APY15" s="59"/>
      <c r="APZ15" s="59"/>
      <c r="AQA15" s="59"/>
      <c r="AQB15" s="59"/>
      <c r="AQC15" s="59"/>
      <c r="AQD15" s="59"/>
      <c r="AQE15" s="59"/>
      <c r="AQF15" s="59"/>
      <c r="AQG15" s="60"/>
      <c r="AQH15" s="60"/>
      <c r="AQI15" s="59"/>
      <c r="AQJ15" s="59"/>
      <c r="AQK15" s="59"/>
      <c r="AQL15" s="60"/>
      <c r="AQM15" s="59"/>
      <c r="AQN15" s="60"/>
      <c r="AQO15" s="59"/>
      <c r="AQP15" s="59"/>
      <c r="AQQ15" s="59"/>
      <c r="AQR15" s="59"/>
      <c r="AQS15" s="59"/>
      <c r="AQT15" s="59"/>
      <c r="AQU15" s="59"/>
      <c r="AQV15" s="59"/>
      <c r="AQW15" s="59"/>
      <c r="AQX15" s="59"/>
      <c r="AQY15" s="59"/>
      <c r="AQZ15" s="59"/>
      <c r="ARA15" s="59"/>
      <c r="ARB15" s="59"/>
      <c r="ARC15" s="59"/>
      <c r="ARD15" s="59"/>
      <c r="ARE15" s="60"/>
      <c r="ARF15" s="59"/>
      <c r="ARG15" s="60"/>
      <c r="ARH15" s="60"/>
      <c r="ARI15" s="59"/>
      <c r="ARJ15" s="59"/>
      <c r="ARK15" s="59"/>
      <c r="ARL15" s="59"/>
      <c r="ARM15" s="59"/>
      <c r="ARN15" s="59"/>
      <c r="ARO15" s="59"/>
      <c r="ARP15" s="59"/>
      <c r="ARQ15" s="59"/>
      <c r="ARR15" s="59"/>
      <c r="ARS15" s="59"/>
      <c r="ART15" s="59"/>
      <c r="ARU15" s="59"/>
      <c r="ARV15" s="59"/>
      <c r="ARW15" s="59"/>
      <c r="ARX15" s="59"/>
      <c r="ARY15" s="60"/>
      <c r="ARZ15" s="59"/>
      <c r="ASA15" s="59"/>
      <c r="ASB15" s="60"/>
      <c r="ASC15" s="59"/>
      <c r="ASD15" s="59"/>
      <c r="ASE15" s="59"/>
      <c r="ASF15" s="59"/>
      <c r="ASG15" s="59"/>
      <c r="ASH15" s="59"/>
      <c r="ASI15" s="59"/>
      <c r="ASJ15" s="59"/>
      <c r="ASK15" s="59"/>
      <c r="ASL15" s="59"/>
      <c r="ASM15" s="59"/>
      <c r="ASN15" s="59"/>
      <c r="ASO15" s="60"/>
      <c r="ASP15" s="59"/>
      <c r="ASQ15" s="59"/>
      <c r="ASR15" s="59"/>
      <c r="ASS15" s="59"/>
      <c r="AST15" s="59"/>
      <c r="ASU15" s="59"/>
      <c r="ASV15" s="59"/>
      <c r="ASW15" s="59"/>
      <c r="ASX15" s="59"/>
      <c r="ASY15" s="59"/>
      <c r="ASZ15" s="59"/>
      <c r="ATA15" s="59"/>
      <c r="ATB15" s="59"/>
      <c r="ATC15" s="59"/>
      <c r="ATD15" s="59"/>
      <c r="ATE15" s="60"/>
      <c r="ATF15" s="59"/>
      <c r="ATG15" s="59"/>
      <c r="ATH15" s="59"/>
      <c r="ATI15" s="59"/>
      <c r="ATJ15" s="59"/>
      <c r="ATK15" s="60"/>
      <c r="ATL15" s="59"/>
      <c r="ATM15" s="59"/>
      <c r="ATN15" s="60"/>
      <c r="ATO15" s="59"/>
      <c r="ATP15" s="59"/>
      <c r="ATQ15" s="60"/>
      <c r="ATR15" s="59"/>
      <c r="ATS15" s="59"/>
      <c r="ATT15" s="44"/>
    </row>
    <row r="16" s="1" customFormat="1" spans="1:22">
      <c r="A16" s="3"/>
      <c r="B16" s="58" t="s">
        <v>930</v>
      </c>
      <c r="C16" s="58"/>
      <c r="D16" s="58"/>
      <c r="E16" s="58"/>
      <c r="F16" s="58"/>
      <c r="G16" s="58"/>
      <c r="H16" s="58"/>
      <c r="I16" s="58"/>
      <c r="J16" s="58"/>
      <c r="K16" s="58"/>
      <c r="L16" s="58"/>
      <c r="M16" s="58"/>
      <c r="N16" s="58"/>
      <c r="O16" s="58"/>
      <c r="P16" s="58"/>
      <c r="Q16" s="58"/>
      <c r="R16" s="58"/>
      <c r="S16" s="58"/>
      <c r="T16" s="58"/>
      <c r="U16" s="58"/>
      <c r="V16" s="58"/>
    </row>
    <row r="17" s="1" customFormat="1"/>
    <row r="18" s="1" customFormat="1"/>
    <row r="19" s="1" customFormat="1"/>
    <row r="20" s="1" customFormat="1"/>
    <row r="21" s="1" customFormat="1"/>
    <row r="22" s="1" customFormat="1"/>
    <row r="23" s="1" customFormat="1"/>
    <row r="24" s="1" customFormat="1"/>
    <row r="25" s="1" customFormat="1"/>
    <row r="26" s="1" customFormat="1"/>
    <row r="27" s="1" customFormat="1"/>
    <row r="28" s="1" customFormat="1"/>
    <row r="29" s="1" customFormat="1"/>
    <row r="30" s="1" customFormat="1"/>
    <row r="31" s="1" customFormat="1"/>
    <row r="32" s="1" customFormat="1"/>
    <row r="33" s="1" customFormat="1"/>
    <row r="34" s="1" customFormat="1"/>
    <row r="35" s="1" customFormat="1"/>
    <row r="36" s="1" customFormat="1"/>
    <row r="37" s="1" customFormat="1"/>
    <row r="38" s="1" customFormat="1"/>
    <row r="39" s="1" customFormat="1"/>
    <row r="40" s="1" customFormat="1"/>
    <row r="41" s="1" customFormat="1"/>
  </sheetData>
  <mergeCells count="6">
    <mergeCell ref="C2:M2"/>
    <mergeCell ref="B16:V16"/>
    <mergeCell ref="A4:A6"/>
    <mergeCell ref="A7:A9"/>
    <mergeCell ref="A10:A12"/>
    <mergeCell ref="A13:A15"/>
  </mergeCells>
  <pageMargins left="0.699305555555556" right="0.699305555555556" top="0.75" bottom="0.75"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D1:R43"/>
  <sheetViews>
    <sheetView workbookViewId="0">
      <selection activeCell="C14" sqref="C14"/>
    </sheetView>
  </sheetViews>
  <sheetFormatPr defaultColWidth="9" defaultRowHeight="15"/>
  <cols>
    <col min="1" max="16384" width="9" style="1"/>
  </cols>
  <sheetData>
    <row r="1" spans="4:15">
      <c r="D1" s="45" t="s">
        <v>931</v>
      </c>
      <c r="E1" s="31"/>
      <c r="F1" s="31"/>
      <c r="G1" s="31"/>
      <c r="H1" s="31"/>
      <c r="I1" s="31"/>
      <c r="J1" s="31"/>
      <c r="K1" s="31"/>
      <c r="L1" s="31"/>
      <c r="M1" s="31"/>
      <c r="N1" s="31"/>
      <c r="O1" s="31"/>
    </row>
    <row r="2" spans="4:15">
      <c r="D2" s="3" t="s">
        <v>91</v>
      </c>
      <c r="E2" s="22" t="s">
        <v>92</v>
      </c>
      <c r="F2" s="4" t="s">
        <v>932</v>
      </c>
      <c r="G2" s="4"/>
      <c r="H2" s="4"/>
      <c r="I2" s="4"/>
      <c r="J2" s="4"/>
      <c r="K2" s="4"/>
      <c r="L2" s="4"/>
      <c r="M2" s="4"/>
      <c r="N2" s="4"/>
      <c r="O2" s="4"/>
    </row>
    <row r="3" spans="4:15">
      <c r="D3" s="5"/>
      <c r="E3" s="5"/>
      <c r="F3" s="46" t="s">
        <v>933</v>
      </c>
      <c r="G3" s="46" t="s">
        <v>934</v>
      </c>
      <c r="H3" s="46" t="s">
        <v>935</v>
      </c>
      <c r="I3" s="26" t="s">
        <v>936</v>
      </c>
      <c r="J3" s="46" t="s">
        <v>937</v>
      </c>
      <c r="K3" s="46" t="s">
        <v>938</v>
      </c>
      <c r="L3" s="46" t="s">
        <v>939</v>
      </c>
      <c r="M3" s="46" t="s">
        <v>940</v>
      </c>
      <c r="N3" s="46" t="s">
        <v>941</v>
      </c>
      <c r="O3" s="26" t="s">
        <v>942</v>
      </c>
    </row>
    <row r="4" spans="4:15">
      <c r="D4" s="7" t="s">
        <v>120</v>
      </c>
      <c r="E4" s="47" t="s">
        <v>18</v>
      </c>
      <c r="F4" s="48">
        <v>84.8317244978</v>
      </c>
      <c r="G4" s="48">
        <v>7.41977563266</v>
      </c>
      <c r="H4" s="48">
        <v>1.94103835116</v>
      </c>
      <c r="I4" s="48">
        <v>1.97234542134</v>
      </c>
      <c r="J4" s="48">
        <v>1.45577876337</v>
      </c>
      <c r="K4" s="48">
        <v>1.14270806157</v>
      </c>
      <c r="L4" s="48">
        <v>0.66266631881</v>
      </c>
      <c r="M4" s="48">
        <v>0.08348552048</v>
      </c>
      <c r="N4" s="48">
        <v>0.07304983042</v>
      </c>
      <c r="O4" s="48">
        <v>0.4174276024</v>
      </c>
    </row>
    <row r="5" spans="4:15">
      <c r="D5" s="7"/>
      <c r="E5" s="47" t="s">
        <v>19</v>
      </c>
      <c r="F5" s="48">
        <v>83.9025155588</v>
      </c>
      <c r="G5" s="48">
        <v>8.64494534805</v>
      </c>
      <c r="H5" s="48">
        <v>1.59510485853</v>
      </c>
      <c r="I5" s="48">
        <v>1.71016160243</v>
      </c>
      <c r="J5" s="48">
        <v>1.5218869306</v>
      </c>
      <c r="K5" s="48">
        <v>1.32838240678</v>
      </c>
      <c r="L5" s="48">
        <v>0.69557031536</v>
      </c>
      <c r="M5" s="48">
        <v>0.13074629988</v>
      </c>
      <c r="N5" s="48">
        <v>0.162125411851</v>
      </c>
      <c r="O5" s="48">
        <v>0.30856126771617</v>
      </c>
    </row>
    <row r="6" spans="4:15">
      <c r="D6" s="7"/>
      <c r="E6" s="47" t="s">
        <v>20</v>
      </c>
      <c r="F6" s="48">
        <v>84.3179933665</v>
      </c>
      <c r="G6" s="48">
        <v>8.4991708126</v>
      </c>
      <c r="H6" s="48">
        <v>1.59100331675</v>
      </c>
      <c r="I6" s="48">
        <v>1.73092868988</v>
      </c>
      <c r="J6" s="48">
        <v>1.32151741294</v>
      </c>
      <c r="K6" s="48">
        <v>1.24896351575</v>
      </c>
      <c r="L6" s="48">
        <v>0.663349917081</v>
      </c>
      <c r="M6" s="48">
        <v>0.0932835820896</v>
      </c>
      <c r="N6" s="48">
        <v>0.150290215589</v>
      </c>
      <c r="O6" s="48">
        <v>0.3834991708126</v>
      </c>
    </row>
    <row r="7" spans="4:15">
      <c r="D7" s="7"/>
      <c r="E7" s="47" t="s">
        <v>27</v>
      </c>
      <c r="F7" s="48">
        <v>73.6855804269</v>
      </c>
      <c r="G7" s="48">
        <v>16.9495054659</v>
      </c>
      <c r="H7" s="48">
        <v>3.82092660073</v>
      </c>
      <c r="I7" s="48">
        <v>1.82196772514</v>
      </c>
      <c r="J7" s="48">
        <v>1.22332118688</v>
      </c>
      <c r="K7" s="48">
        <v>1.26496616346</v>
      </c>
      <c r="L7" s="48">
        <v>0.661114003123</v>
      </c>
      <c r="M7" s="48">
        <v>0.104112441437</v>
      </c>
      <c r="N7" s="48">
        <v>0.0937011972931</v>
      </c>
      <c r="O7" s="48">
        <v>0.37480478917248</v>
      </c>
    </row>
    <row r="8" spans="4:15">
      <c r="D8" s="7"/>
      <c r="E8" s="47" t="s">
        <v>28</v>
      </c>
      <c r="F8" s="48">
        <v>80.5481597494</v>
      </c>
      <c r="G8" s="48">
        <v>11.7515009136</v>
      </c>
      <c r="H8" s="48">
        <v>1.87418428609</v>
      </c>
      <c r="I8" s="48">
        <v>1.9629339598</v>
      </c>
      <c r="J8" s="48">
        <v>1.41999477943</v>
      </c>
      <c r="K8" s="48">
        <v>1.25815713913</v>
      </c>
      <c r="L8" s="48">
        <v>0.589924301749</v>
      </c>
      <c r="M8" s="48">
        <v>0.120073087967</v>
      </c>
      <c r="N8" s="48">
        <v>0.0887496737144</v>
      </c>
      <c r="O8" s="48">
        <v>0.38632210911003</v>
      </c>
    </row>
    <row r="9" spans="4:15">
      <c r="D9" s="7"/>
      <c r="E9" s="47" t="s">
        <v>29</v>
      </c>
      <c r="F9" s="48">
        <v>79.2755592724</v>
      </c>
      <c r="G9" s="48">
        <v>12.8475851976</v>
      </c>
      <c r="H9" s="48">
        <v>2.17436755175</v>
      </c>
      <c r="I9" s="48">
        <v>1.94438636839</v>
      </c>
      <c r="J9" s="48">
        <v>1.29625757893</v>
      </c>
      <c r="K9" s="48">
        <v>1.17604014217</v>
      </c>
      <c r="L9" s="48">
        <v>0.695170395149</v>
      </c>
      <c r="M9" s="48">
        <v>0.125444281831</v>
      </c>
      <c r="N9" s="48">
        <v>0.109763746603</v>
      </c>
      <c r="O9" s="48">
        <v>0.35542546518921</v>
      </c>
    </row>
    <row r="10" spans="4:15">
      <c r="D10" s="7"/>
      <c r="E10" s="47" t="s">
        <v>36</v>
      </c>
      <c r="F10" s="48">
        <v>80.305575974</v>
      </c>
      <c r="G10" s="48">
        <v>11.3987188911</v>
      </c>
      <c r="H10" s="48">
        <v>2.37320172215</v>
      </c>
      <c r="I10" s="48">
        <v>2.01617137457</v>
      </c>
      <c r="J10" s="48">
        <v>1.3913682663</v>
      </c>
      <c r="K10" s="48">
        <v>1.33886380342</v>
      </c>
      <c r="L10" s="48">
        <v>0.6090517694</v>
      </c>
      <c r="M10" s="48">
        <v>0.0682558017431</v>
      </c>
      <c r="N10" s="48">
        <v>0.078756694319</v>
      </c>
      <c r="O10" s="48">
        <v>0.4200357030352</v>
      </c>
    </row>
    <row r="11" spans="4:15">
      <c r="D11" s="7"/>
      <c r="E11" s="47" t="s">
        <v>37</v>
      </c>
      <c r="F11" s="48">
        <v>83.6554534058</v>
      </c>
      <c r="G11" s="48">
        <v>8.58754701212</v>
      </c>
      <c r="H11" s="48">
        <v>2.05808608441</v>
      </c>
      <c r="I11" s="48">
        <v>1.88570831592</v>
      </c>
      <c r="J11" s="48">
        <v>1.37379857919</v>
      </c>
      <c r="K11" s="48">
        <v>1.18052653573</v>
      </c>
      <c r="L11" s="48">
        <v>0.673840367739</v>
      </c>
      <c r="M11" s="48">
        <v>0.0835770998746</v>
      </c>
      <c r="N11" s="48">
        <v>0.0783535311325</v>
      </c>
      <c r="O11" s="48">
        <v>0.42310906811508</v>
      </c>
    </row>
    <row r="12" spans="4:15">
      <c r="D12" s="7"/>
      <c r="E12" s="47" t="s">
        <v>38</v>
      </c>
      <c r="F12" s="48">
        <v>81.6840004202</v>
      </c>
      <c r="G12" s="48">
        <v>10.2951990755</v>
      </c>
      <c r="H12" s="48">
        <v>2.44248345414</v>
      </c>
      <c r="I12" s="48">
        <v>1.9119655426</v>
      </c>
      <c r="J12" s="48">
        <v>1.19760479042</v>
      </c>
      <c r="K12" s="48">
        <v>1.19235213783</v>
      </c>
      <c r="L12" s="48">
        <v>0.59880239521</v>
      </c>
      <c r="M12" s="48">
        <v>0.0998003992016</v>
      </c>
      <c r="N12" s="48">
        <v>0.152326925097</v>
      </c>
      <c r="O12" s="48">
        <v>0.42546485975436</v>
      </c>
    </row>
    <row r="13" spans="4:15">
      <c r="D13" s="7"/>
      <c r="E13" s="47" t="s">
        <v>45</v>
      </c>
      <c r="F13" s="48">
        <v>81.9757093498</v>
      </c>
      <c r="G13" s="48">
        <v>10.3863469794</v>
      </c>
      <c r="H13" s="48">
        <v>2.30865877919</v>
      </c>
      <c r="I13" s="48">
        <v>1.60716155376</v>
      </c>
      <c r="J13" s="48">
        <v>1.20929745576</v>
      </c>
      <c r="K13" s="48">
        <v>1.21453250968</v>
      </c>
      <c r="L13" s="48">
        <v>0.649146686211</v>
      </c>
      <c r="M13" s="48">
        <v>0.115171186263</v>
      </c>
      <c r="N13" s="48">
        <v>0.125641294105</v>
      </c>
      <c r="O13" s="48">
        <v>0.40833420584224</v>
      </c>
    </row>
    <row r="14" spans="4:15">
      <c r="D14" s="7"/>
      <c r="E14" s="47" t="s">
        <v>46</v>
      </c>
      <c r="F14" s="48">
        <v>85.3073696204</v>
      </c>
      <c r="G14" s="48">
        <v>7.39033611269</v>
      </c>
      <c r="H14" s="48">
        <v>2.05085711326</v>
      </c>
      <c r="I14" s="48">
        <v>1.62100574861</v>
      </c>
      <c r="J14" s="48">
        <v>1.31544875447</v>
      </c>
      <c r="K14" s="48">
        <v>1.15490185924</v>
      </c>
      <c r="L14" s="48">
        <v>0.595577191983</v>
      </c>
      <c r="M14" s="48">
        <v>0.119115438397</v>
      </c>
      <c r="N14" s="48">
        <v>0.051789321042</v>
      </c>
      <c r="O14" s="48">
        <v>0.3935988399188</v>
      </c>
    </row>
    <row r="15" spans="4:15">
      <c r="D15" s="7"/>
      <c r="E15" s="26" t="s">
        <v>47</v>
      </c>
      <c r="F15" s="49">
        <v>81.8485291049</v>
      </c>
      <c r="G15" s="49">
        <v>10.1658668892</v>
      </c>
      <c r="H15" s="49">
        <v>2.26371792197</v>
      </c>
      <c r="I15" s="49">
        <v>1.81514708951</v>
      </c>
      <c r="J15" s="49">
        <v>1.30398497809</v>
      </c>
      <c r="K15" s="49">
        <v>1.28833715836</v>
      </c>
      <c r="L15" s="49">
        <v>0.714583767995</v>
      </c>
      <c r="M15" s="49">
        <v>0.151262257459</v>
      </c>
      <c r="N15" s="49">
        <v>0.0991028583351</v>
      </c>
      <c r="O15" s="49">
        <v>0.34946797412881</v>
      </c>
    </row>
    <row r="16" spans="4:15">
      <c r="D16" s="7" t="s">
        <v>62</v>
      </c>
      <c r="E16" s="47" t="s">
        <v>21</v>
      </c>
      <c r="F16" s="48">
        <v>86.9681397739</v>
      </c>
      <c r="G16" s="48">
        <v>6.34635149024</v>
      </c>
      <c r="H16" s="48">
        <v>1.31551901336</v>
      </c>
      <c r="I16" s="48">
        <v>1.57245632066</v>
      </c>
      <c r="J16" s="48">
        <v>1.22302158273</v>
      </c>
      <c r="K16" s="48">
        <v>1.32065775951</v>
      </c>
      <c r="L16" s="48">
        <v>0.693730729702</v>
      </c>
      <c r="M16" s="48">
        <v>0.118191161357</v>
      </c>
      <c r="N16" s="48">
        <v>0.107913669065</v>
      </c>
      <c r="O16" s="48">
        <v>0.33401849948664</v>
      </c>
    </row>
    <row r="17" spans="4:15">
      <c r="D17" s="7"/>
      <c r="E17" s="47" t="s">
        <v>22</v>
      </c>
      <c r="F17" s="48">
        <v>87.7933785814</v>
      </c>
      <c r="G17" s="48">
        <v>5.77172167245</v>
      </c>
      <c r="H17" s="48">
        <v>1.32635614735</v>
      </c>
      <c r="I17" s="48">
        <v>1.62167763328</v>
      </c>
      <c r="J17" s="48">
        <v>1.20201025854</v>
      </c>
      <c r="K17" s="48">
        <v>0.984404953111</v>
      </c>
      <c r="L17" s="48">
        <v>0.611367286669</v>
      </c>
      <c r="M17" s="48">
        <v>0.134708046215</v>
      </c>
      <c r="N17" s="48">
        <v>0.0569918657064</v>
      </c>
      <c r="O17" s="48">
        <v>0.49738355525627</v>
      </c>
    </row>
    <row r="18" spans="4:15">
      <c r="D18" s="7"/>
      <c r="E18" s="47" t="s">
        <v>23</v>
      </c>
      <c r="F18" s="48">
        <v>83.3089158644</v>
      </c>
      <c r="G18" s="48">
        <v>8.92109669318</v>
      </c>
      <c r="H18" s="48">
        <v>1.5958560067</v>
      </c>
      <c r="I18" s="48">
        <v>1.92025952281</v>
      </c>
      <c r="J18" s="48">
        <v>1.43888656342</v>
      </c>
      <c r="K18" s="48">
        <v>1.39702804521</v>
      </c>
      <c r="L18" s="48">
        <v>0.847634993721</v>
      </c>
      <c r="M18" s="48">
        <v>0.120343239849</v>
      </c>
      <c r="N18" s="48">
        <v>0.0732524068648</v>
      </c>
      <c r="O18" s="48">
        <v>0.37672666387588</v>
      </c>
    </row>
    <row r="19" spans="4:15">
      <c r="D19" s="7"/>
      <c r="E19" s="47" t="s">
        <v>30</v>
      </c>
      <c r="F19" s="48">
        <v>76.499921264</v>
      </c>
      <c r="G19" s="48">
        <v>14.7183874862</v>
      </c>
      <c r="H19" s="48">
        <v>2.729515511</v>
      </c>
      <c r="I19" s="48">
        <v>2.22035588683</v>
      </c>
      <c r="J19" s="48">
        <v>1.33851241405</v>
      </c>
      <c r="K19" s="48">
        <v>1.21253477508</v>
      </c>
      <c r="L19" s="48">
        <v>0.645635399717</v>
      </c>
      <c r="M19" s="48">
        <v>0.115479502388</v>
      </c>
      <c r="N19" s="48">
        <v>0.104981365808</v>
      </c>
      <c r="O19" s="48">
        <v>0.41467639493996</v>
      </c>
    </row>
    <row r="20" spans="4:15">
      <c r="D20" s="7"/>
      <c r="E20" s="47" t="s">
        <v>31</v>
      </c>
      <c r="F20" s="48">
        <v>76.2126280577</v>
      </c>
      <c r="G20" s="48">
        <v>13.3754965503</v>
      </c>
      <c r="H20" s="48">
        <v>4.62575789254</v>
      </c>
      <c r="I20" s="48">
        <v>1.92870583316</v>
      </c>
      <c r="J20" s="48">
        <v>1.33284549446</v>
      </c>
      <c r="K20" s="48">
        <v>1.11331800125</v>
      </c>
      <c r="L20" s="48">
        <v>0.77879991637</v>
      </c>
      <c r="M20" s="48">
        <v>0.14112481706</v>
      </c>
      <c r="N20" s="48">
        <v>0.120217436755</v>
      </c>
      <c r="O20" s="48">
        <v>0.37110600041791</v>
      </c>
    </row>
    <row r="21" spans="4:15">
      <c r="D21" s="7"/>
      <c r="E21" s="47" t="s">
        <v>32</v>
      </c>
      <c r="F21" s="48">
        <v>81.1739290795</v>
      </c>
      <c r="G21" s="48">
        <v>10.6591495864</v>
      </c>
      <c r="H21" s="48">
        <v>1.8810263976</v>
      </c>
      <c r="I21" s="48">
        <v>2.19716528795</v>
      </c>
      <c r="J21" s="48">
        <v>1.4331629696</v>
      </c>
      <c r="K21" s="48">
        <v>1.35412824701</v>
      </c>
      <c r="L21" s="48">
        <v>0.721850466305</v>
      </c>
      <c r="M21" s="48">
        <v>0.100110648612</v>
      </c>
      <c r="N21" s="48">
        <v>0.121186574635</v>
      </c>
      <c r="O21" s="48">
        <v>0.35829074239935</v>
      </c>
    </row>
    <row r="22" spans="4:15">
      <c r="D22" s="7"/>
      <c r="E22" s="47" t="s">
        <v>39</v>
      </c>
      <c r="F22" s="48">
        <v>78.0560114352</v>
      </c>
      <c r="G22" s="48">
        <v>12.9599237652</v>
      </c>
      <c r="H22" s="48">
        <v>3.36703901742</v>
      </c>
      <c r="I22" s="48">
        <v>1.88469479591</v>
      </c>
      <c r="J22" s="48">
        <v>1.3764624914</v>
      </c>
      <c r="K22" s="48">
        <v>1.06940547409</v>
      </c>
      <c r="L22" s="48">
        <v>0.677643072688</v>
      </c>
      <c r="M22" s="48">
        <v>0.100587643602</v>
      </c>
      <c r="N22" s="48">
        <v>0.0794112975806</v>
      </c>
      <c r="O22" s="48">
        <v>0.42882100693517</v>
      </c>
    </row>
    <row r="23" spans="4:15">
      <c r="D23" s="7"/>
      <c r="E23" s="47" t="s">
        <v>40</v>
      </c>
      <c r="F23" s="48">
        <v>77.7113488567</v>
      </c>
      <c r="G23" s="48">
        <v>13.5567442836</v>
      </c>
      <c r="H23" s="48">
        <v>3.08894482903</v>
      </c>
      <c r="I23" s="48">
        <v>1.81980281099</v>
      </c>
      <c r="J23" s="48">
        <v>1.39500734214</v>
      </c>
      <c r="K23" s="48">
        <v>1.19572057898</v>
      </c>
      <c r="L23" s="48">
        <v>0.63457100902</v>
      </c>
      <c r="M23" s="48">
        <v>0.115376547095</v>
      </c>
      <c r="N23" s="48">
        <v>0.0839102160688</v>
      </c>
      <c r="O23" s="48">
        <v>0.3985735263267</v>
      </c>
    </row>
    <row r="24" spans="4:15">
      <c r="D24" s="7"/>
      <c r="E24" s="47" t="s">
        <v>41</v>
      </c>
      <c r="F24" s="48">
        <v>82.9909397387</v>
      </c>
      <c r="G24" s="48">
        <v>8.77054361568</v>
      </c>
      <c r="H24" s="48">
        <v>2.14391066161</v>
      </c>
      <c r="I24" s="48">
        <v>1.94374209861</v>
      </c>
      <c r="J24" s="48">
        <v>1.44858828487</v>
      </c>
      <c r="K24" s="48">
        <v>1.33796881584</v>
      </c>
      <c r="L24" s="48">
        <v>0.74799831437</v>
      </c>
      <c r="M24" s="48">
        <v>0.0895490939739</v>
      </c>
      <c r="N24" s="48">
        <v>0.136957437842</v>
      </c>
      <c r="O24" s="48">
        <v>0.38980193847454</v>
      </c>
    </row>
    <row r="25" spans="4:15">
      <c r="D25" s="7"/>
      <c r="E25" s="47" t="s">
        <v>48</v>
      </c>
      <c r="F25" s="48">
        <v>79.3089027132</v>
      </c>
      <c r="G25" s="48">
        <v>11.2133410006</v>
      </c>
      <c r="H25" s="48">
        <v>3.61231637827</v>
      </c>
      <c r="I25" s="48">
        <v>2.00742328402</v>
      </c>
      <c r="J25" s="48">
        <v>1.28600554132</v>
      </c>
      <c r="K25" s="48">
        <v>1.17099691568</v>
      </c>
      <c r="L25" s="48">
        <v>0.78414972032</v>
      </c>
      <c r="M25" s="48">
        <v>0.104553296043</v>
      </c>
      <c r="N25" s="48">
        <v>0.109780960845</v>
      </c>
      <c r="O25" s="48">
        <v>0.40253018976456</v>
      </c>
    </row>
    <row r="26" spans="4:15">
      <c r="D26" s="7"/>
      <c r="E26" s="47" t="s">
        <v>49</v>
      </c>
      <c r="F26" s="48">
        <v>87.0989339239</v>
      </c>
      <c r="G26" s="48">
        <v>6.02049750219</v>
      </c>
      <c r="H26" s="48">
        <v>1.60168924139</v>
      </c>
      <c r="I26" s="48">
        <v>1.4111345728</v>
      </c>
      <c r="J26" s="48">
        <v>1.25148066128</v>
      </c>
      <c r="K26" s="48">
        <v>1.29783179688</v>
      </c>
      <c r="L26" s="48">
        <v>0.705567286399</v>
      </c>
      <c r="M26" s="48">
        <v>0.13390328063</v>
      </c>
      <c r="N26" s="48">
        <v>0.128753154452</v>
      </c>
      <c r="O26" s="48">
        <v>0.35020858011017</v>
      </c>
    </row>
    <row r="27" spans="4:15">
      <c r="D27" s="7"/>
      <c r="E27" s="26" t="s">
        <v>50</v>
      </c>
      <c r="F27" s="49">
        <v>82.2255685949</v>
      </c>
      <c r="G27" s="49">
        <v>9.95949735175</v>
      </c>
      <c r="H27" s="49">
        <v>2.49247066154</v>
      </c>
      <c r="I27" s="49">
        <v>1.69280299096</v>
      </c>
      <c r="J27" s="49">
        <v>1.36047356943</v>
      </c>
      <c r="K27" s="49">
        <v>1.06449267837</v>
      </c>
      <c r="L27" s="49">
        <v>0.695814726347</v>
      </c>
      <c r="M27" s="49">
        <v>0.1350088275</v>
      </c>
      <c r="N27" s="49">
        <v>0.0675044137501</v>
      </c>
      <c r="O27" s="49">
        <v>0.3063661854813</v>
      </c>
    </row>
    <row r="28" spans="4:18">
      <c r="D28" s="7" t="s">
        <v>121</v>
      </c>
      <c r="E28" s="47" t="s">
        <v>24</v>
      </c>
      <c r="F28" s="48">
        <v>85.2994839181</v>
      </c>
      <c r="G28" s="48">
        <v>7.79335870302</v>
      </c>
      <c r="H28" s="48">
        <v>1.0947192827</v>
      </c>
      <c r="I28" s="48">
        <v>1.88187457645</v>
      </c>
      <c r="J28" s="48">
        <v>1.42834801647</v>
      </c>
      <c r="K28" s="48">
        <v>1.29802429234</v>
      </c>
      <c r="L28" s="48">
        <v>0.735025804097</v>
      </c>
      <c r="M28" s="48">
        <v>0.114684877235</v>
      </c>
      <c r="N28" s="48">
        <v>0.0886201324089</v>
      </c>
      <c r="O28" s="48">
        <v>0.26586039722679</v>
      </c>
      <c r="Q28" s="48"/>
      <c r="R28" s="48"/>
    </row>
    <row r="29" spans="4:18">
      <c r="D29" s="7"/>
      <c r="E29" s="47" t="s">
        <v>25</v>
      </c>
      <c r="F29" s="48">
        <v>79.7701986066</v>
      </c>
      <c r="G29" s="48">
        <v>12.009982323</v>
      </c>
      <c r="H29" s="48">
        <v>2.50077986898</v>
      </c>
      <c r="I29" s="48">
        <v>1.78330040553</v>
      </c>
      <c r="J29" s="48">
        <v>1.26338775086</v>
      </c>
      <c r="K29" s="48">
        <v>1.38816678798</v>
      </c>
      <c r="L29" s="48">
        <v>0.634293438702</v>
      </c>
      <c r="M29" s="48">
        <v>0.129978163669</v>
      </c>
      <c r="N29" s="48">
        <v>0.0779868982011</v>
      </c>
      <c r="O29" s="48">
        <v>0.44192575647338</v>
      </c>
      <c r="Q29" s="48"/>
      <c r="R29" s="48"/>
    </row>
    <row r="30" spans="4:18">
      <c r="D30" s="7"/>
      <c r="E30" s="47" t="s">
        <v>26</v>
      </c>
      <c r="F30" s="48">
        <v>83.2277166009</v>
      </c>
      <c r="G30" s="48">
        <v>9.40162061085</v>
      </c>
      <c r="H30" s="48">
        <v>1.97382090172</v>
      </c>
      <c r="I30" s="48">
        <v>1.76085601496</v>
      </c>
      <c r="J30" s="48">
        <v>1.16351547891</v>
      </c>
      <c r="K30" s="48">
        <v>1.14273841679</v>
      </c>
      <c r="L30" s="48">
        <v>0.72719717432</v>
      </c>
      <c r="M30" s="48">
        <v>0.109079576148</v>
      </c>
      <c r="N30" s="48">
        <v>0.114273841679</v>
      </c>
      <c r="O30" s="48">
        <v>0.379181383752</v>
      </c>
      <c r="Q30" s="48"/>
      <c r="R30" s="48"/>
    </row>
    <row r="31" spans="4:18">
      <c r="D31" s="7"/>
      <c r="E31" s="47" t="s">
        <v>33</v>
      </c>
      <c r="F31" s="48">
        <v>74.0669207078</v>
      </c>
      <c r="G31" s="48">
        <v>14.4020462494</v>
      </c>
      <c r="H31" s="48">
        <v>6.25358876651</v>
      </c>
      <c r="I31" s="48">
        <v>1.69128777992</v>
      </c>
      <c r="J31" s="48">
        <v>1.31544605105</v>
      </c>
      <c r="K31" s="48">
        <v>1.10142506656</v>
      </c>
      <c r="L31" s="48">
        <v>0.542882497259</v>
      </c>
      <c r="M31" s="48">
        <v>0.0678603121574</v>
      </c>
      <c r="N31" s="48">
        <v>0.140940648327</v>
      </c>
      <c r="O31" s="48">
        <v>0.41760192096853</v>
      </c>
      <c r="Q31" s="53"/>
      <c r="R31" s="53"/>
    </row>
    <row r="32" spans="4:15">
      <c r="D32" s="7"/>
      <c r="E32" s="47" t="s">
        <v>34</v>
      </c>
      <c r="F32" s="48">
        <v>76.8075117371</v>
      </c>
      <c r="G32" s="48">
        <v>14.5800730308</v>
      </c>
      <c r="H32" s="48">
        <v>2.98904538341</v>
      </c>
      <c r="I32" s="48">
        <v>1.71622326552</v>
      </c>
      <c r="J32" s="48">
        <v>1.43453312467</v>
      </c>
      <c r="K32" s="48">
        <v>1.28847157016</v>
      </c>
      <c r="L32" s="48">
        <v>0.667709963485</v>
      </c>
      <c r="M32" s="48">
        <v>0.0834637454356</v>
      </c>
      <c r="N32" s="48">
        <v>0.0678142931664</v>
      </c>
      <c r="O32" s="48">
        <v>0.36515388628076</v>
      </c>
    </row>
    <row r="33" spans="4:15">
      <c r="D33" s="7"/>
      <c r="E33" s="47" t="s">
        <v>35</v>
      </c>
      <c r="F33" s="48">
        <v>75.084317032</v>
      </c>
      <c r="G33" s="48">
        <v>14.9083052277</v>
      </c>
      <c r="H33" s="48">
        <v>4.03140809444</v>
      </c>
      <c r="I33" s="48">
        <v>2.06576728499</v>
      </c>
      <c r="J33" s="48">
        <v>1.28583473862</v>
      </c>
      <c r="K33" s="48">
        <v>1.31218381113</v>
      </c>
      <c r="L33" s="48">
        <v>0.721964586847</v>
      </c>
      <c r="M33" s="48">
        <v>0.131745362563</v>
      </c>
      <c r="N33" s="48">
        <v>0.126475548061</v>
      </c>
      <c r="O33" s="48">
        <v>0.33199831365939</v>
      </c>
    </row>
    <row r="34" spans="4:15">
      <c r="D34" s="7"/>
      <c r="E34" s="47" t="s">
        <v>42</v>
      </c>
      <c r="F34" s="48">
        <v>80.8939018605</v>
      </c>
      <c r="G34" s="48">
        <v>10.3937173879</v>
      </c>
      <c r="H34" s="48">
        <v>2.9041269172</v>
      </c>
      <c r="I34" s="48">
        <v>1.95013967217</v>
      </c>
      <c r="J34" s="48">
        <v>1.32293258842</v>
      </c>
      <c r="K34" s="48">
        <v>1.21751963316</v>
      </c>
      <c r="L34" s="48">
        <v>0.685184209139</v>
      </c>
      <c r="M34" s="48">
        <v>0.163390080641</v>
      </c>
      <c r="N34" s="48">
        <v>0.0737890686765</v>
      </c>
      <c r="O34" s="48">
        <v>0.39529858219612</v>
      </c>
    </row>
    <row r="35" spans="4:15">
      <c r="D35" s="7"/>
      <c r="E35" s="47" t="s">
        <v>43</v>
      </c>
      <c r="F35" s="48">
        <v>75.7106891849</v>
      </c>
      <c r="G35" s="48">
        <v>14.9166054757</v>
      </c>
      <c r="H35" s="48">
        <v>3.62949753488</v>
      </c>
      <c r="I35" s="48">
        <v>1.91440260149</v>
      </c>
      <c r="J35" s="48">
        <v>1.3794188608</v>
      </c>
      <c r="K35" s="48">
        <v>1.16962131543</v>
      </c>
      <c r="L35" s="48">
        <v>0.603167942935</v>
      </c>
      <c r="M35" s="48">
        <v>0.120633588587</v>
      </c>
      <c r="N35" s="48">
        <v>0.115388649953</v>
      </c>
      <c r="O35" s="48">
        <v>0.44057484527456</v>
      </c>
    </row>
    <row r="36" spans="4:15">
      <c r="D36" s="7"/>
      <c r="E36" s="47" t="s">
        <v>44</v>
      </c>
      <c r="F36" s="48">
        <v>81.0444571846</v>
      </c>
      <c r="G36" s="48">
        <v>10.4654192943</v>
      </c>
      <c r="H36" s="48">
        <v>2.5329650284</v>
      </c>
      <c r="I36" s="48">
        <v>2.03783811956</v>
      </c>
      <c r="J36" s="48">
        <v>1.37593162037</v>
      </c>
      <c r="K36" s="48">
        <v>1.22478761662</v>
      </c>
      <c r="L36" s="48">
        <v>0.760931880961</v>
      </c>
      <c r="M36" s="48">
        <v>0.114660968364</v>
      </c>
      <c r="N36" s="48">
        <v>0.109449106166</v>
      </c>
      <c r="O36" s="48">
        <v>0.3335591806952</v>
      </c>
    </row>
    <row r="37" spans="4:15">
      <c r="D37" s="7"/>
      <c r="E37" s="47" t="s">
        <v>51</v>
      </c>
      <c r="F37" s="48">
        <v>76.8363961877</v>
      </c>
      <c r="G37" s="48">
        <v>13.1272708125</v>
      </c>
      <c r="H37" s="48">
        <v>4.19672476436</v>
      </c>
      <c r="I37" s="48">
        <v>1.95355694803</v>
      </c>
      <c r="J37" s="48">
        <v>1.41119477647</v>
      </c>
      <c r="K37" s="48">
        <v>1.13738086462</v>
      </c>
      <c r="L37" s="48">
        <v>0.700331736086</v>
      </c>
      <c r="M37" s="48">
        <v>0.115844347322</v>
      </c>
      <c r="N37" s="48">
        <v>0.0947817387183</v>
      </c>
      <c r="O37" s="48">
        <v>0.42651782423292</v>
      </c>
    </row>
    <row r="38" spans="4:15">
      <c r="D38" s="7"/>
      <c r="E38" s="47" t="s">
        <v>52</v>
      </c>
      <c r="F38" s="48">
        <v>76.3998100164</v>
      </c>
      <c r="G38" s="48">
        <v>13.9110243285</v>
      </c>
      <c r="H38" s="48">
        <v>3.44609214207</v>
      </c>
      <c r="I38" s="48">
        <v>2.07398807325</v>
      </c>
      <c r="J38" s="48">
        <v>1.26128027864</v>
      </c>
      <c r="K38" s="48">
        <v>1.43015462557</v>
      </c>
      <c r="L38" s="48">
        <v>0.82326244129</v>
      </c>
      <c r="M38" s="48">
        <v>0.10026914349</v>
      </c>
      <c r="N38" s="48">
        <v>0.126655760198</v>
      </c>
      <c r="O38" s="48">
        <v>0.4274631906696</v>
      </c>
    </row>
    <row r="39" spans="4:15">
      <c r="D39" s="7"/>
      <c r="E39" s="26" t="s">
        <v>53</v>
      </c>
      <c r="F39" s="49">
        <v>76.7118271695</v>
      </c>
      <c r="G39" s="49">
        <v>12.3764188942</v>
      </c>
      <c r="H39" s="49">
        <v>4.85431814615</v>
      </c>
      <c r="I39" s="49">
        <v>2.10284040383</v>
      </c>
      <c r="J39" s="49">
        <v>1.32342940838</v>
      </c>
      <c r="K39" s="49">
        <v>1.27635089188</v>
      </c>
      <c r="L39" s="49">
        <v>0.737563425224</v>
      </c>
      <c r="M39" s="49">
        <v>0.125542710676</v>
      </c>
      <c r="N39" s="49">
        <v>0.0836951404509</v>
      </c>
      <c r="O39" s="49">
        <v>0.4080138096984</v>
      </c>
    </row>
    <row r="40" spans="4:15">
      <c r="D40" s="7"/>
      <c r="E40" s="24"/>
      <c r="F40" s="50"/>
      <c r="G40" s="50"/>
      <c r="H40" s="50"/>
      <c r="I40" s="50"/>
      <c r="J40" s="50"/>
      <c r="K40" s="50"/>
      <c r="L40" s="50"/>
      <c r="M40" s="50"/>
      <c r="N40" s="50"/>
      <c r="O40" s="50"/>
    </row>
    <row r="41" spans="5:15">
      <c r="E41" s="49" t="s">
        <v>119</v>
      </c>
      <c r="F41" s="49">
        <v>80.6261116343472</v>
      </c>
      <c r="G41" s="49">
        <v>10.9693081018356</v>
      </c>
      <c r="H41" s="49">
        <v>2.68558662857667</v>
      </c>
      <c r="I41" s="49">
        <v>1.86533832154528</v>
      </c>
      <c r="J41" s="49">
        <v>1.33561025953556</v>
      </c>
      <c r="K41" s="49">
        <v>1.23039012128808</v>
      </c>
      <c r="L41" s="49">
        <v>0.685918762549528</v>
      </c>
      <c r="M41" s="49">
        <v>0.113344899367661</v>
      </c>
      <c r="N41" s="49">
        <v>0.102066175691108</v>
      </c>
      <c r="O41" s="49">
        <v>0.386325095271974</v>
      </c>
    </row>
    <row r="42" spans="4:15">
      <c r="D42" s="51" t="s">
        <v>943</v>
      </c>
      <c r="E42" s="51"/>
      <c r="F42" s="51"/>
      <c r="G42" s="51"/>
      <c r="H42" s="51"/>
      <c r="I42" s="51"/>
      <c r="J42" s="51"/>
      <c r="K42" s="51"/>
      <c r="L42" s="51"/>
      <c r="M42" s="51"/>
      <c r="N42" s="51"/>
      <c r="O42" s="51"/>
    </row>
    <row r="43" spans="4:15">
      <c r="D43" s="52"/>
      <c r="E43" s="52"/>
      <c r="F43" s="52"/>
      <c r="G43" s="52"/>
      <c r="H43" s="52"/>
      <c r="I43" s="52"/>
      <c r="J43" s="52"/>
      <c r="K43" s="52"/>
      <c r="L43" s="52"/>
      <c r="M43" s="52"/>
      <c r="N43" s="52"/>
      <c r="O43" s="52"/>
    </row>
  </sheetData>
  <mergeCells count="5">
    <mergeCell ref="D1:O1"/>
    <mergeCell ref="F2:O2"/>
    <mergeCell ref="D4:D15"/>
    <mergeCell ref="D16:D27"/>
    <mergeCell ref="D28:D39"/>
  </mergeCells>
  <pageMargins left="0.699305555555556" right="0.699305555555556"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D1:P30"/>
  <sheetViews>
    <sheetView workbookViewId="0">
      <selection activeCell="B13" sqref="B13"/>
    </sheetView>
  </sheetViews>
  <sheetFormatPr defaultColWidth="9" defaultRowHeight="15"/>
  <cols>
    <col min="1" max="5" width="9" style="36"/>
    <col min="6" max="6" width="11" style="36" customWidth="1"/>
    <col min="7" max="7" width="9" style="36"/>
    <col min="8" max="8" width="10.25" style="36" customWidth="1"/>
    <col min="9" max="9" width="9" style="36"/>
    <col min="10" max="10" width="10.875" style="36" customWidth="1"/>
    <col min="11" max="11" width="9" style="36"/>
    <col min="12" max="12" width="10.75" style="36" customWidth="1"/>
    <col min="13" max="16" width="9" style="36"/>
    <col min="17" max="17" width="11.125" style="36" customWidth="1"/>
    <col min="18" max="18" width="10.875" style="36" customWidth="1"/>
    <col min="19" max="19" width="10.75" style="36" customWidth="1"/>
    <col min="20" max="20" width="9" style="36"/>
    <col min="21" max="21" width="11.5" style="36" customWidth="1"/>
    <col min="22" max="22" width="10" style="36" customWidth="1"/>
    <col min="23" max="23" width="11.375" style="36" customWidth="1"/>
    <col min="24" max="25" width="9" style="36"/>
    <col min="26" max="26" width="13.375" style="36" customWidth="1"/>
    <col min="27" max="27" width="14.25" style="36" customWidth="1"/>
    <col min="28" max="28" width="10.75" style="36" customWidth="1"/>
    <col min="29" max="29" width="9" style="36"/>
    <col min="30" max="30" width="11.125" style="36" customWidth="1"/>
    <col min="31" max="47" width="9" style="36"/>
    <col min="48" max="48" width="13.5" style="36" customWidth="1"/>
    <col min="49" max="49" width="11.125" style="36" customWidth="1"/>
    <col min="50" max="50" width="10.5" style="36" customWidth="1"/>
    <col min="51" max="51" width="11" style="36" customWidth="1"/>
    <col min="52" max="52" width="12.5" style="36" customWidth="1"/>
    <col min="53" max="53" width="11.375" style="36" customWidth="1"/>
    <col min="54" max="16384" width="9" style="36"/>
  </cols>
  <sheetData>
    <row r="1" spans="4:15">
      <c r="D1" s="37" t="s">
        <v>944</v>
      </c>
      <c r="E1" s="38"/>
      <c r="F1" s="38"/>
      <c r="G1" s="38"/>
      <c r="H1" s="38"/>
      <c r="I1" s="38"/>
      <c r="J1" s="38"/>
      <c r="K1" s="38"/>
      <c r="L1" s="38"/>
      <c r="M1" s="38"/>
      <c r="N1" s="38"/>
      <c r="O1" s="38"/>
    </row>
    <row r="2" spans="4:15">
      <c r="D2" s="39" t="s">
        <v>91</v>
      </c>
      <c r="E2" s="39" t="s">
        <v>92</v>
      </c>
      <c r="F2" s="40" t="s">
        <v>945</v>
      </c>
      <c r="G2" s="40"/>
      <c r="H2" s="40"/>
      <c r="I2" s="40"/>
      <c r="J2" s="40"/>
      <c r="K2" s="40"/>
      <c r="L2" s="40"/>
      <c r="M2" s="40"/>
      <c r="N2" s="40"/>
      <c r="O2" s="40"/>
    </row>
    <row r="3" spans="4:15">
      <c r="D3" s="41"/>
      <c r="E3" s="41"/>
      <c r="F3" s="42" t="s">
        <v>946</v>
      </c>
      <c r="G3" s="41" t="s">
        <v>936</v>
      </c>
      <c r="H3" s="41" t="s">
        <v>942</v>
      </c>
      <c r="I3" s="42" t="s">
        <v>947</v>
      </c>
      <c r="J3" s="42" t="s">
        <v>948</v>
      </c>
      <c r="K3" s="42" t="s">
        <v>949</v>
      </c>
      <c r="L3" s="42" t="s">
        <v>950</v>
      </c>
      <c r="M3" s="42" t="s">
        <v>951</v>
      </c>
      <c r="N3" s="42" t="s">
        <v>952</v>
      </c>
      <c r="O3" s="42" t="s">
        <v>953</v>
      </c>
    </row>
    <row r="4" spans="4:15">
      <c r="D4" s="43" t="s">
        <v>120</v>
      </c>
      <c r="E4" s="36" t="s">
        <v>18</v>
      </c>
      <c r="F4" s="36">
        <v>65.30655</v>
      </c>
      <c r="G4" s="36">
        <v>20.40699</v>
      </c>
      <c r="H4" s="36">
        <v>4.74824</v>
      </c>
      <c r="I4" s="36">
        <v>5.70832</v>
      </c>
      <c r="J4" s="36">
        <v>0.89747</v>
      </c>
      <c r="K4" s="36">
        <v>0.86094</v>
      </c>
      <c r="L4" s="36">
        <v>0.43308</v>
      </c>
      <c r="M4" s="36">
        <v>0.66267</v>
      </c>
      <c r="N4" s="36">
        <v>0.18262</v>
      </c>
      <c r="O4" s="36">
        <v>0.79311</v>
      </c>
    </row>
    <row r="5" spans="4:15">
      <c r="D5" s="43"/>
      <c r="E5" s="36" t="s">
        <v>19</v>
      </c>
      <c r="F5" s="36">
        <v>68.15543</v>
      </c>
      <c r="G5" s="36">
        <v>19.10465</v>
      </c>
      <c r="H5" s="36">
        <v>4.64934</v>
      </c>
      <c r="I5" s="36">
        <v>4.14204</v>
      </c>
      <c r="J5" s="36">
        <v>1.82522</v>
      </c>
      <c r="K5" s="36">
        <v>0.56482</v>
      </c>
      <c r="L5" s="36">
        <v>0.89953</v>
      </c>
      <c r="M5" s="36">
        <v>0.38178</v>
      </c>
      <c r="N5" s="36">
        <v>0.16736</v>
      </c>
      <c r="O5" s="36">
        <v>0.10983</v>
      </c>
    </row>
    <row r="6" spans="4:15">
      <c r="D6" s="43"/>
      <c r="E6" s="36" t="s">
        <v>20</v>
      </c>
      <c r="F6" s="36">
        <v>70.06115</v>
      </c>
      <c r="G6" s="36">
        <v>18.00891</v>
      </c>
      <c r="H6" s="36">
        <v>4.47761</v>
      </c>
      <c r="I6" s="36">
        <v>2.72595</v>
      </c>
      <c r="J6" s="36">
        <v>1.37334</v>
      </c>
      <c r="K6" s="36">
        <v>0.7359</v>
      </c>
      <c r="L6" s="36">
        <v>0.72036</v>
      </c>
      <c r="M6" s="36">
        <v>0.77218</v>
      </c>
      <c r="N6" s="36">
        <v>0.42496</v>
      </c>
      <c r="O6" s="36">
        <v>0.69963</v>
      </c>
    </row>
    <row r="7" spans="4:15">
      <c r="D7" s="43"/>
      <c r="E7" s="36" t="s">
        <v>27</v>
      </c>
      <c r="F7" s="36">
        <v>61.2077</v>
      </c>
      <c r="G7" s="36">
        <v>21.39511</v>
      </c>
      <c r="H7" s="36">
        <v>6.44977</v>
      </c>
      <c r="I7" s="36">
        <v>3.03488</v>
      </c>
      <c r="J7" s="36">
        <v>3.4305</v>
      </c>
      <c r="K7" s="36">
        <v>1.8532</v>
      </c>
      <c r="L7" s="36">
        <v>1.29099</v>
      </c>
      <c r="M7" s="36">
        <v>0.93701</v>
      </c>
      <c r="N7" s="36">
        <v>0.1874</v>
      </c>
      <c r="O7" s="36">
        <v>0.21343</v>
      </c>
    </row>
    <row r="8" spans="4:15">
      <c r="D8" s="43"/>
      <c r="E8" s="36" t="s">
        <v>28</v>
      </c>
      <c r="F8" s="36">
        <v>65.36152</v>
      </c>
      <c r="G8" s="36">
        <v>20.25581</v>
      </c>
      <c r="H8" s="36">
        <v>5.15792</v>
      </c>
      <c r="I8" s="36">
        <v>3.10624</v>
      </c>
      <c r="J8" s="36">
        <v>2.75124</v>
      </c>
      <c r="K8" s="36">
        <v>0.80397</v>
      </c>
      <c r="L8" s="36">
        <v>1.17463</v>
      </c>
      <c r="M8" s="36">
        <v>0.71</v>
      </c>
      <c r="N8" s="36">
        <v>0.57426</v>
      </c>
      <c r="O8" s="36">
        <v>0.10441</v>
      </c>
    </row>
    <row r="9" spans="4:15">
      <c r="D9" s="43"/>
      <c r="E9" s="36" t="s">
        <v>29</v>
      </c>
      <c r="F9" s="36">
        <v>63.03575</v>
      </c>
      <c r="G9" s="36">
        <v>20.60945</v>
      </c>
      <c r="H9" s="36">
        <v>4.76166</v>
      </c>
      <c r="I9" s="36">
        <v>4.47418</v>
      </c>
      <c r="J9" s="36">
        <v>2.45139</v>
      </c>
      <c r="K9" s="36">
        <v>0.94606</v>
      </c>
      <c r="L9" s="36">
        <v>1.636</v>
      </c>
      <c r="M9" s="36">
        <v>0.81539</v>
      </c>
      <c r="N9" s="36">
        <v>0.84152</v>
      </c>
      <c r="O9" s="36">
        <v>0.4286</v>
      </c>
    </row>
    <row r="10" spans="4:15">
      <c r="D10" s="43"/>
      <c r="E10" s="36" t="s">
        <v>36</v>
      </c>
      <c r="F10" s="36">
        <v>62.9371</v>
      </c>
      <c r="G10" s="36">
        <v>21.44282</v>
      </c>
      <c r="H10" s="36">
        <v>5.52347</v>
      </c>
      <c r="I10" s="36">
        <v>4.52063</v>
      </c>
      <c r="J10" s="36">
        <v>1.26011</v>
      </c>
      <c r="K10" s="36">
        <v>1.08159</v>
      </c>
      <c r="L10" s="36">
        <v>1.51213</v>
      </c>
      <c r="M10" s="36">
        <v>0.78232</v>
      </c>
      <c r="N10" s="36">
        <v>0.33078</v>
      </c>
      <c r="O10" s="36">
        <v>0.60905</v>
      </c>
    </row>
    <row r="11" spans="4:15">
      <c r="D11" s="43"/>
      <c r="E11" s="36" t="s">
        <v>37</v>
      </c>
      <c r="F11" s="36">
        <v>57.86147</v>
      </c>
      <c r="G11" s="36">
        <v>21.20247</v>
      </c>
      <c r="H11" s="36">
        <v>4.76912</v>
      </c>
      <c r="I11" s="36">
        <v>6.30485</v>
      </c>
      <c r="J11" s="36">
        <v>1.48349</v>
      </c>
      <c r="K11" s="36">
        <v>0.60071</v>
      </c>
      <c r="L11" s="36">
        <v>0.48579</v>
      </c>
      <c r="M11" s="36">
        <v>0.52758</v>
      </c>
      <c r="N11" s="36">
        <v>3.55203</v>
      </c>
      <c r="O11" s="36">
        <v>3.21249</v>
      </c>
    </row>
    <row r="12" spans="4:15">
      <c r="D12" s="43"/>
      <c r="E12" s="36" t="s">
        <v>38</v>
      </c>
      <c r="F12" s="36">
        <v>58.84547</v>
      </c>
      <c r="G12" s="36">
        <v>23.52138</v>
      </c>
      <c r="H12" s="36">
        <v>5.0583</v>
      </c>
      <c r="I12" s="36">
        <v>5.51003</v>
      </c>
      <c r="J12" s="36">
        <v>1.00326</v>
      </c>
      <c r="K12" s="36">
        <v>0.8877</v>
      </c>
      <c r="L12" s="36">
        <v>1.04003</v>
      </c>
      <c r="M12" s="36">
        <v>0.45173</v>
      </c>
      <c r="N12" s="36">
        <v>1.74913</v>
      </c>
      <c r="O12" s="36">
        <v>1.93298</v>
      </c>
    </row>
    <row r="13" spans="4:15">
      <c r="D13" s="43"/>
      <c r="E13" s="36" t="s">
        <v>45</v>
      </c>
      <c r="F13" s="36">
        <v>57.08303</v>
      </c>
      <c r="G13" s="36">
        <v>22.2228</v>
      </c>
      <c r="H13" s="36">
        <v>6.80557</v>
      </c>
      <c r="I13" s="36">
        <v>6.20354</v>
      </c>
      <c r="J13" s="36">
        <v>1.29829</v>
      </c>
      <c r="K13" s="36">
        <v>0.78002</v>
      </c>
      <c r="L13" s="36">
        <v>0.86902</v>
      </c>
      <c r="M13" s="36">
        <v>0.43451</v>
      </c>
      <c r="N13" s="36">
        <v>1.76421</v>
      </c>
      <c r="O13" s="36">
        <v>2.539</v>
      </c>
    </row>
    <row r="14" spans="4:15">
      <c r="D14" s="43"/>
      <c r="E14" s="36" t="s">
        <v>46</v>
      </c>
      <c r="F14" s="36">
        <v>70.01916</v>
      </c>
      <c r="G14" s="36">
        <v>18.00197</v>
      </c>
      <c r="H14" s="36">
        <v>4.74908</v>
      </c>
      <c r="I14" s="36">
        <v>3.76508</v>
      </c>
      <c r="J14" s="36">
        <v>1.11347</v>
      </c>
      <c r="K14" s="36">
        <v>0.94774</v>
      </c>
      <c r="L14" s="36">
        <v>0.46092</v>
      </c>
      <c r="M14" s="36">
        <v>0.42985</v>
      </c>
      <c r="N14" s="36">
        <v>0.20198</v>
      </c>
      <c r="O14" s="36">
        <v>0.31074</v>
      </c>
    </row>
    <row r="15" spans="4:15">
      <c r="D15" s="43"/>
      <c r="E15" s="41" t="s">
        <v>47</v>
      </c>
      <c r="F15" s="41">
        <v>62.99812</v>
      </c>
      <c r="G15" s="41">
        <v>21.73482</v>
      </c>
      <c r="H15" s="41">
        <v>5.57062</v>
      </c>
      <c r="I15" s="41">
        <v>4.32923</v>
      </c>
      <c r="J15" s="41">
        <v>1.36136</v>
      </c>
      <c r="K15" s="41">
        <v>1.05884</v>
      </c>
      <c r="L15" s="41">
        <v>1.12664</v>
      </c>
      <c r="M15" s="41">
        <v>0.45379</v>
      </c>
      <c r="N15" s="41">
        <v>0.49551</v>
      </c>
      <c r="O15" s="41">
        <v>0.87106</v>
      </c>
    </row>
    <row r="16" spans="4:15">
      <c r="D16" s="43" t="s">
        <v>121</v>
      </c>
      <c r="E16" s="36" t="s">
        <v>24</v>
      </c>
      <c r="F16" s="36">
        <v>72.92916</v>
      </c>
      <c r="G16" s="36">
        <v>16.72314</v>
      </c>
      <c r="H16" s="36">
        <v>4.32675</v>
      </c>
      <c r="I16" s="36">
        <v>2.18944</v>
      </c>
      <c r="J16" s="36">
        <v>2.1738</v>
      </c>
      <c r="K16" s="36">
        <v>0.42225</v>
      </c>
      <c r="L16" s="36">
        <v>0.47438</v>
      </c>
      <c r="M16" s="36">
        <v>0.54736</v>
      </c>
      <c r="N16" s="36">
        <v>0.08862</v>
      </c>
      <c r="O16" s="36">
        <v>0.12511</v>
      </c>
    </row>
    <row r="17" spans="4:15">
      <c r="D17" s="43"/>
      <c r="E17" s="36" t="s">
        <v>25</v>
      </c>
      <c r="F17" s="36">
        <v>67.61984</v>
      </c>
      <c r="G17" s="36">
        <v>20.41697</v>
      </c>
      <c r="H17" s="36">
        <v>5.90621</v>
      </c>
      <c r="I17" s="36">
        <v>2.21483</v>
      </c>
      <c r="J17" s="36">
        <v>1.03463</v>
      </c>
      <c r="K17" s="36">
        <v>0.63429</v>
      </c>
      <c r="L17" s="36">
        <v>0.90465</v>
      </c>
      <c r="M17" s="36">
        <v>1.05022</v>
      </c>
      <c r="N17" s="36">
        <v>0.11958</v>
      </c>
      <c r="O17" s="36">
        <v>0.09878</v>
      </c>
    </row>
    <row r="18" spans="4:15">
      <c r="D18" s="43"/>
      <c r="E18" s="36" t="s">
        <v>26</v>
      </c>
      <c r="F18" s="36">
        <v>70.07584</v>
      </c>
      <c r="G18" s="36">
        <v>17.85269</v>
      </c>
      <c r="H18" s="36">
        <v>4.19697</v>
      </c>
      <c r="I18" s="36">
        <v>3.06462</v>
      </c>
      <c r="J18" s="36">
        <v>1.55828</v>
      </c>
      <c r="K18" s="36">
        <v>0.96613</v>
      </c>
      <c r="L18" s="36">
        <v>0.9921</v>
      </c>
      <c r="M18" s="36">
        <v>0.65967</v>
      </c>
      <c r="N18" s="36">
        <v>0.40515</v>
      </c>
      <c r="O18" s="36">
        <v>0.22855</v>
      </c>
    </row>
    <row r="19" spans="4:15">
      <c r="D19" s="43"/>
      <c r="E19" s="36" t="s">
        <v>33</v>
      </c>
      <c r="F19" s="36">
        <v>64.8849</v>
      </c>
      <c r="G19" s="36">
        <v>19.11573</v>
      </c>
      <c r="H19" s="36">
        <v>6.06567</v>
      </c>
      <c r="I19" s="36">
        <v>1.26847</v>
      </c>
      <c r="J19" s="36">
        <v>1.044</v>
      </c>
      <c r="K19" s="36">
        <v>4.80764</v>
      </c>
      <c r="L19" s="36">
        <v>1.16407</v>
      </c>
      <c r="M19" s="36">
        <v>1.32589</v>
      </c>
      <c r="N19" s="36">
        <v>0.14094</v>
      </c>
      <c r="O19" s="36">
        <v>0.1827</v>
      </c>
    </row>
    <row r="20" spans="4:15">
      <c r="D20" s="43"/>
      <c r="E20" s="36" t="s">
        <v>34</v>
      </c>
      <c r="F20" s="36">
        <v>66.1398</v>
      </c>
      <c r="G20" s="36">
        <v>20.90245</v>
      </c>
      <c r="H20" s="36">
        <v>5.40428</v>
      </c>
      <c r="I20" s="36">
        <v>1.94053</v>
      </c>
      <c r="J20" s="36">
        <v>0.17736</v>
      </c>
      <c r="K20" s="36">
        <v>2.26917</v>
      </c>
      <c r="L20" s="36">
        <v>0.51643</v>
      </c>
      <c r="M20" s="36">
        <v>2.51956</v>
      </c>
      <c r="N20" s="36">
        <v>0.07825</v>
      </c>
      <c r="O20" s="36">
        <v>0.05216</v>
      </c>
    </row>
    <row r="21" spans="4:15">
      <c r="D21" s="43"/>
      <c r="E21" s="36" t="s">
        <v>35</v>
      </c>
      <c r="F21" s="36">
        <v>62.63175</v>
      </c>
      <c r="G21" s="36">
        <v>21.06872</v>
      </c>
      <c r="H21" s="36">
        <v>6.1973</v>
      </c>
      <c r="I21" s="36">
        <v>1.81282</v>
      </c>
      <c r="J21" s="36">
        <v>2.38196</v>
      </c>
      <c r="K21" s="36">
        <v>1.97091</v>
      </c>
      <c r="L21" s="36">
        <v>1.82863</v>
      </c>
      <c r="M21" s="36">
        <v>0.92749</v>
      </c>
      <c r="N21" s="36">
        <v>0.45847</v>
      </c>
      <c r="O21" s="36">
        <v>0.72196</v>
      </c>
    </row>
    <row r="22" spans="4:15">
      <c r="D22" s="43"/>
      <c r="E22" s="36" t="s">
        <v>42</v>
      </c>
      <c r="F22" s="36">
        <v>58.35134</v>
      </c>
      <c r="G22" s="36">
        <v>22.77974</v>
      </c>
      <c r="H22" s="36">
        <v>6.01908</v>
      </c>
      <c r="I22" s="36">
        <v>7.04686</v>
      </c>
      <c r="J22" s="36">
        <v>1.73404</v>
      </c>
      <c r="K22" s="36">
        <v>1.29131</v>
      </c>
      <c r="L22" s="36">
        <v>0.79587</v>
      </c>
      <c r="M22" s="36">
        <v>0.65356</v>
      </c>
      <c r="N22" s="36">
        <v>0.27407</v>
      </c>
      <c r="O22" s="36">
        <v>1.05413</v>
      </c>
    </row>
    <row r="23" spans="4:15">
      <c r="D23" s="43"/>
      <c r="E23" s="36" t="s">
        <v>43</v>
      </c>
      <c r="F23" s="36">
        <v>64.41834</v>
      </c>
      <c r="G23" s="36">
        <v>21.81894</v>
      </c>
      <c r="H23" s="36">
        <v>6.42505</v>
      </c>
      <c r="I23" s="36">
        <v>2.2291</v>
      </c>
      <c r="J23" s="36">
        <v>0.36715</v>
      </c>
      <c r="K23" s="36">
        <v>2.11371</v>
      </c>
      <c r="L23" s="36">
        <v>0.5717</v>
      </c>
      <c r="M23" s="36">
        <v>1.70461</v>
      </c>
      <c r="N23" s="36">
        <v>0.21504</v>
      </c>
      <c r="O23" s="36">
        <v>0.13637</v>
      </c>
    </row>
    <row r="24" spans="4:15">
      <c r="D24" s="43"/>
      <c r="E24" s="36" t="s">
        <v>44</v>
      </c>
      <c r="F24" s="36">
        <v>67.06103</v>
      </c>
      <c r="G24" s="36">
        <v>21.0455</v>
      </c>
      <c r="H24" s="36">
        <v>4.98254</v>
      </c>
      <c r="I24" s="36">
        <v>2.90822</v>
      </c>
      <c r="J24" s="36">
        <v>0.40131</v>
      </c>
      <c r="K24" s="36">
        <v>1.57398</v>
      </c>
      <c r="L24" s="36">
        <v>0.74008</v>
      </c>
      <c r="M24" s="36">
        <v>1.06322</v>
      </c>
      <c r="N24" s="36">
        <v>0.1303</v>
      </c>
      <c r="O24" s="36">
        <v>0.09381</v>
      </c>
    </row>
    <row r="25" spans="4:15">
      <c r="D25" s="43"/>
      <c r="E25" s="36" t="s">
        <v>51</v>
      </c>
      <c r="F25" s="36">
        <v>54.97341</v>
      </c>
      <c r="G25" s="36">
        <v>23.56906</v>
      </c>
      <c r="H25" s="36">
        <v>7.66679</v>
      </c>
      <c r="I25" s="36">
        <v>5.14981</v>
      </c>
      <c r="J25" s="36">
        <v>2.50118</v>
      </c>
      <c r="K25" s="36">
        <v>2.12732</v>
      </c>
      <c r="L25" s="36">
        <v>1.35854</v>
      </c>
      <c r="M25" s="36">
        <v>0.73193</v>
      </c>
      <c r="N25" s="36">
        <v>1.10052</v>
      </c>
      <c r="O25" s="36">
        <v>0.82144</v>
      </c>
    </row>
    <row r="26" spans="4:15">
      <c r="D26" s="43"/>
      <c r="E26" s="36" t="s">
        <v>52</v>
      </c>
      <c r="F26" s="36">
        <v>64.16697</v>
      </c>
      <c r="G26" s="36">
        <v>21.69508</v>
      </c>
      <c r="H26" s="36">
        <v>6.79719</v>
      </c>
      <c r="I26" s="36">
        <v>1.73624</v>
      </c>
      <c r="J26" s="36">
        <v>0.98686</v>
      </c>
      <c r="K26" s="36">
        <v>1.57792</v>
      </c>
      <c r="L26" s="36">
        <v>0.9763</v>
      </c>
      <c r="M26" s="36">
        <v>0.71244</v>
      </c>
      <c r="N26" s="36">
        <v>0.63856</v>
      </c>
      <c r="O26" s="36">
        <v>0.71244</v>
      </c>
    </row>
    <row r="27" spans="4:16">
      <c r="D27" s="43"/>
      <c r="E27" s="41" t="s">
        <v>53</v>
      </c>
      <c r="F27" s="41">
        <v>55.68342</v>
      </c>
      <c r="G27" s="41">
        <v>24.57499</v>
      </c>
      <c r="H27" s="41">
        <v>6.66423</v>
      </c>
      <c r="I27" s="41">
        <v>7.60056</v>
      </c>
      <c r="J27" s="41">
        <v>0.57017</v>
      </c>
      <c r="K27" s="41">
        <v>1.96684</v>
      </c>
      <c r="L27" s="41">
        <v>0.99388</v>
      </c>
      <c r="M27" s="41">
        <v>0.51263</v>
      </c>
      <c r="N27" s="41">
        <v>0.82649</v>
      </c>
      <c r="O27" s="41">
        <v>0.60679</v>
      </c>
      <c r="P27" s="41"/>
    </row>
    <row r="28" spans="4:15">
      <c r="D28" s="43"/>
      <c r="E28" s="44"/>
      <c r="F28" s="44"/>
      <c r="G28" s="44"/>
      <c r="H28" s="44"/>
      <c r="I28" s="44"/>
      <c r="J28" s="44"/>
      <c r="K28" s="44"/>
      <c r="L28" s="44"/>
      <c r="M28" s="44"/>
      <c r="N28" s="44"/>
      <c r="O28" s="44"/>
    </row>
    <row r="29" spans="4:15">
      <c r="D29" s="41"/>
      <c r="E29" s="41" t="s">
        <v>119</v>
      </c>
      <c r="F29" s="41">
        <v>63.82534375</v>
      </c>
      <c r="G29" s="41">
        <v>20.8112579166667</v>
      </c>
      <c r="H29" s="41">
        <v>5.55719833333333</v>
      </c>
      <c r="I29" s="41">
        <v>3.87443625</v>
      </c>
      <c r="J29" s="41">
        <v>1.46582833333333</v>
      </c>
      <c r="K29" s="41">
        <v>1.36845666666667</v>
      </c>
      <c r="L29" s="41">
        <v>0.95690625</v>
      </c>
      <c r="M29" s="41">
        <v>0.82364125</v>
      </c>
      <c r="N29" s="41">
        <v>0.622822916666667</v>
      </c>
      <c r="O29" s="41">
        <v>0.694107083333333</v>
      </c>
    </row>
    <row r="30" spans="4:4">
      <c r="D30" s="36" t="s">
        <v>954</v>
      </c>
    </row>
  </sheetData>
  <mergeCells count="4">
    <mergeCell ref="D1:O1"/>
    <mergeCell ref="F2:O2"/>
    <mergeCell ref="D4:D15"/>
    <mergeCell ref="D16:D27"/>
  </mergeCells>
  <pageMargins left="0.699305555555556" right="0.699305555555556"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E1:S20"/>
  <sheetViews>
    <sheetView topLeftCell="C1" workbookViewId="0">
      <selection activeCell="N18" sqref="N18"/>
    </sheetView>
  </sheetViews>
  <sheetFormatPr defaultColWidth="9" defaultRowHeight="15"/>
  <cols>
    <col min="1" max="4" width="9" style="1"/>
    <col min="5" max="5" width="14.125" style="1" customWidth="1"/>
    <col min="6" max="16384" width="9" style="1"/>
  </cols>
  <sheetData>
    <row r="1" spans="5:18">
      <c r="E1" s="31" t="s">
        <v>955</v>
      </c>
      <c r="F1" s="31"/>
      <c r="G1" s="31"/>
      <c r="H1" s="31"/>
      <c r="I1" s="31"/>
      <c r="J1" s="31"/>
      <c r="K1" s="31"/>
      <c r="L1" s="31"/>
      <c r="M1" s="31"/>
      <c r="N1" s="31"/>
      <c r="O1" s="31"/>
      <c r="P1" s="31"/>
      <c r="Q1" s="31"/>
      <c r="R1" s="31"/>
    </row>
    <row r="2" spans="5:18">
      <c r="E2" s="32" t="s">
        <v>956</v>
      </c>
      <c r="F2" s="32" t="s">
        <v>957</v>
      </c>
      <c r="G2" s="32"/>
      <c r="H2" s="32"/>
      <c r="I2" s="32"/>
      <c r="J2" s="32"/>
      <c r="K2" s="32"/>
      <c r="L2" s="32"/>
      <c r="M2" s="32"/>
      <c r="N2" s="32"/>
      <c r="O2" s="32"/>
      <c r="P2" s="32"/>
      <c r="Q2" s="32"/>
      <c r="R2" s="32"/>
    </row>
    <row r="3" spans="5:19">
      <c r="E3" s="33"/>
      <c r="F3" s="33" t="s">
        <v>94</v>
      </c>
      <c r="G3" s="33" t="s">
        <v>95</v>
      </c>
      <c r="H3" s="33" t="s">
        <v>97</v>
      </c>
      <c r="I3" s="33" t="s">
        <v>96</v>
      </c>
      <c r="J3" s="33" t="s">
        <v>958</v>
      </c>
      <c r="K3" s="33" t="s">
        <v>959</v>
      </c>
      <c r="L3" s="33" t="s">
        <v>104</v>
      </c>
      <c r="M3" s="33" t="s">
        <v>98</v>
      </c>
      <c r="N3" s="33" t="s">
        <v>105</v>
      </c>
      <c r="O3" s="33" t="s">
        <v>101</v>
      </c>
      <c r="P3" s="33" t="s">
        <v>103</v>
      </c>
      <c r="Q3" s="33" t="s">
        <v>100</v>
      </c>
      <c r="R3" s="33" t="s">
        <v>109</v>
      </c>
      <c r="S3" s="33" t="s">
        <v>110</v>
      </c>
    </row>
    <row r="4" spans="5:19">
      <c r="E4" s="34" t="s">
        <v>960</v>
      </c>
      <c r="F4" s="33">
        <v>84.9894852336107</v>
      </c>
      <c r="G4" s="33">
        <v>75.8643236616265</v>
      </c>
      <c r="H4" s="33">
        <v>95.1245646932762</v>
      </c>
      <c r="I4" s="33">
        <v>79.959595959596</v>
      </c>
      <c r="J4" s="33">
        <v>75.6612039591108</v>
      </c>
      <c r="K4" s="33">
        <v>79.1658147618074</v>
      </c>
      <c r="L4" s="33">
        <v>67.3837461973055</v>
      </c>
      <c r="M4" s="33">
        <v>80.0274223034735</v>
      </c>
      <c r="N4" s="33">
        <v>85.3627275057678</v>
      </c>
      <c r="O4" s="33">
        <v>79.9737360472751</v>
      </c>
      <c r="P4" s="33">
        <v>85.2828878861506</v>
      </c>
      <c r="Q4" s="33">
        <v>99.1748323878288</v>
      </c>
      <c r="R4" s="33">
        <v>0</v>
      </c>
      <c r="S4" s="33">
        <v>0</v>
      </c>
    </row>
    <row r="5" spans="5:19">
      <c r="E5" s="34" t="s">
        <v>947</v>
      </c>
      <c r="F5" s="33">
        <v>9.80250525738319</v>
      </c>
      <c r="G5" s="33">
        <v>17.2210870453617</v>
      </c>
      <c r="H5" s="33">
        <v>0.629520492901152</v>
      </c>
      <c r="I5" s="33">
        <v>9.65656565656566</v>
      </c>
      <c r="J5" s="33">
        <v>13.3538860944345</v>
      </c>
      <c r="K5" s="33">
        <v>7.27867511756287</v>
      </c>
      <c r="L5" s="33">
        <v>11.1907866145154</v>
      </c>
      <c r="M5" s="33">
        <v>9.78062157221207</v>
      </c>
      <c r="N5" s="33">
        <v>14.4834657780056</v>
      </c>
      <c r="O5" s="33">
        <v>12.5410374261326</v>
      </c>
      <c r="P5" s="33">
        <v>14.7171121138494</v>
      </c>
      <c r="Q5" s="33">
        <v>0</v>
      </c>
      <c r="R5" s="33">
        <v>0</v>
      </c>
      <c r="S5" s="33">
        <v>53.3333333333333</v>
      </c>
    </row>
    <row r="6" spans="5:19">
      <c r="E6" s="34" t="s">
        <v>961</v>
      </c>
      <c r="F6" s="33">
        <v>4.28911035933071</v>
      </c>
      <c r="G6" s="33">
        <v>6.30568042501022</v>
      </c>
      <c r="H6" s="33">
        <v>0</v>
      </c>
      <c r="I6" s="33">
        <v>0</v>
      </c>
      <c r="J6" s="33">
        <v>8.11293201362973</v>
      </c>
      <c r="K6" s="33">
        <v>0</v>
      </c>
      <c r="L6" s="33">
        <v>20.4476314645806</v>
      </c>
      <c r="M6" s="33">
        <v>1.07404021937843</v>
      </c>
      <c r="N6" s="33">
        <v>0</v>
      </c>
      <c r="O6" s="33">
        <v>7.18975705843729</v>
      </c>
      <c r="P6" s="33">
        <v>0</v>
      </c>
      <c r="Q6" s="33">
        <v>0</v>
      </c>
      <c r="R6" s="33">
        <v>0</v>
      </c>
      <c r="S6" s="33">
        <v>0</v>
      </c>
    </row>
    <row r="7" spans="5:19">
      <c r="E7" s="34" t="s">
        <v>962</v>
      </c>
      <c r="F7" s="33">
        <v>0.079546493553991</v>
      </c>
      <c r="G7" s="33">
        <v>0</v>
      </c>
      <c r="H7" s="33">
        <v>0.616126439860702</v>
      </c>
      <c r="I7" s="33">
        <v>10.2222222222222</v>
      </c>
      <c r="J7" s="33">
        <v>0</v>
      </c>
      <c r="K7" s="33">
        <v>12.0016356573298</v>
      </c>
      <c r="L7" s="33">
        <v>0</v>
      </c>
      <c r="M7" s="33">
        <v>9.11791590493602</v>
      </c>
      <c r="N7" s="33">
        <v>0</v>
      </c>
      <c r="O7" s="33">
        <v>0</v>
      </c>
      <c r="P7" s="33">
        <v>0</v>
      </c>
      <c r="Q7" s="33">
        <v>0.0515729757607014</v>
      </c>
      <c r="R7" s="33">
        <v>0</v>
      </c>
      <c r="S7" s="33">
        <v>0</v>
      </c>
    </row>
    <row r="8" spans="5:19">
      <c r="E8" s="34" t="s">
        <v>963</v>
      </c>
      <c r="F8" s="33">
        <v>0.293499131388863</v>
      </c>
      <c r="G8" s="33">
        <v>0.498569677155701</v>
      </c>
      <c r="H8" s="33">
        <v>0.321457272970801</v>
      </c>
      <c r="I8" s="33">
        <v>0</v>
      </c>
      <c r="J8" s="33">
        <v>0.389420736654227</v>
      </c>
      <c r="K8" s="33">
        <v>0</v>
      </c>
      <c r="L8" s="33">
        <v>0</v>
      </c>
      <c r="M8" s="33">
        <v>0</v>
      </c>
      <c r="N8" s="33">
        <v>0</v>
      </c>
      <c r="O8" s="33">
        <v>0.229809586342745</v>
      </c>
      <c r="P8" s="33">
        <v>0</v>
      </c>
      <c r="Q8" s="33">
        <v>0.773594636410521</v>
      </c>
      <c r="R8" s="33">
        <v>0</v>
      </c>
      <c r="S8" s="33">
        <v>0</v>
      </c>
    </row>
    <row r="9" spans="5:19">
      <c r="E9" s="34" t="s">
        <v>953</v>
      </c>
      <c r="F9" s="33">
        <v>0.250525738319466</v>
      </c>
      <c r="G9" s="33">
        <v>0</v>
      </c>
      <c r="H9" s="33">
        <v>0</v>
      </c>
      <c r="I9" s="33">
        <v>0.121212121212121</v>
      </c>
      <c r="J9" s="33">
        <v>0</v>
      </c>
      <c r="K9" s="33">
        <v>0</v>
      </c>
      <c r="L9" s="33">
        <v>0.847457627118644</v>
      </c>
      <c r="M9" s="33">
        <v>0</v>
      </c>
      <c r="N9" s="33">
        <v>0</v>
      </c>
      <c r="O9" s="33">
        <v>0.0328299409061064</v>
      </c>
      <c r="P9" s="33">
        <v>0</v>
      </c>
      <c r="Q9" s="33">
        <v>0</v>
      </c>
      <c r="R9" s="33">
        <v>0</v>
      </c>
      <c r="S9" s="33">
        <v>0</v>
      </c>
    </row>
    <row r="10" spans="5:19">
      <c r="E10" s="34" t="s">
        <v>964</v>
      </c>
      <c r="F10" s="33">
        <v>0.180122519886623</v>
      </c>
      <c r="G10" s="33">
        <v>0.102165917449939</v>
      </c>
      <c r="H10" s="33">
        <v>0</v>
      </c>
      <c r="I10" s="33">
        <v>0</v>
      </c>
      <c r="J10" s="33">
        <v>0</v>
      </c>
      <c r="K10" s="33">
        <v>0.265794316090779</v>
      </c>
      <c r="L10" s="33">
        <v>0.108648413733159</v>
      </c>
      <c r="M10" s="33">
        <v>0</v>
      </c>
      <c r="N10" s="33">
        <v>0.153806716226609</v>
      </c>
      <c r="O10" s="33">
        <v>0.0328299409061064</v>
      </c>
      <c r="P10" s="33">
        <v>0</v>
      </c>
      <c r="Q10" s="33">
        <v>0</v>
      </c>
      <c r="R10" s="33">
        <v>0</v>
      </c>
      <c r="S10" s="33">
        <v>46.6666666666667</v>
      </c>
    </row>
    <row r="11" spans="5:19">
      <c r="E11" s="34" t="s">
        <v>949</v>
      </c>
      <c r="F11" s="33">
        <v>0</v>
      </c>
      <c r="G11" s="33">
        <v>0</v>
      </c>
      <c r="H11" s="33">
        <v>0.669702652022502</v>
      </c>
      <c r="I11" s="33">
        <v>0</v>
      </c>
      <c r="J11" s="33">
        <v>1.42787603439883</v>
      </c>
      <c r="K11" s="33">
        <v>1.06317726436312</v>
      </c>
      <c r="L11" s="33">
        <v>0</v>
      </c>
      <c r="M11" s="33">
        <v>0</v>
      </c>
      <c r="N11" s="33">
        <v>0</v>
      </c>
      <c r="O11" s="33">
        <v>0</v>
      </c>
      <c r="P11" s="33">
        <v>0</v>
      </c>
      <c r="Q11" s="33">
        <v>0</v>
      </c>
      <c r="R11" s="33">
        <v>0</v>
      </c>
      <c r="S11" s="33">
        <v>0</v>
      </c>
    </row>
    <row r="12" spans="5:19">
      <c r="E12" s="34" t="s">
        <v>965</v>
      </c>
      <c r="F12" s="33">
        <v>0.106061991405321</v>
      </c>
      <c r="G12" s="33">
        <v>0.0081732733959951</v>
      </c>
      <c r="H12" s="33">
        <v>0.468791856415751</v>
      </c>
      <c r="I12" s="33">
        <v>0.0404040404040404</v>
      </c>
      <c r="J12" s="33">
        <v>0.0162258640272595</v>
      </c>
      <c r="K12" s="33">
        <v>0.224902882846044</v>
      </c>
      <c r="L12" s="33">
        <v>0</v>
      </c>
      <c r="M12" s="33">
        <v>0</v>
      </c>
      <c r="N12" s="33">
        <v>0</v>
      </c>
      <c r="O12" s="33">
        <v>0</v>
      </c>
      <c r="P12" s="33">
        <v>0</v>
      </c>
      <c r="Q12" s="33">
        <v>0</v>
      </c>
      <c r="R12" s="33">
        <v>0</v>
      </c>
      <c r="S12" s="33">
        <v>0</v>
      </c>
    </row>
    <row r="13" spans="5:19">
      <c r="E13" s="34" t="s">
        <v>966</v>
      </c>
      <c r="F13" s="33">
        <v>0</v>
      </c>
      <c r="G13" s="33">
        <v>0</v>
      </c>
      <c r="H13" s="33">
        <v>2.16983659255291</v>
      </c>
      <c r="I13" s="33">
        <v>0</v>
      </c>
      <c r="J13" s="33">
        <v>0</v>
      </c>
      <c r="K13" s="33">
        <v>0</v>
      </c>
      <c r="L13" s="33">
        <v>0</v>
      </c>
      <c r="M13" s="33">
        <v>0</v>
      </c>
      <c r="N13" s="33">
        <v>0</v>
      </c>
      <c r="O13" s="33">
        <v>0</v>
      </c>
      <c r="P13" s="33">
        <v>0</v>
      </c>
      <c r="Q13" s="33">
        <v>0</v>
      </c>
      <c r="R13" s="33">
        <v>0</v>
      </c>
      <c r="S13" s="33">
        <v>0</v>
      </c>
    </row>
    <row r="14" spans="5:19">
      <c r="E14" s="34" t="s">
        <v>967</v>
      </c>
      <c r="F14" s="33">
        <v>0.0091432751211484</v>
      </c>
      <c r="G14" s="33">
        <v>0</v>
      </c>
      <c r="H14" s="33">
        <v>0</v>
      </c>
      <c r="I14" s="33">
        <v>0</v>
      </c>
      <c r="J14" s="33">
        <v>1.0384552977446</v>
      </c>
      <c r="K14" s="33">
        <v>0</v>
      </c>
      <c r="L14" s="33">
        <v>0.0217296827466319</v>
      </c>
      <c r="M14" s="33">
        <v>0</v>
      </c>
      <c r="N14" s="33">
        <v>0</v>
      </c>
      <c r="O14" s="33">
        <v>0</v>
      </c>
      <c r="P14" s="33">
        <v>0</v>
      </c>
      <c r="Q14" s="33">
        <v>0</v>
      </c>
      <c r="R14" s="33">
        <v>100</v>
      </c>
      <c r="S14" s="33">
        <v>0</v>
      </c>
    </row>
    <row r="15" spans="5:19">
      <c r="E15" s="35"/>
      <c r="F15" s="35"/>
      <c r="G15" s="35"/>
      <c r="H15" s="35"/>
      <c r="I15" s="35"/>
      <c r="J15" s="35"/>
      <c r="K15" s="35"/>
      <c r="L15" s="35"/>
      <c r="M15" s="35"/>
      <c r="N15" s="35"/>
      <c r="O15" s="35"/>
      <c r="P15" s="35"/>
      <c r="Q15" s="35"/>
      <c r="R15" s="35"/>
      <c r="S15" s="35"/>
    </row>
    <row r="16" spans="5:5">
      <c r="E16" s="20"/>
    </row>
    <row r="17" spans="5:5">
      <c r="E17" s="20"/>
    </row>
    <row r="18" spans="5:5">
      <c r="E18" s="20"/>
    </row>
    <row r="19" spans="5:19">
      <c r="E19" s="20"/>
      <c r="F19" s="20"/>
      <c r="G19" s="20"/>
      <c r="H19" s="20"/>
      <c r="I19" s="20"/>
      <c r="J19" s="20"/>
      <c r="K19" s="20"/>
      <c r="L19" s="20"/>
      <c r="M19" s="20"/>
      <c r="N19" s="20"/>
      <c r="O19" s="20"/>
      <c r="P19" s="20"/>
      <c r="Q19" s="20"/>
      <c r="R19" s="20"/>
      <c r="S19" s="20"/>
    </row>
    <row r="20" spans="5:19">
      <c r="E20" s="20"/>
      <c r="F20" s="20"/>
      <c r="G20" s="20"/>
      <c r="H20" s="20"/>
      <c r="I20" s="20"/>
      <c r="J20" s="20"/>
      <c r="K20" s="20"/>
      <c r="L20" s="20"/>
      <c r="M20" s="20"/>
      <c r="N20" s="20"/>
      <c r="O20" s="20"/>
      <c r="P20" s="20"/>
      <c r="Q20" s="20"/>
      <c r="R20" s="20"/>
      <c r="S20" s="20"/>
    </row>
  </sheetData>
  <mergeCells count="2">
    <mergeCell ref="E1:R1"/>
    <mergeCell ref="F2:R2"/>
  </mergeCells>
  <conditionalFormatting sqref="E15:S15">
    <cfRule type="colorScale" priority="2">
      <colorScale>
        <cfvo type="min"/>
        <cfvo type="percentile" val="50"/>
        <cfvo type="max"/>
        <color rgb="FF63BE7B"/>
        <color rgb="FFFFEB84"/>
        <color rgb="FFF8696B"/>
      </colorScale>
    </cfRule>
  </conditionalFormatting>
  <conditionalFormatting sqref="E4:R14 E1:E3 E16:R18">
    <cfRule type="colorScale" priority="4">
      <colorScale>
        <cfvo type="min"/>
        <cfvo type="percentile" val="50"/>
        <cfvo type="max"/>
        <color rgb="FF63BE7B"/>
        <color rgb="FFFFEB84"/>
        <color rgb="FFF8696B"/>
      </colorScale>
    </cfRule>
  </conditionalFormatting>
  <conditionalFormatting sqref="F4:S14">
    <cfRule type="colorScale" priority="1">
      <colorScale>
        <cfvo type="min"/>
        <cfvo type="percentile" val="50"/>
        <cfvo type="max"/>
        <color rgb="FF63BE7B"/>
        <color rgb="FFFFEB84"/>
        <color rgb="FFF8696B"/>
      </colorScale>
    </cfRule>
  </conditionalFormatting>
  <conditionalFormatting sqref="E19:S20">
    <cfRule type="colorScale" priority="3">
      <colorScale>
        <cfvo type="min"/>
        <cfvo type="percentile" val="50"/>
        <cfvo type="max"/>
        <color rgb="FF63BE7B"/>
        <color rgb="FFFFEB84"/>
        <color rgb="FFF8696B"/>
      </colorScale>
    </cfRule>
  </conditionalFormatting>
  <pageMargins left="0.699305555555556" right="0.699305555555556" top="0.75" bottom="0.75"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D1:P31"/>
  <sheetViews>
    <sheetView workbookViewId="0">
      <selection activeCell="I19" sqref="I19"/>
    </sheetView>
  </sheetViews>
  <sheetFormatPr defaultColWidth="9" defaultRowHeight="15"/>
  <cols>
    <col min="1" max="17" width="9" style="1"/>
    <col min="24" max="16384" width="9" style="1"/>
  </cols>
  <sheetData>
    <row r="1" spans="4:16">
      <c r="D1" s="17" t="s">
        <v>968</v>
      </c>
      <c r="E1" s="17"/>
      <c r="F1" s="17"/>
      <c r="G1" s="17"/>
      <c r="H1" s="17"/>
      <c r="I1" s="17"/>
      <c r="J1" s="17"/>
      <c r="K1" s="17"/>
      <c r="L1" s="17"/>
      <c r="M1" s="17"/>
      <c r="N1" s="17"/>
      <c r="O1" s="17"/>
      <c r="P1" s="17"/>
    </row>
    <row r="2" spans="4:16">
      <c r="D2" s="18"/>
      <c r="E2" s="18"/>
      <c r="F2" s="19" t="s">
        <v>94</v>
      </c>
      <c r="G2" s="19"/>
      <c r="H2" s="19"/>
      <c r="I2" s="29"/>
      <c r="J2" s="19" t="s">
        <v>97</v>
      </c>
      <c r="K2" s="19"/>
      <c r="L2" s="19"/>
      <c r="M2" s="29"/>
      <c r="N2" s="30" t="s">
        <v>96</v>
      </c>
      <c r="O2" s="30"/>
      <c r="P2" s="30"/>
    </row>
    <row r="3" spans="4:16">
      <c r="D3" s="13" t="s">
        <v>67</v>
      </c>
      <c r="F3" s="20" t="s">
        <v>960</v>
      </c>
      <c r="G3" s="1">
        <v>2611.861914121</v>
      </c>
      <c r="H3" s="1">
        <v>0.535159120672937</v>
      </c>
      <c r="J3" s="20" t="s">
        <v>949</v>
      </c>
      <c r="K3" s="1">
        <v>0.891513611666667</v>
      </c>
      <c r="L3" s="1">
        <v>0.000183649314706958</v>
      </c>
      <c r="N3" s="20" t="s">
        <v>960</v>
      </c>
      <c r="O3" s="1">
        <v>202.317062256667</v>
      </c>
      <c r="P3" s="1">
        <v>0.0415117632650272</v>
      </c>
    </row>
    <row r="4" spans="4:14">
      <c r="D4" s="13"/>
      <c r="E4" s="21"/>
      <c r="F4" s="20" t="s">
        <v>961</v>
      </c>
      <c r="G4" s="1">
        <v>168.72685237</v>
      </c>
      <c r="H4" s="1">
        <v>0.0345897971985092</v>
      </c>
      <c r="J4" s="20" t="s">
        <v>947</v>
      </c>
      <c r="K4" s="1">
        <v>0.759840454333333</v>
      </c>
      <c r="L4" s="1">
        <v>0.000159598732648868</v>
      </c>
      <c r="N4" s="20"/>
    </row>
    <row r="5" spans="4:14">
      <c r="D5" s="13"/>
      <c r="E5" s="21"/>
      <c r="F5" s="20" t="s">
        <v>947</v>
      </c>
      <c r="G5" s="1">
        <v>51.0382433276667</v>
      </c>
      <c r="H5" s="1">
        <v>0.0106626167470206</v>
      </c>
      <c r="J5" s="20" t="s">
        <v>963</v>
      </c>
      <c r="K5" s="1">
        <v>0.170970526666667</v>
      </c>
      <c r="L5" s="1">
        <v>3.51135303429737e-5</v>
      </c>
      <c r="N5" s="20"/>
    </row>
    <row r="6" spans="4:14">
      <c r="D6" s="13"/>
      <c r="E6" s="21"/>
      <c r="F6" s="20" t="s">
        <v>963</v>
      </c>
      <c r="G6" s="1">
        <v>2.29151582833333</v>
      </c>
      <c r="H6" s="1">
        <v>0.000466455440142819</v>
      </c>
      <c r="J6" s="20"/>
      <c r="N6" s="20"/>
    </row>
    <row r="7" spans="4:14">
      <c r="D7" s="13"/>
      <c r="E7" s="21"/>
      <c r="F7" s="20" t="s">
        <v>953</v>
      </c>
      <c r="G7" s="1">
        <v>0.375504910666667</v>
      </c>
      <c r="H7" s="1">
        <v>7.62899778196323e-5</v>
      </c>
      <c r="J7" s="20"/>
      <c r="N7" s="20"/>
    </row>
    <row r="8" spans="4:14">
      <c r="D8" s="13"/>
      <c r="E8" s="21"/>
      <c r="F8" s="20" t="s">
        <v>967</v>
      </c>
      <c r="G8" s="1">
        <v>0.0463722736666667</v>
      </c>
      <c r="H8" s="1">
        <v>9.69140166257597e-6</v>
      </c>
      <c r="J8" s="20"/>
      <c r="N8" s="20"/>
    </row>
    <row r="9" spans="4:16">
      <c r="D9" s="13" t="s">
        <v>73</v>
      </c>
      <c r="E9" s="22"/>
      <c r="F9" s="23" t="s">
        <v>960</v>
      </c>
      <c r="G9" s="3">
        <v>2270.93591233333</v>
      </c>
      <c r="H9" s="3">
        <v>0.528392989337344</v>
      </c>
      <c r="I9" s="22"/>
      <c r="J9" s="23" t="s">
        <v>966</v>
      </c>
      <c r="K9" s="3">
        <v>53.9480651733333</v>
      </c>
      <c r="L9" s="3">
        <v>0.0132055982908986</v>
      </c>
      <c r="M9" s="22"/>
      <c r="N9" s="23" t="s">
        <v>962</v>
      </c>
      <c r="O9" s="3">
        <v>253.0068614</v>
      </c>
      <c r="P9" s="3">
        <v>0.0593076416215281</v>
      </c>
    </row>
    <row r="10" spans="4:16">
      <c r="D10" s="13"/>
      <c r="E10" s="24"/>
      <c r="F10" s="25" t="s">
        <v>947</v>
      </c>
      <c r="G10" s="8">
        <v>93.16563544</v>
      </c>
      <c r="H10" s="8">
        <v>0.0229558355339851</v>
      </c>
      <c r="I10" s="24"/>
      <c r="J10" s="25" t="s">
        <v>949</v>
      </c>
      <c r="K10" s="8">
        <v>9.07959516066667</v>
      </c>
      <c r="L10" s="8">
        <v>0.00223630053522688</v>
      </c>
      <c r="M10" s="24"/>
      <c r="N10" s="25" t="s">
        <v>960</v>
      </c>
      <c r="O10" s="8">
        <v>205.131700966667</v>
      </c>
      <c r="P10" s="8">
        <v>0.0487749597076317</v>
      </c>
    </row>
    <row r="11" spans="4:16">
      <c r="D11" s="13"/>
      <c r="E11" s="24"/>
      <c r="F11" s="25" t="s">
        <v>961</v>
      </c>
      <c r="G11" s="8">
        <v>54.8500987066667</v>
      </c>
      <c r="H11" s="8">
        <v>0.0127723277162648</v>
      </c>
      <c r="I11" s="24"/>
      <c r="J11" s="25" t="s">
        <v>969</v>
      </c>
      <c r="K11" s="8">
        <v>5.203701558</v>
      </c>
      <c r="L11" s="8">
        <v>0.00128637422583547</v>
      </c>
      <c r="M11" s="24"/>
      <c r="N11" s="25" t="s">
        <v>970</v>
      </c>
      <c r="O11" s="8">
        <v>12.3149000043333</v>
      </c>
      <c r="P11" s="8">
        <v>0.00300926756324291</v>
      </c>
    </row>
    <row r="12" spans="4:16">
      <c r="D12" s="13"/>
      <c r="E12" s="24"/>
      <c r="F12" s="25" t="s">
        <v>963</v>
      </c>
      <c r="G12" s="8">
        <v>4.232693829</v>
      </c>
      <c r="H12" s="8">
        <v>0.000994256046278478</v>
      </c>
      <c r="I12" s="24"/>
      <c r="J12" s="25" t="s">
        <v>947</v>
      </c>
      <c r="K12" s="8">
        <v>3.44175605866667</v>
      </c>
      <c r="L12" s="8">
        <v>0.000874286936846715</v>
      </c>
      <c r="M12" s="24"/>
      <c r="N12" s="25" t="s">
        <v>971</v>
      </c>
      <c r="O12" s="8">
        <v>6.40280701666667</v>
      </c>
      <c r="P12" s="8">
        <v>0.00158350749255321</v>
      </c>
    </row>
    <row r="13" spans="4:16">
      <c r="D13" s="13"/>
      <c r="E13" s="8"/>
      <c r="F13" s="25"/>
      <c r="G13" s="8"/>
      <c r="H13" s="8"/>
      <c r="I13" s="24"/>
      <c r="J13" s="25" t="s">
        <v>972</v>
      </c>
      <c r="K13" s="8">
        <v>2.149987857</v>
      </c>
      <c r="L13" s="8">
        <v>0.000535933511637416</v>
      </c>
      <c r="M13" s="24"/>
      <c r="N13" s="25" t="s">
        <v>973</v>
      </c>
      <c r="O13" s="8">
        <v>1.16774409966667</v>
      </c>
      <c r="P13" s="8">
        <v>0.000284265387867354</v>
      </c>
    </row>
    <row r="14" spans="4:16">
      <c r="D14" s="13"/>
      <c r="E14" s="8"/>
      <c r="F14" s="25"/>
      <c r="G14" s="8"/>
      <c r="H14" s="8"/>
      <c r="I14" s="24"/>
      <c r="J14" s="27" t="s">
        <v>963</v>
      </c>
      <c r="K14" s="5">
        <v>0.349434103</v>
      </c>
      <c r="L14" s="5">
        <v>8.07173613701418e-5</v>
      </c>
      <c r="M14" s="8"/>
      <c r="N14" s="25"/>
      <c r="O14" s="8"/>
      <c r="P14" s="8"/>
    </row>
    <row r="15" spans="4:16">
      <c r="D15" s="13" t="s">
        <v>79</v>
      </c>
      <c r="E15" s="22"/>
      <c r="F15" s="23" t="s">
        <v>960</v>
      </c>
      <c r="G15" s="3">
        <v>2163.22314766667</v>
      </c>
      <c r="H15" s="3">
        <v>0.472666196892648</v>
      </c>
      <c r="I15" s="22"/>
      <c r="J15" s="23" t="s">
        <v>974</v>
      </c>
      <c r="K15" s="3">
        <v>12.3519548446667</v>
      </c>
      <c r="L15" s="3">
        <v>0.0027377314324838</v>
      </c>
      <c r="M15" s="22"/>
      <c r="N15" s="23" t="s">
        <v>960</v>
      </c>
      <c r="O15" s="3">
        <v>332.4136748</v>
      </c>
      <c r="P15" s="3">
        <v>0.0722949744126716</v>
      </c>
    </row>
    <row r="16" spans="4:16">
      <c r="D16" s="13"/>
      <c r="E16" s="24"/>
      <c r="F16" s="25" t="s">
        <v>947</v>
      </c>
      <c r="G16" s="8">
        <v>379.552119566667</v>
      </c>
      <c r="H16" s="8">
        <v>0.0822675103802356</v>
      </c>
      <c r="I16" s="24"/>
      <c r="J16" s="25" t="s">
        <v>969</v>
      </c>
      <c r="K16" s="8">
        <v>2.138667156</v>
      </c>
      <c r="L16" s="8">
        <v>0.00047596046901964</v>
      </c>
      <c r="M16" s="24"/>
      <c r="N16" s="25" t="s">
        <v>971</v>
      </c>
      <c r="O16" s="8">
        <v>2.39001242766667</v>
      </c>
      <c r="P16" s="8">
        <v>0.000526881573509383</v>
      </c>
    </row>
    <row r="17" spans="4:16">
      <c r="D17" s="13"/>
      <c r="E17" s="24"/>
      <c r="F17" s="25" t="s">
        <v>961</v>
      </c>
      <c r="G17" s="8">
        <v>159.609476666667</v>
      </c>
      <c r="H17" s="8">
        <v>0.0348110605195794</v>
      </c>
      <c r="I17" s="24"/>
      <c r="J17" s="25" t="s">
        <v>948</v>
      </c>
      <c r="K17" s="8">
        <v>1.79865729566667</v>
      </c>
      <c r="L17" s="8">
        <v>0.00039140363760609</v>
      </c>
      <c r="M17" s="8"/>
      <c r="N17" s="25"/>
      <c r="O17" s="8"/>
      <c r="P17" s="8"/>
    </row>
    <row r="18" spans="4:16">
      <c r="D18" s="13"/>
      <c r="E18" s="24"/>
      <c r="F18" s="25" t="s">
        <v>962</v>
      </c>
      <c r="G18" s="8">
        <v>29.1403513133333</v>
      </c>
      <c r="H18" s="8">
        <v>0.00636261162356405</v>
      </c>
      <c r="I18" s="24"/>
      <c r="J18" s="25" t="s">
        <v>947</v>
      </c>
      <c r="K18" s="8">
        <v>1.244494346</v>
      </c>
      <c r="L18" s="8">
        <v>0.000280134940591394</v>
      </c>
      <c r="M18" s="8"/>
      <c r="N18" s="25"/>
      <c r="O18" s="8"/>
      <c r="P18" s="8"/>
    </row>
    <row r="19" spans="4:16">
      <c r="D19" s="13"/>
      <c r="E19" s="24"/>
      <c r="F19" s="25" t="s">
        <v>964</v>
      </c>
      <c r="G19" s="8">
        <v>10.4278459256667</v>
      </c>
      <c r="H19" s="8">
        <v>0.00218966157144341</v>
      </c>
      <c r="I19" s="24"/>
      <c r="J19" s="25" t="s">
        <v>963</v>
      </c>
      <c r="K19" s="8">
        <v>0.292220389</v>
      </c>
      <c r="L19" s="8">
        <v>6.37682428553781e-5</v>
      </c>
      <c r="M19" s="8"/>
      <c r="N19" s="25"/>
      <c r="O19" s="8"/>
      <c r="P19" s="8"/>
    </row>
    <row r="20" spans="4:16">
      <c r="D20" s="13"/>
      <c r="E20" s="24"/>
      <c r="F20" s="25" t="s">
        <v>953</v>
      </c>
      <c r="G20" s="8">
        <v>5.11386371466667</v>
      </c>
      <c r="H20" s="8">
        <v>0.00108376400358029</v>
      </c>
      <c r="I20" s="8"/>
      <c r="J20" s="25"/>
      <c r="K20" s="8"/>
      <c r="L20" s="8"/>
      <c r="M20" s="8"/>
      <c r="N20" s="25"/>
      <c r="O20" s="8"/>
      <c r="P20" s="8"/>
    </row>
    <row r="21" spans="4:16">
      <c r="D21" s="13"/>
      <c r="E21" s="24"/>
      <c r="F21" s="25" t="s">
        <v>963</v>
      </c>
      <c r="G21" s="8">
        <v>4.72487207433333</v>
      </c>
      <c r="H21" s="8">
        <v>0.00102615423874364</v>
      </c>
      <c r="I21" s="8"/>
      <c r="J21" s="25"/>
      <c r="K21" s="8"/>
      <c r="L21" s="8"/>
      <c r="M21" s="8"/>
      <c r="N21" s="25"/>
      <c r="O21" s="8"/>
      <c r="P21" s="8"/>
    </row>
    <row r="22" spans="4:16">
      <c r="D22" s="13"/>
      <c r="E22" s="26"/>
      <c r="F22" s="27" t="s">
        <v>952</v>
      </c>
      <c r="G22" s="5">
        <v>0.170142486</v>
      </c>
      <c r="H22" s="5">
        <v>3.75280277901919e-5</v>
      </c>
      <c r="I22" s="5"/>
      <c r="J22" s="27"/>
      <c r="K22" s="5"/>
      <c r="L22" s="5"/>
      <c r="M22" s="5"/>
      <c r="N22" s="27"/>
      <c r="O22" s="5"/>
      <c r="P22" s="5"/>
    </row>
    <row r="23" spans="4:16">
      <c r="D23" s="13" t="s">
        <v>85</v>
      </c>
      <c r="F23" s="20" t="s">
        <v>960</v>
      </c>
      <c r="G23" s="1">
        <v>2228.177501</v>
      </c>
      <c r="H23" s="1">
        <v>0.524527143507942</v>
      </c>
      <c r="J23" s="20" t="s">
        <v>975</v>
      </c>
      <c r="K23" s="1">
        <v>4.178713643</v>
      </c>
      <c r="L23" s="1">
        <v>0.00101331843331299</v>
      </c>
      <c r="N23" s="20" t="s">
        <v>947</v>
      </c>
      <c r="O23" s="1">
        <v>238.939036166667</v>
      </c>
      <c r="P23" s="1">
        <v>0.0563510044860817</v>
      </c>
    </row>
    <row r="24" spans="4:16">
      <c r="D24" s="13"/>
      <c r="F24" s="20" t="s">
        <v>947</v>
      </c>
      <c r="G24" s="1">
        <v>210.721975066667</v>
      </c>
      <c r="H24" s="1">
        <v>0.0506350027079628</v>
      </c>
      <c r="J24" s="20" t="s">
        <v>972</v>
      </c>
      <c r="K24" s="1">
        <v>3.63627158766667</v>
      </c>
      <c r="L24" s="1">
        <v>0.000860778367234182</v>
      </c>
      <c r="N24" s="20" t="s">
        <v>960</v>
      </c>
      <c r="O24" s="1">
        <v>29.57929505</v>
      </c>
      <c r="P24" s="1">
        <v>0.00709821192451223</v>
      </c>
    </row>
    <row r="25" spans="4:16">
      <c r="D25" s="13"/>
      <c r="F25" s="25" t="s">
        <v>961</v>
      </c>
      <c r="G25" s="8">
        <v>63.9265688266667</v>
      </c>
      <c r="H25" s="8">
        <v>0.0151945121509603</v>
      </c>
      <c r="J25" s="20" t="s">
        <v>949</v>
      </c>
      <c r="K25" s="1">
        <v>2.72072561966667</v>
      </c>
      <c r="L25" s="1">
        <v>0.000654711112863284</v>
      </c>
      <c r="N25" s="20" t="s">
        <v>971</v>
      </c>
      <c r="O25" s="1">
        <v>2.921774734</v>
      </c>
      <c r="P25" s="1">
        <v>0.000705416109652503</v>
      </c>
    </row>
    <row r="26" spans="4:16">
      <c r="D26" s="13"/>
      <c r="F26" s="20" t="s">
        <v>963</v>
      </c>
      <c r="G26" s="1">
        <v>13.4294652063333</v>
      </c>
      <c r="H26" s="1">
        <v>0.00328366353747391</v>
      </c>
      <c r="J26" s="20" t="s">
        <v>965</v>
      </c>
      <c r="K26" s="1">
        <v>2.513963996</v>
      </c>
      <c r="L26" s="1">
        <v>0.000579889874328088</v>
      </c>
      <c r="N26" s="20" t="s">
        <v>973</v>
      </c>
      <c r="O26" s="1">
        <v>0.719752255333333</v>
      </c>
      <c r="P26" s="1">
        <v>0.000169645779457251</v>
      </c>
    </row>
    <row r="27" spans="4:14">
      <c r="D27" s="13"/>
      <c r="F27" s="20" t="s">
        <v>953</v>
      </c>
      <c r="G27" s="1">
        <v>9.35791619966667</v>
      </c>
      <c r="H27" s="1">
        <v>0.00215515615573992</v>
      </c>
      <c r="J27" s="20" t="s">
        <v>947</v>
      </c>
      <c r="K27" s="1">
        <v>2.31932426233333</v>
      </c>
      <c r="L27" s="1">
        <v>0.000532405221923481</v>
      </c>
      <c r="N27" s="20"/>
    </row>
    <row r="28" spans="4:14">
      <c r="D28" s="13"/>
      <c r="F28" s="20" t="s">
        <v>965</v>
      </c>
      <c r="G28" s="1">
        <v>5.50481890366667</v>
      </c>
      <c r="H28" s="1">
        <v>0.00126734416286241</v>
      </c>
      <c r="J28" s="20" t="s">
        <v>963</v>
      </c>
      <c r="K28" s="1">
        <v>1.098650373</v>
      </c>
      <c r="L28" s="1">
        <v>0.000268689215595458</v>
      </c>
      <c r="N28" s="20"/>
    </row>
    <row r="29" spans="4:8">
      <c r="D29" s="13"/>
      <c r="F29" s="20" t="s">
        <v>976</v>
      </c>
      <c r="G29" s="1">
        <v>3.52417329433333</v>
      </c>
      <c r="H29" s="1">
        <v>0.000883733567744355</v>
      </c>
    </row>
    <row r="30" spans="4:8">
      <c r="D30" s="13"/>
      <c r="F30" s="20" t="s">
        <v>964</v>
      </c>
      <c r="G30" s="1">
        <v>1.99137584266667</v>
      </c>
      <c r="H30" s="1">
        <v>0.000492755374600567</v>
      </c>
    </row>
    <row r="31" spans="4:16">
      <c r="D31" s="28"/>
      <c r="E31" s="5"/>
      <c r="F31" s="27" t="s">
        <v>977</v>
      </c>
      <c r="G31" s="5">
        <v>0.935035264</v>
      </c>
      <c r="H31" s="5">
        <v>0.000215310225205146</v>
      </c>
      <c r="I31" s="5"/>
      <c r="J31" s="5"/>
      <c r="K31" s="5"/>
      <c r="L31" s="5"/>
      <c r="M31" s="5"/>
      <c r="N31" s="5"/>
      <c r="O31" s="5"/>
      <c r="P31" s="5"/>
    </row>
  </sheetData>
  <sortState ref="R23:T26">
    <sortCondition ref="S23" descending="1"/>
  </sortState>
  <mergeCells count="8">
    <mergeCell ref="D1:P1"/>
    <mergeCell ref="F2:H2"/>
    <mergeCell ref="J2:L2"/>
    <mergeCell ref="N2:P2"/>
    <mergeCell ref="D3:D8"/>
    <mergeCell ref="D9:D14"/>
    <mergeCell ref="D15:D22"/>
    <mergeCell ref="D23:D31"/>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Contents</vt:lpstr>
      <vt:lpstr>Table S1</vt:lpstr>
      <vt:lpstr>Table S2</vt:lpstr>
      <vt:lpstr>Table S3</vt:lpstr>
      <vt:lpstr>Table S4</vt:lpstr>
      <vt:lpstr>Table S5</vt:lpstr>
      <vt:lpstr>Table S6</vt:lpstr>
      <vt:lpstr>Table S7</vt:lpstr>
      <vt:lpstr>Table S8</vt:lpstr>
      <vt:lpstr>Table S9</vt:lpstr>
      <vt:lpstr>Table S10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xiong</cp:lastModifiedBy>
  <dcterms:created xsi:type="dcterms:W3CDTF">2006-09-16T00:00:00Z</dcterms:created>
  <dcterms:modified xsi:type="dcterms:W3CDTF">2017-12-28T08:42:08Z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2052-10.1.0.7023</vt:lpwstr>
  </property>
</Properties>
</file>