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SC_SHANGHAI_CAS_16_01_2020\RICHA\manuscript\Microbiome\"/>
    </mc:Choice>
  </mc:AlternateContent>
  <bookViews>
    <workbookView xWindow="720" yWindow="645" windowWidth="19635" windowHeight="7425"/>
  </bookViews>
  <sheets>
    <sheet name="Sheet1" sheetId="2" r:id="rId1"/>
    <sheet name="col_dcl_sRNA_length_tbl_ratio" sheetId="1" r:id="rId2"/>
  </sheets>
  <calcPr calcId="152511"/>
</workbook>
</file>

<file path=xl/calcChain.xml><?xml version="1.0" encoding="utf-8"?>
<calcChain xmlns="http://schemas.openxmlformats.org/spreadsheetml/2006/main">
  <c r="M14" i="1" l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M3" i="1"/>
  <c r="L3" i="1"/>
  <c r="M2" i="1"/>
  <c r="L2" i="1"/>
  <c r="G3" i="1"/>
  <c r="G4" i="1"/>
  <c r="G5" i="1"/>
  <c r="G6" i="1"/>
  <c r="G7" i="1"/>
  <c r="G8" i="1"/>
  <c r="G9" i="1"/>
  <c r="G10" i="1"/>
  <c r="G11" i="1"/>
  <c r="G12" i="1"/>
  <c r="G13" i="1"/>
  <c r="G14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2" i="1"/>
</calcChain>
</file>

<file path=xl/sharedStrings.xml><?xml version="1.0" encoding="utf-8"?>
<sst xmlns="http://schemas.openxmlformats.org/spreadsheetml/2006/main" count="12" uniqueCount="12">
  <si>
    <t>Pvalue</t>
  </si>
  <si>
    <t>FDR</t>
  </si>
  <si>
    <t>Col0-1</t>
  </si>
  <si>
    <t>Col0-2</t>
  </si>
  <si>
    <t>Col0-3</t>
  </si>
  <si>
    <t>Col0-4</t>
  </si>
  <si>
    <t>dcl234-1</t>
  </si>
  <si>
    <t>dcl234-2</t>
  </si>
  <si>
    <t>dcl234-3</t>
  </si>
  <si>
    <t>dcl234-4</t>
  </si>
  <si>
    <t>Distribution of smallRNA in dcl234 and Col-0</t>
  </si>
  <si>
    <t>Supplementary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</si>
</sst>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17" sqref="N17"/>
    </sheetView>
  </sheetViews>
  <sheetFormatPr defaultRowHeight="15" x14ac:dyDescent="0.25"/>
  <sheetData>
    <row r="1" spans="1:11" x14ac:dyDescent="0.25">
      <c r="A1" t="s">
        <v>11</v>
      </c>
    </row>
    <row r="2" spans="1:11" x14ac:dyDescent="0.25">
      <c r="A2" t="s">
        <v>10</v>
      </c>
    </row>
    <row r="8" spans="1:11" x14ac:dyDescent="0.25">
      <c r="K8" s="1"/>
    </row>
    <row r="9" spans="1:11" x14ac:dyDescent="0.25">
      <c r="K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B1" t="s">
        <v>2</v>
      </c>
      <c r="C1" t="s">
        <v>3</v>
      </c>
      <c r="D1" t="s">
        <v>4</v>
      </c>
      <c r="E1" t="s">
        <v>5</v>
      </c>
      <c r="H1" t="s">
        <v>6</v>
      </c>
      <c r="I1" t="s">
        <v>7</v>
      </c>
      <c r="J1" t="s">
        <v>8</v>
      </c>
      <c r="K1" t="s">
        <v>9</v>
      </c>
      <c r="N1" t="s">
        <v>0</v>
      </c>
      <c r="O1" t="s">
        <v>1</v>
      </c>
    </row>
    <row r="2" spans="1:15" x14ac:dyDescent="0.25">
      <c r="A2">
        <v>18</v>
      </c>
      <c r="B2">
        <v>2.5517044391393799</v>
      </c>
      <c r="C2">
        <v>2.2682816862692099</v>
      </c>
      <c r="D2">
        <v>2.6514572515846102</v>
      </c>
      <c r="E2">
        <v>3.0482256580704301</v>
      </c>
      <c r="F2">
        <f>AVERAGE(B2:E2)</f>
        <v>2.6299172587659077</v>
      </c>
      <c r="G2">
        <f>STDEV(B2:E2)/SQRT(4)</f>
        <v>0.16133387241687344</v>
      </c>
      <c r="H2">
        <v>4.0071932615600998</v>
      </c>
      <c r="I2">
        <v>5.0538859208774696</v>
      </c>
      <c r="J2">
        <v>5.1660000561341599</v>
      </c>
      <c r="K2">
        <v>6.7972319612392802</v>
      </c>
      <c r="L2">
        <f>AVERAGE(H2:K2)</f>
        <v>5.2560777999527524</v>
      </c>
      <c r="M2">
        <f>STDEV(H2:K2)/SQRT(4)</f>
        <v>0.57618459823960733</v>
      </c>
      <c r="N2">
        <v>1.6128669838990001E-2</v>
      </c>
      <c r="O2">
        <v>3.3189270715314197E-2</v>
      </c>
    </row>
    <row r="3" spans="1:15" x14ac:dyDescent="0.25">
      <c r="A3">
        <v>19</v>
      </c>
      <c r="B3">
        <v>2.9078738761087499</v>
      </c>
      <c r="C3">
        <v>2.6369571020793501</v>
      </c>
      <c r="D3">
        <v>2.9005185782959702</v>
      </c>
      <c r="E3">
        <v>3.57551745845252</v>
      </c>
      <c r="F3">
        <f t="shared" ref="F3:F14" si="0">AVERAGE(B3:E3)</f>
        <v>3.0052167537341479</v>
      </c>
      <c r="G3">
        <f t="shared" ref="G3:G14" si="1">STDEV(B3:E3)/SQRT(4)</f>
        <v>0.20026969495400651</v>
      </c>
      <c r="H3">
        <v>4.5846233561994501</v>
      </c>
      <c r="I3">
        <v>5.5163998784066504</v>
      </c>
      <c r="J3">
        <v>5.9114003807790203</v>
      </c>
      <c r="K3">
        <v>7.8146369760096501</v>
      </c>
      <c r="L3">
        <f t="shared" ref="L3:L14" si="2">AVERAGE(H3:K3)</f>
        <v>5.9567651478486923</v>
      </c>
      <c r="M3">
        <f t="shared" ref="M3:M14" si="3">STDEV(H3:K3)/SQRT(4)</f>
        <v>0.67887408987765718</v>
      </c>
      <c r="N3">
        <v>1.8271632279886402E-2</v>
      </c>
      <c r="O3">
        <v>3.3189270715314197E-2</v>
      </c>
    </row>
    <row r="4" spans="1:15" x14ac:dyDescent="0.25">
      <c r="A4">
        <v>20</v>
      </c>
      <c r="B4">
        <v>4.0061941824062703</v>
      </c>
      <c r="C4">
        <v>3.6772319212090201</v>
      </c>
      <c r="D4">
        <v>3.9851719263490102</v>
      </c>
      <c r="E4">
        <v>4.7111111079456096</v>
      </c>
      <c r="F4">
        <f t="shared" si="0"/>
        <v>4.0949272844774773</v>
      </c>
      <c r="G4">
        <f t="shared" si="1"/>
        <v>0.21872199303393913</v>
      </c>
      <c r="H4">
        <v>6.2186504492555903</v>
      </c>
      <c r="I4">
        <v>6.9620367685119096</v>
      </c>
      <c r="J4">
        <v>7.0021998878849097</v>
      </c>
      <c r="K4">
        <v>9.8834980732078801</v>
      </c>
      <c r="L4">
        <f t="shared" si="2"/>
        <v>7.5165962947150717</v>
      </c>
      <c r="M4">
        <f t="shared" si="3"/>
        <v>0.80927062728527488</v>
      </c>
      <c r="N4">
        <v>2.0424166594039499E-2</v>
      </c>
      <c r="O4">
        <v>3.3189270715314197E-2</v>
      </c>
    </row>
    <row r="5" spans="1:15" x14ac:dyDescent="0.25">
      <c r="A5">
        <v>21</v>
      </c>
      <c r="B5">
        <v>11.921417159597</v>
      </c>
      <c r="C5">
        <v>11.1783305605934</v>
      </c>
      <c r="D5">
        <v>10.498961305103</v>
      </c>
      <c r="E5">
        <v>12.236135531506701</v>
      </c>
      <c r="F5">
        <f t="shared" si="0"/>
        <v>11.458711139200027</v>
      </c>
      <c r="G5">
        <f t="shared" si="1"/>
        <v>0.38925340503478184</v>
      </c>
      <c r="H5">
        <v>18.200375421824301</v>
      </c>
      <c r="I5">
        <v>18.908608569735701</v>
      </c>
      <c r="J5">
        <v>15.746501765962501</v>
      </c>
      <c r="K5">
        <v>23.3968655129765</v>
      </c>
      <c r="L5">
        <f t="shared" si="2"/>
        <v>19.063087817624751</v>
      </c>
      <c r="M5">
        <f t="shared" si="3"/>
        <v>1.5955539442125035</v>
      </c>
      <c r="N5">
        <v>1.47647939904627E-2</v>
      </c>
      <c r="O5">
        <v>3.3189270715314197E-2</v>
      </c>
    </row>
    <row r="6" spans="1:15" x14ac:dyDescent="0.25">
      <c r="A6">
        <v>22</v>
      </c>
      <c r="B6">
        <v>13.071010149355599</v>
      </c>
      <c r="C6">
        <v>13.5385446099062</v>
      </c>
      <c r="D6">
        <v>13.713463614065001</v>
      </c>
      <c r="E6">
        <v>14.3815450077807</v>
      </c>
      <c r="F6">
        <f t="shared" si="0"/>
        <v>13.676140845276874</v>
      </c>
      <c r="G6">
        <f t="shared" si="1"/>
        <v>0.27143199035886251</v>
      </c>
      <c r="H6">
        <v>13.915922509261099</v>
      </c>
      <c r="I6">
        <v>14.775108453183799</v>
      </c>
      <c r="J6">
        <v>13.055934484334299</v>
      </c>
      <c r="K6">
        <v>18.478415584017299</v>
      </c>
      <c r="L6">
        <f t="shared" si="2"/>
        <v>15.056345257699125</v>
      </c>
      <c r="M6">
        <f t="shared" si="3"/>
        <v>1.1934497184573258</v>
      </c>
      <c r="N6">
        <v>0.33451338104138101</v>
      </c>
      <c r="O6">
        <v>0.33451338104138101</v>
      </c>
    </row>
    <row r="7" spans="1:15" x14ac:dyDescent="0.25">
      <c r="A7">
        <v>23</v>
      </c>
      <c r="B7">
        <v>13.953884495595601</v>
      </c>
      <c r="C7">
        <v>15.033024564310701</v>
      </c>
      <c r="D7">
        <v>14.0112803100647</v>
      </c>
      <c r="E7">
        <v>14.574519006396899</v>
      </c>
      <c r="F7">
        <f t="shared" si="0"/>
        <v>14.393177094091975</v>
      </c>
      <c r="G7">
        <f t="shared" si="1"/>
        <v>0.25513277834750109</v>
      </c>
      <c r="H7">
        <v>6.3392250616325203</v>
      </c>
      <c r="I7">
        <v>6.6232687547513001</v>
      </c>
      <c r="J7">
        <v>7.0605905550170798</v>
      </c>
      <c r="K7">
        <v>8.4031199210884093</v>
      </c>
      <c r="L7">
        <f t="shared" si="2"/>
        <v>7.1065510731223274</v>
      </c>
      <c r="M7">
        <f t="shared" si="3"/>
        <v>0.45694220585499457</v>
      </c>
      <c r="N7" s="1">
        <v>5.2833635238814601E-5</v>
      </c>
      <c r="O7">
        <v>5.4966773379612097E-4</v>
      </c>
    </row>
    <row r="8" spans="1:15" x14ac:dyDescent="0.25">
      <c r="A8">
        <v>24</v>
      </c>
      <c r="B8">
        <v>39.273922929378003</v>
      </c>
      <c r="C8">
        <v>42.405285738749598</v>
      </c>
      <c r="D8">
        <v>37.248843633245897</v>
      </c>
      <c r="E8">
        <v>38.402737390371698</v>
      </c>
      <c r="F8">
        <f t="shared" si="0"/>
        <v>39.332697422936299</v>
      </c>
      <c r="G8">
        <f t="shared" si="1"/>
        <v>1.1049708019724638</v>
      </c>
      <c r="H8">
        <v>7.6647241879312702</v>
      </c>
      <c r="I8">
        <v>7.86257505369624</v>
      </c>
      <c r="J8">
        <v>7.7953908563586101</v>
      </c>
      <c r="K8">
        <v>8.1591405076100596</v>
      </c>
      <c r="L8">
        <f t="shared" si="2"/>
        <v>7.870457651399045</v>
      </c>
      <c r="M8">
        <f t="shared" si="3"/>
        <v>0.10462680047227484</v>
      </c>
      <c r="N8" s="1">
        <v>8.45642667378648E-5</v>
      </c>
      <c r="O8">
        <v>5.4966773379612097E-4</v>
      </c>
    </row>
    <row r="9" spans="1:15" x14ac:dyDescent="0.25">
      <c r="A9">
        <v>25</v>
      </c>
      <c r="B9">
        <v>4.6535044074616696</v>
      </c>
      <c r="C9">
        <v>3.8874306055683601</v>
      </c>
      <c r="D9">
        <v>5.3702651406398498</v>
      </c>
      <c r="E9">
        <v>4.4513682767455398</v>
      </c>
      <c r="F9">
        <f t="shared" si="0"/>
        <v>4.5906421076038546</v>
      </c>
      <c r="G9">
        <f t="shared" si="1"/>
        <v>0.3062770204325696</v>
      </c>
      <c r="H9">
        <v>10.5413822993048</v>
      </c>
      <c r="I9">
        <v>10.2646926548331</v>
      </c>
      <c r="J9">
        <v>9.78971350616386</v>
      </c>
      <c r="K9">
        <v>8.1260349480226104</v>
      </c>
      <c r="L9">
        <f t="shared" si="2"/>
        <v>9.6804558520810922</v>
      </c>
      <c r="M9">
        <f t="shared" si="3"/>
        <v>0.5408857374073861</v>
      </c>
      <c r="N9">
        <v>5.6553552834947001E-4</v>
      </c>
      <c r="O9">
        <v>2.4506539561810398E-3</v>
      </c>
    </row>
    <row r="10" spans="1:15" x14ac:dyDescent="0.25">
      <c r="A10">
        <v>26</v>
      </c>
      <c r="B10">
        <v>2.7547616395235202</v>
      </c>
      <c r="C10">
        <v>1.9585272848603901</v>
      </c>
      <c r="D10">
        <v>2.9668140148146001</v>
      </c>
      <c r="E10">
        <v>2.2043935380419399</v>
      </c>
      <c r="F10">
        <f t="shared" si="0"/>
        <v>2.4711241193101126</v>
      </c>
      <c r="G10">
        <f t="shared" si="1"/>
        <v>0.23453134706075657</v>
      </c>
      <c r="H10">
        <v>8.6267754433208097</v>
      </c>
      <c r="I10">
        <v>8.0285991457517998</v>
      </c>
      <c r="J10">
        <v>7.8067151913725601</v>
      </c>
      <c r="K10">
        <v>4.4004392779384904</v>
      </c>
      <c r="L10">
        <f t="shared" si="2"/>
        <v>7.2156322645959143</v>
      </c>
      <c r="M10">
        <f t="shared" si="3"/>
        <v>0.9542418805510019</v>
      </c>
      <c r="N10">
        <v>1.2973508179020101E-2</v>
      </c>
      <c r="O10">
        <v>3.3189270715314197E-2</v>
      </c>
    </row>
    <row r="11" spans="1:15" x14ac:dyDescent="0.25">
      <c r="A11">
        <v>27</v>
      </c>
      <c r="B11">
        <v>1.9750052084616101</v>
      </c>
      <c r="C11">
        <v>1.3204887237656799</v>
      </c>
      <c r="D11">
        <v>2.1277004192114202</v>
      </c>
      <c r="E11">
        <v>1.1957778337518401</v>
      </c>
      <c r="F11">
        <f t="shared" si="0"/>
        <v>1.6547430462976376</v>
      </c>
      <c r="G11">
        <f t="shared" si="1"/>
        <v>0.23249221269502685</v>
      </c>
      <c r="H11">
        <v>7.3202743611192096</v>
      </c>
      <c r="I11">
        <v>6.3652010907462797</v>
      </c>
      <c r="J11">
        <v>6.6426975206740497</v>
      </c>
      <c r="K11">
        <v>2.3850888266500401</v>
      </c>
      <c r="L11">
        <f t="shared" si="2"/>
        <v>5.6783154497973953</v>
      </c>
      <c r="M11">
        <f t="shared" si="3"/>
        <v>1.1159157420494668</v>
      </c>
      <c r="N11">
        <v>3.38311258169397E-2</v>
      </c>
      <c r="O11">
        <v>4.88671817355796E-2</v>
      </c>
    </row>
    <row r="12" spans="1:15" x14ac:dyDescent="0.25">
      <c r="A12">
        <v>28</v>
      </c>
      <c r="B12">
        <v>1.4780135793639</v>
      </c>
      <c r="C12">
        <v>0.99049348279744298</v>
      </c>
      <c r="D12">
        <v>1.8873646296895199</v>
      </c>
      <c r="E12">
        <v>0.68698643793922698</v>
      </c>
      <c r="F12">
        <f t="shared" si="0"/>
        <v>1.2607145324475226</v>
      </c>
      <c r="G12">
        <f t="shared" si="1"/>
        <v>0.26490447370487458</v>
      </c>
      <c r="H12">
        <v>5.9326696117563502</v>
      </c>
      <c r="I12">
        <v>4.76712327399584</v>
      </c>
      <c r="J12">
        <v>5.8852833719830198</v>
      </c>
      <c r="K12">
        <v>1.2709033946295101</v>
      </c>
      <c r="L12">
        <f t="shared" si="2"/>
        <v>4.46399491309118</v>
      </c>
      <c r="M12">
        <f t="shared" si="3"/>
        <v>1.0979065876451328</v>
      </c>
      <c r="N12">
        <v>5.7907428490488501E-2</v>
      </c>
      <c r="O12">
        <v>7.5279657037635006E-2</v>
      </c>
    </row>
    <row r="13" spans="1:15" x14ac:dyDescent="0.25">
      <c r="A13">
        <v>29</v>
      </c>
      <c r="B13">
        <v>0.97778902692511804</v>
      </c>
      <c r="C13">
        <v>0.71289141158224001</v>
      </c>
      <c r="D13">
        <v>1.5941670864516</v>
      </c>
      <c r="E13">
        <v>0.36968758389951301</v>
      </c>
      <c r="F13">
        <f t="shared" si="0"/>
        <v>0.9136337772146178</v>
      </c>
      <c r="G13">
        <f t="shared" si="1"/>
        <v>0.25874962795917389</v>
      </c>
      <c r="H13">
        <v>4.2727011979408296</v>
      </c>
      <c r="I13">
        <v>3.2063196098231099</v>
      </c>
      <c r="J13">
        <v>4.9765716502028496</v>
      </c>
      <c r="K13">
        <v>0.61642654168924005</v>
      </c>
      <c r="L13">
        <f t="shared" si="2"/>
        <v>3.2680047499140072</v>
      </c>
      <c r="M13">
        <f t="shared" si="3"/>
        <v>0.95582808148575349</v>
      </c>
      <c r="N13">
        <v>8.68017166312786E-2</v>
      </c>
      <c r="O13">
        <v>0.10258384692787501</v>
      </c>
    </row>
    <row r="14" spans="1:15" x14ac:dyDescent="0.25">
      <c r="A14">
        <v>30</v>
      </c>
      <c r="B14">
        <v>0.47491890668356801</v>
      </c>
      <c r="C14">
        <v>0.39251230830846801</v>
      </c>
      <c r="D14">
        <v>1.0439920904848801</v>
      </c>
      <c r="E14">
        <v>0.161995169097437</v>
      </c>
      <c r="F14">
        <f t="shared" si="0"/>
        <v>0.51835461864358823</v>
      </c>
      <c r="G14">
        <f t="shared" si="1"/>
        <v>0.18730762514032356</v>
      </c>
      <c r="H14">
        <v>2.3754828388936899</v>
      </c>
      <c r="I14">
        <v>1.6661808256867501</v>
      </c>
      <c r="J14">
        <v>3.16100077313311</v>
      </c>
      <c r="K14">
        <v>0.26819847492103699</v>
      </c>
      <c r="L14">
        <f t="shared" si="2"/>
        <v>1.8677157281586467</v>
      </c>
      <c r="M14">
        <f t="shared" si="3"/>
        <v>0.61437538786816892</v>
      </c>
      <c r="N14">
        <v>0.112252735875379</v>
      </c>
      <c r="O14">
        <v>0.121607130531661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col_dcl_sRNA_length_tbl_ratio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</dc:creator>
  <cp:lastModifiedBy>20160708</cp:lastModifiedBy>
  <dcterms:created xsi:type="dcterms:W3CDTF">2020-03-26T08:12:05Z</dcterms:created>
  <dcterms:modified xsi:type="dcterms:W3CDTF">2020-09-11T12:55:43Z</dcterms:modified>
</cp:coreProperties>
</file>