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fslal/Documents/WP1_paper/ISME/"/>
    </mc:Choice>
  </mc:AlternateContent>
  <xr:revisionPtr revIDLastSave="0" documentId="8_{DB142FC7-9D3E-3640-9D9E-3DF21AD9AC96}" xr6:coauthVersionLast="43" xr6:coauthVersionMax="43" xr10:uidLastSave="{00000000-0000-0000-0000-000000000000}"/>
  <bookViews>
    <workbookView xWindow="2380" yWindow="2960" windowWidth="26040" windowHeight="13960" xr2:uid="{22BAD48E-26DD-4645-B936-D24B5D4636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87" i="1" l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<sst xmlns="http://schemas.openxmlformats.org/spreadsheetml/2006/main" count="161" uniqueCount="50">
  <si>
    <t>Farm</t>
  </si>
  <si>
    <t>Replicate</t>
  </si>
  <si>
    <t>pH</t>
  </si>
  <si>
    <t>Nitrate mg/kg</t>
  </si>
  <si>
    <t>Ammonium mg/kg</t>
  </si>
  <si>
    <t>Nitrogen %</t>
  </si>
  <si>
    <t>Carbon %</t>
  </si>
  <si>
    <t>Inorganic Carbon %</t>
  </si>
  <si>
    <t>Organic Carbon %</t>
  </si>
  <si>
    <t>Olsen P mg/kg</t>
  </si>
  <si>
    <t>Al mg/kg</t>
  </si>
  <si>
    <t>As mg/kg</t>
  </si>
  <si>
    <t>Ca mg/kg</t>
  </si>
  <si>
    <t>Cd mg/kg</t>
  </si>
  <si>
    <t>Co mg/kg</t>
  </si>
  <si>
    <t>Cr mg/kg</t>
  </si>
  <si>
    <t>Cu mg/kg</t>
  </si>
  <si>
    <t>Fe mg/kg</t>
  </si>
  <si>
    <t>K mg/kg</t>
  </si>
  <si>
    <t>Mg mg/kg</t>
  </si>
  <si>
    <t>Mn mg/kg</t>
  </si>
  <si>
    <t>Mo mg/kg</t>
  </si>
  <si>
    <t>Na mg/kg</t>
  </si>
  <si>
    <t>Ni mg/kg</t>
  </si>
  <si>
    <t>P mg/kg</t>
  </si>
  <si>
    <t>Pb mg/kg</t>
  </si>
  <si>
    <t>S mg/kg</t>
  </si>
  <si>
    <t>Ti mg/kg</t>
  </si>
  <si>
    <t>Zn mg/kg</t>
  </si>
  <si>
    <t>Soil water content %</t>
  </si>
  <si>
    <r>
      <t>Bulk density g/cm</t>
    </r>
    <r>
      <rPr>
        <b/>
        <vertAlign val="superscript"/>
        <sz val="11"/>
        <color theme="1"/>
        <rFont val="Calibri"/>
        <family val="2"/>
        <scheme val="minor"/>
      </rPr>
      <t xml:space="preserve">3 </t>
    </r>
  </si>
  <si>
    <t>Available</t>
  </si>
  <si>
    <t>Total</t>
  </si>
  <si>
    <t>3a</t>
  </si>
  <si>
    <t>5c</t>
  </si>
  <si>
    <t>5d</t>
  </si>
  <si>
    <t>8a</t>
  </si>
  <si>
    <t>8b</t>
  </si>
  <si>
    <t>9a</t>
  </si>
  <si>
    <t>10a</t>
  </si>
  <si>
    <t>12a</t>
  </si>
  <si>
    <t>14a</t>
  </si>
  <si>
    <t>missing data</t>
  </si>
  <si>
    <t>14c</t>
  </si>
  <si>
    <t>15a</t>
  </si>
  <si>
    <t>16a</t>
  </si>
  <si>
    <t>18a</t>
  </si>
  <si>
    <t>21a</t>
  </si>
  <si>
    <t>21b</t>
  </si>
  <si>
    <t>21c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</si>
</sst>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F36B6-0533-7341-90E9-07668B518CFD}">
  <dimension ref="A1:BK556"/>
  <sheetViews>
    <sheetView tabSelected="1" workbookViewId="0"/>
  </sheetViews>
  <sheetFormatPr baseColWidth="10" defaultColWidth="8.83203125" defaultRowHeight="16"/>
  <cols>
    <col min="1" max="4" width="9.33203125" bestFit="1" customWidth="1"/>
    <col min="5" max="5" width="11.5" customWidth="1"/>
    <col min="6" max="9" width="11.1640625" customWidth="1"/>
    <col min="10" max="10" width="14.5" customWidth="1"/>
    <col min="11" max="42" width="11.1640625" customWidth="1"/>
    <col min="43" max="43" width="11.1640625" style="7" customWidth="1"/>
    <col min="44" max="46" width="11.1640625" customWidth="1"/>
    <col min="47" max="47" width="11.83203125" customWidth="1"/>
    <col min="48" max="48" width="11" customWidth="1"/>
    <col min="49" max="49" width="10.6640625" bestFit="1" customWidth="1"/>
    <col min="50" max="50" width="11.33203125" customWidth="1"/>
  </cols>
  <sheetData>
    <row r="1" spans="1:63" ht="34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10</v>
      </c>
      <c r="M1" s="1" t="s">
        <v>11</v>
      </c>
      <c r="N1" s="1" t="s">
        <v>12</v>
      </c>
      <c r="O1" s="1" t="s">
        <v>12</v>
      </c>
      <c r="P1" s="1" t="s">
        <v>13</v>
      </c>
      <c r="Q1" s="1" t="s">
        <v>13</v>
      </c>
      <c r="R1" s="1" t="s">
        <v>14</v>
      </c>
      <c r="S1" s="1" t="s">
        <v>14</v>
      </c>
      <c r="T1" s="1" t="s">
        <v>15</v>
      </c>
      <c r="U1" s="1" t="s">
        <v>15</v>
      </c>
      <c r="V1" s="1" t="s">
        <v>16</v>
      </c>
      <c r="W1" s="1" t="s">
        <v>16</v>
      </c>
      <c r="X1" s="1" t="s">
        <v>17</v>
      </c>
      <c r="Y1" s="1" t="s">
        <v>17</v>
      </c>
      <c r="Z1" s="1" t="s">
        <v>18</v>
      </c>
      <c r="AA1" s="1" t="s">
        <v>18</v>
      </c>
      <c r="AB1" s="1" t="s">
        <v>19</v>
      </c>
      <c r="AC1" s="1" t="s">
        <v>19</v>
      </c>
      <c r="AD1" s="1" t="s">
        <v>20</v>
      </c>
      <c r="AE1" s="1" t="s">
        <v>20</v>
      </c>
      <c r="AF1" s="1" t="s">
        <v>21</v>
      </c>
      <c r="AG1" s="1" t="s">
        <v>21</v>
      </c>
      <c r="AH1" s="1" t="s">
        <v>22</v>
      </c>
      <c r="AI1" s="1" t="s">
        <v>22</v>
      </c>
      <c r="AJ1" s="1" t="s">
        <v>23</v>
      </c>
      <c r="AK1" s="1" t="s">
        <v>23</v>
      </c>
      <c r="AL1" s="1" t="s">
        <v>24</v>
      </c>
      <c r="AM1" s="1" t="s">
        <v>25</v>
      </c>
      <c r="AN1" s="1" t="s">
        <v>26</v>
      </c>
      <c r="AO1" s="1" t="s">
        <v>26</v>
      </c>
      <c r="AP1" s="1" t="s">
        <v>27</v>
      </c>
      <c r="AQ1" s="1" t="s">
        <v>28</v>
      </c>
      <c r="AR1" s="2" t="s">
        <v>28</v>
      </c>
      <c r="AS1" s="2" t="s">
        <v>29</v>
      </c>
      <c r="AT1" s="2" t="s">
        <v>30</v>
      </c>
      <c r="AU1" s="3"/>
      <c r="AV1" s="3"/>
      <c r="AW1" s="3"/>
      <c r="AX1" s="3"/>
      <c r="AY1" s="3"/>
      <c r="AZ1" s="4"/>
      <c r="BA1" s="4"/>
      <c r="BB1" s="4"/>
      <c r="BC1" s="4"/>
      <c r="BD1" s="4"/>
      <c r="BE1" s="4"/>
      <c r="BF1" s="4"/>
      <c r="BG1" s="4"/>
      <c r="BH1" s="3"/>
      <c r="BI1" s="3"/>
      <c r="BJ1" s="3"/>
      <c r="BK1" s="3"/>
    </row>
    <row r="2" spans="1:63">
      <c r="A2" s="5"/>
      <c r="B2" s="5"/>
      <c r="C2" s="5"/>
      <c r="D2" s="6"/>
      <c r="E2" s="6"/>
      <c r="F2" s="5"/>
      <c r="G2" s="5"/>
      <c r="H2" s="6"/>
      <c r="I2" s="6"/>
      <c r="J2" s="5"/>
      <c r="K2" s="5" t="s">
        <v>31</v>
      </c>
      <c r="L2" s="5" t="s">
        <v>32</v>
      </c>
      <c r="M2" s="5" t="s">
        <v>32</v>
      </c>
      <c r="N2" s="5" t="s">
        <v>31</v>
      </c>
      <c r="O2" s="5" t="s">
        <v>32</v>
      </c>
      <c r="P2" s="5" t="s">
        <v>31</v>
      </c>
      <c r="Q2" s="5" t="s">
        <v>32</v>
      </c>
      <c r="R2" s="5" t="s">
        <v>31</v>
      </c>
      <c r="S2" s="5" t="s">
        <v>32</v>
      </c>
      <c r="T2" s="5" t="s">
        <v>31</v>
      </c>
      <c r="U2" s="5" t="s">
        <v>32</v>
      </c>
      <c r="V2" s="5" t="s">
        <v>31</v>
      </c>
      <c r="W2" s="5" t="s">
        <v>32</v>
      </c>
      <c r="X2" s="5" t="s">
        <v>31</v>
      </c>
      <c r="Y2" s="5" t="s">
        <v>32</v>
      </c>
      <c r="Z2" s="5" t="s">
        <v>31</v>
      </c>
      <c r="AA2" s="5" t="s">
        <v>32</v>
      </c>
      <c r="AB2" s="5" t="s">
        <v>31</v>
      </c>
      <c r="AC2" s="5" t="s">
        <v>32</v>
      </c>
      <c r="AD2" s="5" t="s">
        <v>31</v>
      </c>
      <c r="AE2" s="5" t="s">
        <v>32</v>
      </c>
      <c r="AF2" s="5" t="s">
        <v>31</v>
      </c>
      <c r="AG2" s="5" t="s">
        <v>32</v>
      </c>
      <c r="AH2" s="5" t="s">
        <v>31</v>
      </c>
      <c r="AI2" s="5" t="s">
        <v>32</v>
      </c>
      <c r="AJ2" s="5" t="s">
        <v>31</v>
      </c>
      <c r="AK2" s="5" t="s">
        <v>32</v>
      </c>
      <c r="AL2" s="5" t="s">
        <v>32</v>
      </c>
      <c r="AM2" s="5" t="s">
        <v>32</v>
      </c>
      <c r="AN2" s="5" t="s">
        <v>31</v>
      </c>
      <c r="AO2" s="5" t="s">
        <v>32</v>
      </c>
      <c r="AP2" s="5" t="s">
        <v>32</v>
      </c>
      <c r="AQ2" s="5" t="s">
        <v>31</v>
      </c>
      <c r="AR2" s="5" t="s">
        <v>32</v>
      </c>
      <c r="AS2" s="6"/>
      <c r="AT2" s="6"/>
      <c r="AU2" s="3"/>
      <c r="AV2" s="3"/>
      <c r="AW2" s="3"/>
      <c r="AX2" s="3"/>
      <c r="AY2" s="3"/>
      <c r="AZ2" s="4"/>
      <c r="BA2" s="4"/>
      <c r="BB2" s="4"/>
      <c r="BC2" s="4"/>
      <c r="BD2" s="4"/>
      <c r="BE2" s="4"/>
      <c r="BF2" s="4"/>
      <c r="BG2" s="4"/>
      <c r="BH2" s="3"/>
      <c r="BI2" s="3"/>
      <c r="BJ2" s="3"/>
      <c r="BK2" s="3"/>
    </row>
    <row r="3" spans="1:63">
      <c r="A3" s="7">
        <v>1</v>
      </c>
      <c r="B3" s="7">
        <v>1</v>
      </c>
      <c r="C3" s="7">
        <v>7.23</v>
      </c>
      <c r="D3" s="8">
        <v>18.356999999999999</v>
      </c>
      <c r="E3" s="9">
        <v>1.59</v>
      </c>
      <c r="F3" s="9">
        <v>0.218</v>
      </c>
      <c r="G3" s="10">
        <v>2.68</v>
      </c>
      <c r="H3" s="11">
        <v>0.56830000000000003</v>
      </c>
      <c r="I3" s="11">
        <f t="shared" ref="I3:I66" si="0">G3-H3</f>
        <v>2.1116999999999999</v>
      </c>
      <c r="J3" s="10">
        <v>24</v>
      </c>
      <c r="K3" s="10">
        <v>0</v>
      </c>
      <c r="L3" s="12">
        <v>13786.18723</v>
      </c>
      <c r="M3" s="13">
        <v>9.2441204149999994</v>
      </c>
      <c r="N3" s="12">
        <v>3414.8916259999996</v>
      </c>
      <c r="O3" s="12">
        <v>22939.206285</v>
      </c>
      <c r="P3" s="10">
        <v>4.1624744015000001E-3</v>
      </c>
      <c r="Q3" s="10">
        <v>0.64816959099999993</v>
      </c>
      <c r="R3" s="10">
        <v>0</v>
      </c>
      <c r="S3" s="13">
        <v>8.6354319449999988</v>
      </c>
      <c r="T3" s="10">
        <v>6.9521274650000001E-4</v>
      </c>
      <c r="U3" s="13">
        <v>16.551724889999999</v>
      </c>
      <c r="V3" s="10">
        <v>4.1958605675000003E-2</v>
      </c>
      <c r="W3" s="13">
        <v>13.754364975</v>
      </c>
      <c r="X3" s="10">
        <v>0.10354698784999999</v>
      </c>
      <c r="Y3" s="12">
        <v>14654.243640000001</v>
      </c>
      <c r="Z3" s="12">
        <v>208.71226419999999</v>
      </c>
      <c r="AA3" s="12">
        <v>1850.1424815</v>
      </c>
      <c r="AB3" s="13">
        <v>29.731539355000002</v>
      </c>
      <c r="AC3" s="12">
        <v>1686.7087354999999</v>
      </c>
      <c r="AD3" s="10">
        <v>1.0185606455</v>
      </c>
      <c r="AE3" s="12">
        <v>1202.167543</v>
      </c>
      <c r="AF3" s="10">
        <v>6.5999066949999994E-3</v>
      </c>
      <c r="AG3" s="10">
        <v>0.17716242805000001</v>
      </c>
      <c r="AH3" s="13">
        <v>9.3932894149999999</v>
      </c>
      <c r="AI3" s="12">
        <v>90.036554049999992</v>
      </c>
      <c r="AJ3" s="10">
        <v>1.3341802395000001E-2</v>
      </c>
      <c r="AK3" s="13">
        <v>20.782877129999999</v>
      </c>
      <c r="AL3" s="12">
        <v>1004.199423</v>
      </c>
      <c r="AM3" s="13">
        <v>33.717192364999995</v>
      </c>
      <c r="AN3" s="13">
        <v>8.5311065538619992</v>
      </c>
      <c r="AO3" s="12">
        <v>376.66088435</v>
      </c>
      <c r="AP3" s="12">
        <v>145.65238154999997</v>
      </c>
      <c r="AQ3" s="10">
        <v>2.9509125415000002E-4</v>
      </c>
      <c r="AR3" s="12">
        <v>94.455093899999994</v>
      </c>
      <c r="AS3" s="10">
        <v>23.637759017651558</v>
      </c>
      <c r="AT3" s="10">
        <v>1.2193473322260036</v>
      </c>
      <c r="AU3" s="13"/>
      <c r="AV3" s="7"/>
      <c r="AW3" s="14"/>
      <c r="AX3" s="7"/>
      <c r="BE3" s="15"/>
      <c r="BF3" s="16"/>
      <c r="BG3" s="16"/>
    </row>
    <row r="4" spans="1:63">
      <c r="A4" s="7">
        <v>1</v>
      </c>
      <c r="B4" s="7">
        <v>2</v>
      </c>
      <c r="C4" s="7">
        <v>7.28</v>
      </c>
      <c r="D4" s="8">
        <v>18.966000000000001</v>
      </c>
      <c r="E4" s="9">
        <v>2.5979999999999999</v>
      </c>
      <c r="F4" s="9">
        <v>0.21859999999999999</v>
      </c>
      <c r="G4" s="10">
        <v>2.819</v>
      </c>
      <c r="H4" s="10">
        <v>0.71809999999999996</v>
      </c>
      <c r="I4" s="11">
        <f t="shared" si="0"/>
        <v>2.1009000000000002</v>
      </c>
      <c r="J4" s="10">
        <v>27.200000000000003</v>
      </c>
      <c r="K4" s="10">
        <v>0</v>
      </c>
      <c r="L4" s="12">
        <v>13235.494729999999</v>
      </c>
      <c r="M4" s="13">
        <v>9.8237980650000001</v>
      </c>
      <c r="N4" s="12">
        <v>3402.2217975000003</v>
      </c>
      <c r="O4" s="12">
        <v>28400.632745000003</v>
      </c>
      <c r="P4" s="10">
        <v>5.5882585850000003E-3</v>
      </c>
      <c r="Q4" s="10">
        <v>0.70203099049999995</v>
      </c>
      <c r="R4" s="10">
        <v>0</v>
      </c>
      <c r="S4" s="13">
        <v>8.8260673700000005</v>
      </c>
      <c r="T4" s="10">
        <v>3.6230233150000003E-4</v>
      </c>
      <c r="U4" s="13">
        <v>16.561872595000001</v>
      </c>
      <c r="V4" s="10">
        <v>4.4470132484999994E-2</v>
      </c>
      <c r="W4" s="13">
        <v>14.118823220000001</v>
      </c>
      <c r="X4" s="10">
        <v>8.7957674150000012E-2</v>
      </c>
      <c r="Y4" s="12">
        <v>14625.408670000001</v>
      </c>
      <c r="Z4" s="12">
        <v>241.45786354999998</v>
      </c>
      <c r="AA4" s="12">
        <v>1836.8538074999999</v>
      </c>
      <c r="AB4" s="13">
        <v>30.468300374999998</v>
      </c>
      <c r="AC4" s="12">
        <v>1655.5483800000002</v>
      </c>
      <c r="AD4" s="10">
        <v>1.3062092415000002</v>
      </c>
      <c r="AE4" s="12">
        <v>1234.681932</v>
      </c>
      <c r="AF4" s="10">
        <v>1.021939457E-2</v>
      </c>
      <c r="AG4" s="10">
        <v>0.24003731790000002</v>
      </c>
      <c r="AH4" s="13">
        <v>9.322592929999999</v>
      </c>
      <c r="AI4" s="12">
        <v>89.058711150000008</v>
      </c>
      <c r="AJ4" s="10">
        <v>1.3025370805E-2</v>
      </c>
      <c r="AK4" s="13">
        <v>21.462110579999997</v>
      </c>
      <c r="AL4" s="12">
        <v>999.49928549999993</v>
      </c>
      <c r="AM4" s="13">
        <v>49.080099535000002</v>
      </c>
      <c r="AN4" s="13">
        <v>7.6134144222939995</v>
      </c>
      <c r="AO4" s="12">
        <v>381.44350660000003</v>
      </c>
      <c r="AP4" s="12">
        <v>131.49213295000001</v>
      </c>
      <c r="AQ4" s="10">
        <v>2.6064252795000003E-3</v>
      </c>
      <c r="AR4" s="12">
        <v>94.422598950000008</v>
      </c>
      <c r="AS4" s="10">
        <v>24.420401854714065</v>
      </c>
      <c r="AT4" s="10">
        <v>1.1307566042831358</v>
      </c>
      <c r="AU4" s="13"/>
      <c r="AV4" s="7"/>
      <c r="AW4" s="14"/>
      <c r="AX4" s="7"/>
      <c r="BA4" s="16"/>
      <c r="BB4" s="17"/>
      <c r="BC4" s="16"/>
      <c r="BE4" s="15"/>
      <c r="BF4" s="16"/>
      <c r="BG4" s="16"/>
    </row>
    <row r="5" spans="1:63">
      <c r="A5" s="7">
        <v>1</v>
      </c>
      <c r="B5" s="7">
        <v>3</v>
      </c>
      <c r="C5" s="7">
        <v>7.35</v>
      </c>
      <c r="D5" s="8">
        <v>20.497</v>
      </c>
      <c r="E5" s="9">
        <v>4.0670000000000002</v>
      </c>
      <c r="F5" s="9">
        <v>0.21429999999999999</v>
      </c>
      <c r="G5" s="10">
        <v>2.5569999999999999</v>
      </c>
      <c r="H5" s="10">
        <v>0.50719999999999998</v>
      </c>
      <c r="I5" s="11">
        <f t="shared" si="0"/>
        <v>2.0497999999999998</v>
      </c>
      <c r="J5" s="10">
        <v>25.4</v>
      </c>
      <c r="K5" s="10">
        <v>0</v>
      </c>
      <c r="L5" s="12">
        <v>13759.991320000001</v>
      </c>
      <c r="M5" s="13">
        <v>9.1448871650000001</v>
      </c>
      <c r="N5" s="12">
        <v>3455.6689290000004</v>
      </c>
      <c r="O5" s="12">
        <v>20503.120739999998</v>
      </c>
      <c r="P5" s="10">
        <v>3.9929238185000002E-3</v>
      </c>
      <c r="Q5" s="10">
        <v>0.66902144399999997</v>
      </c>
      <c r="R5" s="10">
        <v>0</v>
      </c>
      <c r="S5" s="13">
        <v>8.8596953200000002</v>
      </c>
      <c r="T5" s="10">
        <v>0</v>
      </c>
      <c r="U5" s="13">
        <v>16.982292444999999</v>
      </c>
      <c r="V5" s="10">
        <v>4.4805967099999996E-2</v>
      </c>
      <c r="W5" s="13">
        <v>14.210312694999999</v>
      </c>
      <c r="X5" s="10">
        <v>8.7046394200000002E-2</v>
      </c>
      <c r="Y5" s="12">
        <v>15351.068585000001</v>
      </c>
      <c r="Z5" s="12">
        <v>213.9712792</v>
      </c>
      <c r="AA5" s="12">
        <v>1812.7892864999999</v>
      </c>
      <c r="AB5" s="13">
        <v>28.934096024999999</v>
      </c>
      <c r="AC5" s="12">
        <v>1692.6170710000001</v>
      </c>
      <c r="AD5" s="10">
        <v>1.4086193745</v>
      </c>
      <c r="AE5" s="12">
        <v>1271.042813</v>
      </c>
      <c r="AF5" s="10">
        <v>7.7408835300000001E-3</v>
      </c>
      <c r="AG5" s="10">
        <v>8.3720576300000002E-2</v>
      </c>
      <c r="AH5" s="13">
        <v>9.2319668549999996</v>
      </c>
      <c r="AI5" s="12">
        <v>84.060260249999999</v>
      </c>
      <c r="AJ5" s="10">
        <v>9.362431995E-3</v>
      </c>
      <c r="AK5" s="13">
        <v>21.622808285000001</v>
      </c>
      <c r="AL5" s="12">
        <v>990.41807700000004</v>
      </c>
      <c r="AM5" s="13">
        <v>33.491385450000003</v>
      </c>
      <c r="AN5" s="13">
        <v>11.130725631371</v>
      </c>
      <c r="AO5" s="12">
        <v>370.54404419999997</v>
      </c>
      <c r="AP5" s="12">
        <v>136.72157604999998</v>
      </c>
      <c r="AQ5" s="10">
        <v>3.560648871E-3</v>
      </c>
      <c r="AR5" s="12">
        <v>98.602869499999997</v>
      </c>
      <c r="AS5" s="10">
        <v>23.172757475083067</v>
      </c>
      <c r="AT5" s="10">
        <v>1.245515315626174</v>
      </c>
      <c r="AU5" s="13"/>
      <c r="AV5" s="7"/>
      <c r="AW5" s="14"/>
      <c r="AX5" s="7"/>
      <c r="AY5" s="16"/>
      <c r="BA5" s="16"/>
      <c r="BB5" s="17"/>
      <c r="BC5" s="16"/>
      <c r="BE5" s="15"/>
      <c r="BF5" s="16"/>
      <c r="BG5" s="16"/>
    </row>
    <row r="6" spans="1:63">
      <c r="A6" s="7">
        <v>1</v>
      </c>
      <c r="B6" s="7">
        <v>4</v>
      </c>
      <c r="C6" s="7">
        <v>7.39</v>
      </c>
      <c r="D6" s="8">
        <v>16.72</v>
      </c>
      <c r="E6" s="9">
        <v>1.9950000000000001</v>
      </c>
      <c r="F6" s="9">
        <v>0.21440000000000001</v>
      </c>
      <c r="G6" s="10">
        <v>2.4649999999999999</v>
      </c>
      <c r="H6" s="10">
        <v>0.45779999999999998</v>
      </c>
      <c r="I6" s="11">
        <f t="shared" si="0"/>
        <v>2.0072000000000001</v>
      </c>
      <c r="J6" s="10">
        <v>22.200000000000003</v>
      </c>
      <c r="K6" s="10">
        <v>0</v>
      </c>
      <c r="L6" s="12">
        <v>13737.580365</v>
      </c>
      <c r="M6" s="13">
        <v>9.836920825</v>
      </c>
      <c r="N6" s="12">
        <v>3497.2792464999998</v>
      </c>
      <c r="O6" s="12">
        <v>19186.050824999998</v>
      </c>
      <c r="P6" s="10">
        <v>4.6495610610000002E-3</v>
      </c>
      <c r="Q6" s="10">
        <v>0.69173579250000006</v>
      </c>
      <c r="R6" s="10">
        <v>0</v>
      </c>
      <c r="S6" s="13">
        <v>8.9267100250000002</v>
      </c>
      <c r="T6" s="10">
        <v>5.5226408649999999E-4</v>
      </c>
      <c r="U6" s="13">
        <v>17.353228919999999</v>
      </c>
      <c r="V6" s="10">
        <v>4.2555711759999997E-2</v>
      </c>
      <c r="W6" s="13">
        <v>13.645052099999999</v>
      </c>
      <c r="X6" s="10">
        <v>5.8474245350000002E-2</v>
      </c>
      <c r="Y6" s="12">
        <v>15315.622380000003</v>
      </c>
      <c r="Z6" s="12">
        <v>174.89350830000001</v>
      </c>
      <c r="AA6" s="12">
        <v>1739.4131104999999</v>
      </c>
      <c r="AB6" s="13">
        <v>25.785413775000002</v>
      </c>
      <c r="AC6" s="12">
        <v>1673.8463065000001</v>
      </c>
      <c r="AD6" s="10">
        <v>0.76799027600000003</v>
      </c>
      <c r="AE6" s="12">
        <v>1280.9695610000001</v>
      </c>
      <c r="AF6" s="10">
        <v>3.7262396529999998E-2</v>
      </c>
      <c r="AG6" s="10">
        <v>7.3307853849999993E-2</v>
      </c>
      <c r="AH6" s="13">
        <v>8.5866618300000006</v>
      </c>
      <c r="AI6" s="12">
        <v>83.682821050000001</v>
      </c>
      <c r="AJ6" s="10">
        <v>5.9872267099999998E-3</v>
      </c>
      <c r="AK6" s="13">
        <v>21.185512485</v>
      </c>
      <c r="AL6" s="12">
        <v>970.22490500000004</v>
      </c>
      <c r="AM6" s="13">
        <v>33.812018614999999</v>
      </c>
      <c r="AN6" s="13">
        <v>27.935613843283999</v>
      </c>
      <c r="AO6" s="12">
        <v>383.604218</v>
      </c>
      <c r="AP6" s="12">
        <v>134.31118430000001</v>
      </c>
      <c r="AQ6" s="10">
        <v>1.486119473E-3</v>
      </c>
      <c r="AR6" s="12">
        <v>98.899354549999998</v>
      </c>
      <c r="AS6" s="10">
        <v>23.338257016248157</v>
      </c>
      <c r="AT6" s="10">
        <v>1.1142142887856712</v>
      </c>
      <c r="AU6" s="13"/>
      <c r="AV6" s="7"/>
      <c r="AW6" s="14"/>
      <c r="AX6" s="7"/>
      <c r="AY6" s="16"/>
      <c r="BA6" s="16"/>
      <c r="BB6" s="17"/>
      <c r="BC6" s="16"/>
      <c r="BE6" s="15"/>
      <c r="BF6" s="16"/>
      <c r="BG6" s="16"/>
    </row>
    <row r="7" spans="1:63">
      <c r="A7" s="7">
        <v>1</v>
      </c>
      <c r="B7" s="7">
        <v>5</v>
      </c>
      <c r="C7" s="7">
        <v>7.45</v>
      </c>
      <c r="D7" s="8">
        <v>17.988</v>
      </c>
      <c r="E7" s="9">
        <v>5.093</v>
      </c>
      <c r="F7" s="9">
        <v>0.2238</v>
      </c>
      <c r="G7" s="10">
        <v>2.645</v>
      </c>
      <c r="H7" s="10">
        <v>0.497</v>
      </c>
      <c r="I7" s="11">
        <f t="shared" si="0"/>
        <v>2.1480000000000001</v>
      </c>
      <c r="J7" s="10">
        <v>23.2</v>
      </c>
      <c r="K7" s="10">
        <v>0</v>
      </c>
      <c r="L7" s="12">
        <v>14281.380465</v>
      </c>
      <c r="M7" s="13">
        <v>9.6663859699999986</v>
      </c>
      <c r="N7" s="12">
        <v>3500.8000829999996</v>
      </c>
      <c r="O7" s="12">
        <v>20829.662594999998</v>
      </c>
      <c r="P7" s="10">
        <v>5.3885790649999994E-3</v>
      </c>
      <c r="Q7" s="10">
        <v>0.69866736399999996</v>
      </c>
      <c r="R7" s="10">
        <v>0</v>
      </c>
      <c r="S7" s="13">
        <v>9.9352432999999998</v>
      </c>
      <c r="T7" s="10">
        <v>0</v>
      </c>
      <c r="U7" s="13">
        <v>17.486867789999998</v>
      </c>
      <c r="V7" s="10">
        <v>5.0154913350000004E-2</v>
      </c>
      <c r="W7" s="13">
        <v>14.10333634</v>
      </c>
      <c r="X7" s="10">
        <v>4.1460694389999997E-2</v>
      </c>
      <c r="Y7" s="12">
        <v>15659.873065</v>
      </c>
      <c r="Z7" s="12">
        <v>231.58725594999999</v>
      </c>
      <c r="AA7" s="12">
        <v>1868.231908</v>
      </c>
      <c r="AB7" s="13">
        <v>28.702057355000001</v>
      </c>
      <c r="AC7" s="12">
        <v>1757.591269</v>
      </c>
      <c r="AD7" s="10">
        <v>1.2539606440000002</v>
      </c>
      <c r="AE7" s="12">
        <v>1320.9907145</v>
      </c>
      <c r="AF7" s="10">
        <v>1.1742340904999999E-2</v>
      </c>
      <c r="AG7" s="10">
        <v>0.96407916149999995</v>
      </c>
      <c r="AH7" s="13">
        <v>9.48962006</v>
      </c>
      <c r="AI7" s="12">
        <v>82.779723000000004</v>
      </c>
      <c r="AJ7" s="10">
        <v>9.327742180000001E-3</v>
      </c>
      <c r="AK7" s="13">
        <v>21.414096545</v>
      </c>
      <c r="AL7" s="12">
        <v>979.21666750000009</v>
      </c>
      <c r="AM7" s="13">
        <v>34.396688034999997</v>
      </c>
      <c r="AN7" s="13">
        <v>21.814240716303001</v>
      </c>
      <c r="AO7" s="12">
        <v>392.31980420000002</v>
      </c>
      <c r="AP7" s="12">
        <v>140.60367454999999</v>
      </c>
      <c r="AQ7" s="10">
        <v>7.2213309299999997E-4</v>
      </c>
      <c r="AR7" s="12">
        <v>100.03454635</v>
      </c>
      <c r="AS7" s="10">
        <v>23.34384858044163</v>
      </c>
      <c r="AT7" s="10">
        <v>1.3256907889954186</v>
      </c>
      <c r="AU7" s="13"/>
      <c r="AV7" s="7"/>
      <c r="AW7" s="14"/>
      <c r="AX7" s="7"/>
      <c r="AY7" s="16"/>
      <c r="BA7" s="16"/>
      <c r="BB7" s="17"/>
      <c r="BC7" s="16"/>
      <c r="BE7" s="15"/>
      <c r="BF7" s="16"/>
      <c r="BG7" s="16"/>
    </row>
    <row r="8" spans="1:63">
      <c r="A8" s="7">
        <v>2</v>
      </c>
      <c r="B8" s="7">
        <v>1</v>
      </c>
      <c r="C8" s="7">
        <v>7.04</v>
      </c>
      <c r="D8" s="8">
        <v>13.391999999999999</v>
      </c>
      <c r="E8" s="9">
        <v>3.5529999999999999</v>
      </c>
      <c r="F8" s="9">
        <v>0.15459999999999999</v>
      </c>
      <c r="G8" s="10">
        <v>1.51</v>
      </c>
      <c r="H8" s="11">
        <v>1.9099999999999999E-2</v>
      </c>
      <c r="I8" s="11">
        <f t="shared" si="0"/>
        <v>1.4909000000000001</v>
      </c>
      <c r="J8" s="10">
        <v>10.199999999999999</v>
      </c>
      <c r="K8" s="10">
        <v>0</v>
      </c>
      <c r="L8" s="12">
        <v>22778.883155</v>
      </c>
      <c r="M8" s="13">
        <v>14.591338174999999</v>
      </c>
      <c r="N8" s="12">
        <v>3498.4896675</v>
      </c>
      <c r="O8" s="12">
        <v>4960.8981805000003</v>
      </c>
      <c r="P8" s="10">
        <v>2.4743680075E-3</v>
      </c>
      <c r="Q8" s="10">
        <v>0.45341498164999999</v>
      </c>
      <c r="R8" s="10">
        <v>0</v>
      </c>
      <c r="S8" s="13">
        <v>10.460777535</v>
      </c>
      <c r="T8" s="10">
        <v>0</v>
      </c>
      <c r="U8" s="13">
        <v>39.429298185</v>
      </c>
      <c r="V8" s="10">
        <v>0</v>
      </c>
      <c r="W8" s="13">
        <v>15.200100505</v>
      </c>
      <c r="X8" s="10">
        <v>7.7181059950000002E-3</v>
      </c>
      <c r="Y8" s="12">
        <v>30302.143760000003</v>
      </c>
      <c r="Z8" s="12">
        <v>136.74149075</v>
      </c>
      <c r="AA8" s="12">
        <v>3446.5798354999997</v>
      </c>
      <c r="AB8" s="13">
        <v>80.737698550000005</v>
      </c>
      <c r="AC8" s="12">
        <v>3157.2394300000001</v>
      </c>
      <c r="AD8" s="10">
        <v>2.8410220355</v>
      </c>
      <c r="AE8" s="12">
        <v>496.47452430000004</v>
      </c>
      <c r="AF8" s="10">
        <v>1.4532433015000002E-3</v>
      </c>
      <c r="AG8" s="10">
        <v>0.42843864140000004</v>
      </c>
      <c r="AH8" s="13">
        <v>11.763977109999999</v>
      </c>
      <c r="AI8" s="12">
        <v>94.3018158</v>
      </c>
      <c r="AJ8" s="10">
        <v>1.3457200399999999E-2</v>
      </c>
      <c r="AK8" s="13">
        <v>26.921154050000002</v>
      </c>
      <c r="AL8" s="12">
        <v>377.75821784999999</v>
      </c>
      <c r="AM8" s="13">
        <v>21.312875835</v>
      </c>
      <c r="AN8" s="13">
        <v>17.82742331915</v>
      </c>
      <c r="AO8" s="12">
        <v>238.39791719999999</v>
      </c>
      <c r="AP8" s="12">
        <v>78.962701600000003</v>
      </c>
      <c r="AQ8" s="10">
        <v>2.2399562880000001E-2</v>
      </c>
      <c r="AR8" s="12">
        <v>72.937027499999999</v>
      </c>
      <c r="AS8" s="10">
        <v>22.845417236662119</v>
      </c>
      <c r="AT8" s="10">
        <v>1.3835600738715665</v>
      </c>
      <c r="AU8" s="13"/>
      <c r="AV8" s="7"/>
      <c r="AW8" s="14"/>
      <c r="AX8" s="7"/>
      <c r="AY8" s="16"/>
      <c r="BA8" s="16"/>
      <c r="BB8" s="17"/>
      <c r="BC8" s="16"/>
      <c r="BE8" s="15"/>
      <c r="BF8" s="16"/>
      <c r="BG8" s="16"/>
    </row>
    <row r="9" spans="1:63">
      <c r="A9" s="7">
        <v>2</v>
      </c>
      <c r="B9" s="7">
        <v>2</v>
      </c>
      <c r="C9" s="7">
        <v>7.18</v>
      </c>
      <c r="D9" s="8">
        <v>12.23</v>
      </c>
      <c r="E9" s="9">
        <v>1.175</v>
      </c>
      <c r="F9" s="9">
        <v>0.16889999999999999</v>
      </c>
      <c r="G9" s="10">
        <v>1.516</v>
      </c>
      <c r="H9" s="11">
        <v>4.7199999999999999E-2</v>
      </c>
      <c r="I9" s="11">
        <f t="shared" si="0"/>
        <v>1.4688000000000001</v>
      </c>
      <c r="J9" s="10">
        <v>6.4</v>
      </c>
      <c r="K9" s="10">
        <v>0</v>
      </c>
      <c r="L9" s="12">
        <v>22772.34505</v>
      </c>
      <c r="M9" s="13">
        <v>14.454825955</v>
      </c>
      <c r="N9" s="12">
        <v>3991.7401995</v>
      </c>
      <c r="O9" s="12">
        <v>6154.2101600000005</v>
      </c>
      <c r="P9" s="10">
        <v>0</v>
      </c>
      <c r="Q9" s="10">
        <v>0.49180010114999995</v>
      </c>
      <c r="R9" s="10">
        <v>0</v>
      </c>
      <c r="S9" s="13">
        <v>13.728254155</v>
      </c>
      <c r="T9" s="10">
        <v>0</v>
      </c>
      <c r="U9" s="13">
        <v>39.652242789999995</v>
      </c>
      <c r="V9" s="10">
        <v>0</v>
      </c>
      <c r="W9" s="13">
        <v>15.767168414999999</v>
      </c>
      <c r="X9" s="10">
        <v>1.9362774175E-2</v>
      </c>
      <c r="Y9" s="12">
        <v>30550.477690000003</v>
      </c>
      <c r="Z9" s="12">
        <v>147.66483364999999</v>
      </c>
      <c r="AA9" s="12">
        <v>3544.139287</v>
      </c>
      <c r="AB9" s="13">
        <v>66.961160449999994</v>
      </c>
      <c r="AC9" s="12">
        <v>3224.9489245</v>
      </c>
      <c r="AD9" s="10">
        <v>0.9325445295</v>
      </c>
      <c r="AE9" s="12">
        <v>744.90311099999997</v>
      </c>
      <c r="AF9" s="10">
        <v>0</v>
      </c>
      <c r="AG9" s="10">
        <v>0.44026640800000005</v>
      </c>
      <c r="AH9" s="13">
        <v>10.586043185000001</v>
      </c>
      <c r="AI9" s="12">
        <v>93.253057499999997</v>
      </c>
      <c r="AJ9" s="10">
        <v>6.1530670350000002E-3</v>
      </c>
      <c r="AK9" s="13">
        <v>29.703435320000001</v>
      </c>
      <c r="AL9" s="12">
        <v>367.89048035000002</v>
      </c>
      <c r="AM9" s="13">
        <v>20.860667575000001</v>
      </c>
      <c r="AN9" s="13">
        <v>10.456126585739</v>
      </c>
      <c r="AO9" s="12">
        <v>240.2773153</v>
      </c>
      <c r="AP9" s="12">
        <v>73.003375950000006</v>
      </c>
      <c r="AQ9" s="10">
        <v>3.0895126705000001E-3</v>
      </c>
      <c r="AR9" s="12">
        <v>77.68306475</v>
      </c>
      <c r="AS9" s="10">
        <v>23.787878787878778</v>
      </c>
      <c r="AT9" s="10">
        <v>1.3800441113442308</v>
      </c>
      <c r="AU9" s="13"/>
      <c r="AV9" s="7"/>
      <c r="AW9" s="14"/>
      <c r="AX9" s="7"/>
      <c r="AY9" s="16"/>
      <c r="BA9" s="16"/>
      <c r="BB9" s="17"/>
      <c r="BC9" s="16"/>
      <c r="BE9" s="15"/>
      <c r="BF9" s="16"/>
      <c r="BG9" s="16"/>
    </row>
    <row r="10" spans="1:63">
      <c r="A10" s="7">
        <v>2</v>
      </c>
      <c r="B10" s="7">
        <v>3</v>
      </c>
      <c r="C10" s="7">
        <v>7.23</v>
      </c>
      <c r="D10" s="8">
        <v>14.827999999999999</v>
      </c>
      <c r="E10" s="9">
        <v>2.6909999999999998</v>
      </c>
      <c r="F10" s="9">
        <v>0.1535</v>
      </c>
      <c r="G10" s="10">
        <v>1.4770000000000001</v>
      </c>
      <c r="H10" s="11">
        <v>1.72E-2</v>
      </c>
      <c r="I10" s="11">
        <f t="shared" si="0"/>
        <v>1.4598</v>
      </c>
      <c r="J10" s="10">
        <v>5.4</v>
      </c>
      <c r="K10" s="10">
        <v>0</v>
      </c>
      <c r="L10" s="12">
        <v>24368.27579</v>
      </c>
      <c r="M10" s="13">
        <v>14.91144946</v>
      </c>
      <c r="N10" s="12">
        <v>3652.6704629999999</v>
      </c>
      <c r="O10" s="12">
        <v>5083.7032399999998</v>
      </c>
      <c r="P10" s="10">
        <v>1.2492461299999998E-3</v>
      </c>
      <c r="Q10" s="10">
        <v>0.44404397504999998</v>
      </c>
      <c r="R10" s="10">
        <v>0</v>
      </c>
      <c r="S10" s="13">
        <v>10.245127850000001</v>
      </c>
      <c r="T10" s="10">
        <v>0</v>
      </c>
      <c r="U10" s="13">
        <v>40.882832540000003</v>
      </c>
      <c r="V10" s="10">
        <v>0</v>
      </c>
      <c r="W10" s="13">
        <v>15.42916145</v>
      </c>
      <c r="X10" s="10">
        <v>7.5843712200000003E-3</v>
      </c>
      <c r="Y10" s="12">
        <v>29142.460190000002</v>
      </c>
      <c r="Z10" s="12">
        <v>148.89050004999999</v>
      </c>
      <c r="AA10" s="12">
        <v>3859.722581</v>
      </c>
      <c r="AB10" s="13">
        <v>66.872488250000004</v>
      </c>
      <c r="AC10" s="12">
        <v>3207.6110694999998</v>
      </c>
      <c r="AD10" s="10">
        <v>1.6048161135000001</v>
      </c>
      <c r="AE10" s="12">
        <v>510.32961750000004</v>
      </c>
      <c r="AF10" s="10">
        <v>0</v>
      </c>
      <c r="AG10" s="10">
        <v>0.49389506709999997</v>
      </c>
      <c r="AH10" s="13">
        <v>10.521332149999999</v>
      </c>
      <c r="AI10" s="12">
        <v>103.65612965</v>
      </c>
      <c r="AJ10" s="10">
        <v>1.1299738205E-2</v>
      </c>
      <c r="AK10" s="13">
        <v>27.084203299999999</v>
      </c>
      <c r="AL10" s="12">
        <v>367.86036110000003</v>
      </c>
      <c r="AM10" s="13">
        <v>20.279646940000003</v>
      </c>
      <c r="AN10" s="13">
        <v>15.870388226700999</v>
      </c>
      <c r="AO10" s="12">
        <v>236.90928525000001</v>
      </c>
      <c r="AP10" s="12">
        <v>105.34156065000001</v>
      </c>
      <c r="AQ10" s="10">
        <v>1.0717349245E-2</v>
      </c>
      <c r="AR10" s="12">
        <v>74.309980350000004</v>
      </c>
      <c r="AS10" s="10">
        <v>22.690763052208851</v>
      </c>
      <c r="AT10" s="10">
        <v>1.3542219603237984</v>
      </c>
      <c r="AU10" s="13"/>
      <c r="AV10" s="7"/>
      <c r="AW10" s="14"/>
      <c r="AX10" s="7"/>
      <c r="AY10" s="16"/>
      <c r="BA10" s="16"/>
      <c r="BB10" s="17"/>
      <c r="BC10" s="16"/>
      <c r="BE10" s="15"/>
      <c r="BF10" s="16"/>
      <c r="BG10" s="16"/>
    </row>
    <row r="11" spans="1:63">
      <c r="A11" s="7">
        <v>2</v>
      </c>
      <c r="B11" s="7">
        <v>4</v>
      </c>
      <c r="C11" s="7">
        <v>7.2</v>
      </c>
      <c r="D11" s="8">
        <v>19.914000000000001</v>
      </c>
      <c r="E11" s="9">
        <v>7.4649999999999999</v>
      </c>
      <c r="F11" s="9">
        <v>0.16320000000000001</v>
      </c>
      <c r="G11" s="10">
        <v>1.532</v>
      </c>
      <c r="H11" s="11">
        <v>3.4500000000000003E-2</v>
      </c>
      <c r="I11" s="11">
        <f t="shared" si="0"/>
        <v>1.4975000000000001</v>
      </c>
      <c r="J11" s="10">
        <v>6</v>
      </c>
      <c r="K11" s="10">
        <v>0</v>
      </c>
      <c r="L11" s="12">
        <v>23867.211190000002</v>
      </c>
      <c r="M11" s="13">
        <v>14.998041579999999</v>
      </c>
      <c r="N11" s="12">
        <v>3696.8672229999997</v>
      </c>
      <c r="O11" s="12">
        <v>5494.6794799999998</v>
      </c>
      <c r="P11" s="10">
        <v>2.4453409355000002E-3</v>
      </c>
      <c r="Q11" s="10">
        <v>0.42131815520000004</v>
      </c>
      <c r="R11" s="10">
        <v>0</v>
      </c>
      <c r="S11" s="13">
        <v>11.049439135</v>
      </c>
      <c r="T11" s="10">
        <v>0</v>
      </c>
      <c r="U11" s="13">
        <v>40.212923525000001</v>
      </c>
      <c r="V11" s="10">
        <v>0</v>
      </c>
      <c r="W11" s="13">
        <v>15.426003795000002</v>
      </c>
      <c r="X11" s="10">
        <v>5.9551232199999998E-2</v>
      </c>
      <c r="Y11" s="12">
        <v>29269.923364999999</v>
      </c>
      <c r="Z11" s="12">
        <v>152.43887119999999</v>
      </c>
      <c r="AA11" s="12">
        <v>3851.6440600000001</v>
      </c>
      <c r="AB11" s="13">
        <v>66.814676550000001</v>
      </c>
      <c r="AC11" s="12">
        <v>3241.0509520000005</v>
      </c>
      <c r="AD11" s="10">
        <v>1.4550518649999999</v>
      </c>
      <c r="AE11" s="12">
        <v>500.90023350000001</v>
      </c>
      <c r="AF11" s="10">
        <v>0</v>
      </c>
      <c r="AG11" s="10">
        <v>0.37829721205</v>
      </c>
      <c r="AH11" s="13">
        <v>10.244062920000001</v>
      </c>
      <c r="AI11" s="12">
        <v>100.9598314</v>
      </c>
      <c r="AJ11" s="10">
        <v>1.3365919765000001E-2</v>
      </c>
      <c r="AK11" s="13">
        <v>27.688152934999998</v>
      </c>
      <c r="AL11" s="12">
        <v>378.85591295</v>
      </c>
      <c r="AM11" s="13">
        <v>20.151465469999998</v>
      </c>
      <c r="AN11" s="13">
        <v>22.021248174314</v>
      </c>
      <c r="AO11" s="12">
        <v>251.71936284999998</v>
      </c>
      <c r="AP11" s="12">
        <v>103.8621797</v>
      </c>
      <c r="AQ11" s="10">
        <v>3.2297320880000004E-3</v>
      </c>
      <c r="AR11" s="12">
        <v>73.067648500000004</v>
      </c>
      <c r="AS11" s="10">
        <v>22.593167701863354</v>
      </c>
      <c r="AT11" s="10">
        <v>1.4954944874467448</v>
      </c>
      <c r="AU11" s="13"/>
      <c r="AV11" s="7"/>
      <c r="AW11" s="14"/>
      <c r="AX11" s="7"/>
      <c r="AY11" s="16"/>
      <c r="BA11" s="16"/>
      <c r="BB11" s="17"/>
      <c r="BC11" s="16"/>
      <c r="BE11" s="15"/>
      <c r="BF11" s="16"/>
      <c r="BG11" s="16"/>
    </row>
    <row r="12" spans="1:63">
      <c r="A12" s="7">
        <v>2</v>
      </c>
      <c r="B12" s="7">
        <v>5</v>
      </c>
      <c r="C12" s="7">
        <v>7.59</v>
      </c>
      <c r="D12" s="8">
        <v>19.821000000000002</v>
      </c>
      <c r="E12" s="9">
        <v>2.7639999999999998</v>
      </c>
      <c r="F12" s="9">
        <v>0.1512</v>
      </c>
      <c r="G12" s="10">
        <v>1.556</v>
      </c>
      <c r="H12" s="10">
        <v>0.15959999999999999</v>
      </c>
      <c r="I12" s="11">
        <f t="shared" si="0"/>
        <v>1.3964000000000001</v>
      </c>
      <c r="J12" s="10">
        <v>6.6000000000000005</v>
      </c>
      <c r="K12" s="10">
        <v>0</v>
      </c>
      <c r="L12" s="12">
        <v>24228.489724999999</v>
      </c>
      <c r="M12" s="13">
        <v>14.639380060000001</v>
      </c>
      <c r="N12" s="12">
        <v>4155.7235954999996</v>
      </c>
      <c r="O12" s="12">
        <v>9487.2717350000003</v>
      </c>
      <c r="P12" s="10">
        <v>7.2879432350000006E-4</v>
      </c>
      <c r="Q12" s="10">
        <v>0.44220848504999999</v>
      </c>
      <c r="R12" s="10">
        <v>0</v>
      </c>
      <c r="S12" s="13">
        <v>13.05829544</v>
      </c>
      <c r="T12" s="10">
        <v>0</v>
      </c>
      <c r="U12" s="13">
        <v>41.339725229999999</v>
      </c>
      <c r="V12" s="10">
        <v>0</v>
      </c>
      <c r="W12" s="13">
        <v>15.412537165000002</v>
      </c>
      <c r="X12" s="10">
        <v>2.0750604140000004E-2</v>
      </c>
      <c r="Y12" s="12">
        <v>28829.986915000001</v>
      </c>
      <c r="Z12" s="12">
        <v>147.13895790000001</v>
      </c>
      <c r="AA12" s="12">
        <v>3910.7105900000001</v>
      </c>
      <c r="AB12" s="13">
        <v>57.481870400000005</v>
      </c>
      <c r="AC12" s="12">
        <v>3227.190462</v>
      </c>
      <c r="AD12" s="10">
        <v>0.99443350350000004</v>
      </c>
      <c r="AE12" s="12">
        <v>526.63124299999993</v>
      </c>
      <c r="AF12" s="10">
        <v>0</v>
      </c>
      <c r="AG12" s="10">
        <v>4.3256669320000007</v>
      </c>
      <c r="AH12" s="13">
        <v>9.7567357349999995</v>
      </c>
      <c r="AI12" s="12">
        <v>109.39852194999999</v>
      </c>
      <c r="AJ12" s="10">
        <v>8.020543045E-3</v>
      </c>
      <c r="AK12" s="13">
        <v>28.191591794999997</v>
      </c>
      <c r="AL12" s="12">
        <v>375.40264895000001</v>
      </c>
      <c r="AM12" s="13">
        <v>19.536926169999997</v>
      </c>
      <c r="AN12" s="13">
        <v>17.330943708722</v>
      </c>
      <c r="AO12" s="12">
        <v>238.61434474999999</v>
      </c>
      <c r="AP12" s="12">
        <v>99.829330150000004</v>
      </c>
      <c r="AQ12" s="10">
        <v>0</v>
      </c>
      <c r="AR12" s="12">
        <v>75.974176650000004</v>
      </c>
      <c r="AS12" s="10">
        <v>22.344559585492235</v>
      </c>
      <c r="AT12" s="10">
        <v>1.4355502082921694</v>
      </c>
      <c r="AU12" s="13"/>
      <c r="AV12" s="7"/>
      <c r="AW12" s="14"/>
      <c r="AX12" s="7"/>
      <c r="AY12" s="16"/>
      <c r="BA12" s="16"/>
      <c r="BB12" s="17"/>
      <c r="BC12" s="16"/>
      <c r="BE12" s="15"/>
      <c r="BF12" s="16"/>
      <c r="BG12" s="16"/>
    </row>
    <row r="13" spans="1:63">
      <c r="A13" s="7">
        <v>3</v>
      </c>
      <c r="B13" s="7">
        <v>1</v>
      </c>
      <c r="C13" s="7">
        <v>6.53</v>
      </c>
      <c r="D13" s="8">
        <v>11.603999999999999</v>
      </c>
      <c r="E13" s="9">
        <v>2.4609999999999999</v>
      </c>
      <c r="F13" s="9">
        <v>0.1973</v>
      </c>
      <c r="G13" s="10">
        <v>2.1739999999999999</v>
      </c>
      <c r="H13" s="11">
        <v>8.3000000000000001E-3</v>
      </c>
      <c r="I13" s="11">
        <f t="shared" si="0"/>
        <v>2.1656999999999997</v>
      </c>
      <c r="J13" s="10">
        <v>59.2</v>
      </c>
      <c r="K13" s="10">
        <v>2.2426723289999999E-2</v>
      </c>
      <c r="L13" s="12">
        <v>16606.77029</v>
      </c>
      <c r="M13" s="13">
        <v>9.1517133249999993</v>
      </c>
      <c r="N13" s="12">
        <v>2083.8941894999998</v>
      </c>
      <c r="O13" s="12">
        <v>3116.6591615000002</v>
      </c>
      <c r="P13" s="10">
        <v>3.7387874575E-3</v>
      </c>
      <c r="Q13" s="10">
        <v>0.47864078830000001</v>
      </c>
      <c r="R13" s="10">
        <v>0</v>
      </c>
      <c r="S13" s="13">
        <v>10.912152225</v>
      </c>
      <c r="T13" s="10">
        <v>1.7875778115000001E-3</v>
      </c>
      <c r="U13" s="13">
        <v>29.34328228</v>
      </c>
      <c r="V13" s="10">
        <v>5.4337575999999999E-2</v>
      </c>
      <c r="W13" s="13">
        <v>25.439936299999999</v>
      </c>
      <c r="X13" s="10">
        <v>7.7932927499999999E-2</v>
      </c>
      <c r="Y13" s="12">
        <v>26968.071090000001</v>
      </c>
      <c r="Z13" s="12">
        <v>211.72763915000002</v>
      </c>
      <c r="AA13" s="12">
        <v>3407.9706414999996</v>
      </c>
      <c r="AB13" s="13">
        <v>88.236443500000007</v>
      </c>
      <c r="AC13" s="12">
        <v>4275.1965795000006</v>
      </c>
      <c r="AD13" s="10">
        <v>3.3175728334999999</v>
      </c>
      <c r="AE13" s="12">
        <v>715.34198950000007</v>
      </c>
      <c r="AF13" s="10">
        <v>1.0345055785000001E-3</v>
      </c>
      <c r="AG13" s="10">
        <v>0.28597840565000004</v>
      </c>
      <c r="AH13" s="13">
        <v>9.221817380000001</v>
      </c>
      <c r="AI13" s="12">
        <v>90.035739299999989</v>
      </c>
      <c r="AJ13" s="10">
        <v>3.9900224075000004E-2</v>
      </c>
      <c r="AK13" s="13">
        <v>20.630861670000002</v>
      </c>
      <c r="AL13" s="12">
        <v>927.42308000000003</v>
      </c>
      <c r="AM13" s="13">
        <v>55.262910699999999</v>
      </c>
      <c r="AN13" s="13">
        <v>15.228817927019</v>
      </c>
      <c r="AO13" s="12">
        <v>296.04030545000001</v>
      </c>
      <c r="AP13" s="12">
        <v>95.280547800000008</v>
      </c>
      <c r="AQ13" s="10">
        <v>0.29318197474999996</v>
      </c>
      <c r="AR13" s="12">
        <v>97.181902300000004</v>
      </c>
      <c r="AS13" s="10">
        <v>26.403162055335965</v>
      </c>
      <c r="AT13" s="10">
        <v>0.95155779284892905</v>
      </c>
      <c r="AU13" s="13"/>
      <c r="AV13" s="7"/>
      <c r="AW13" s="14"/>
      <c r="AX13" s="7"/>
      <c r="AY13" s="16"/>
      <c r="BA13" s="16"/>
      <c r="BB13" s="17"/>
      <c r="BC13" s="16"/>
      <c r="BE13" s="15"/>
      <c r="BF13" s="16"/>
      <c r="BG13" s="16"/>
    </row>
    <row r="14" spans="1:63">
      <c r="A14" s="7">
        <v>3</v>
      </c>
      <c r="B14" s="7">
        <v>2</v>
      </c>
      <c r="C14" s="7">
        <v>6.57</v>
      </c>
      <c r="D14" s="8">
        <v>8.6</v>
      </c>
      <c r="E14" s="9">
        <v>1.5209999999999999</v>
      </c>
      <c r="F14" s="9">
        <v>0.2009</v>
      </c>
      <c r="G14" s="10">
        <v>2.177</v>
      </c>
      <c r="H14" s="11">
        <v>7.4000000000000003E-3</v>
      </c>
      <c r="I14" s="11">
        <f t="shared" si="0"/>
        <v>2.1696</v>
      </c>
      <c r="J14" s="10">
        <v>53.4</v>
      </c>
      <c r="K14" s="10">
        <v>1.7330447535000001E-2</v>
      </c>
      <c r="L14" s="12">
        <v>16581.811279999998</v>
      </c>
      <c r="M14" s="13">
        <v>8.4288543750000002</v>
      </c>
      <c r="N14" s="12">
        <v>2076.019644</v>
      </c>
      <c r="O14" s="12">
        <v>3189.2806894999999</v>
      </c>
      <c r="P14" s="10">
        <v>3.7838459754999999E-3</v>
      </c>
      <c r="Q14" s="10">
        <v>0.46860541915000004</v>
      </c>
      <c r="R14" s="10">
        <v>0</v>
      </c>
      <c r="S14" s="13">
        <v>11.00318143</v>
      </c>
      <c r="T14" s="10">
        <v>5.8999642900000003E-5</v>
      </c>
      <c r="U14" s="13">
        <v>28.475356545000004</v>
      </c>
      <c r="V14" s="10">
        <v>3.9802314655000004E-2</v>
      </c>
      <c r="W14" s="13">
        <v>25.113363799999998</v>
      </c>
      <c r="X14" s="10">
        <v>6.8020283749999993E-2</v>
      </c>
      <c r="Y14" s="12">
        <v>26400.147125</v>
      </c>
      <c r="Z14" s="12">
        <v>192.33576455000002</v>
      </c>
      <c r="AA14" s="12">
        <v>3353.7410450000002</v>
      </c>
      <c r="AB14" s="13">
        <v>85.844017000000008</v>
      </c>
      <c r="AC14" s="12">
        <v>4092.8251309999991</v>
      </c>
      <c r="AD14" s="10">
        <v>2.6259177425000004</v>
      </c>
      <c r="AE14" s="12">
        <v>685.06809950000002</v>
      </c>
      <c r="AF14" s="10">
        <v>0</v>
      </c>
      <c r="AG14" s="10">
        <v>0.25353897305</v>
      </c>
      <c r="AH14" s="13">
        <v>8.7202929650000005</v>
      </c>
      <c r="AI14" s="12">
        <v>89.246635850000004</v>
      </c>
      <c r="AJ14" s="10">
        <v>3.2554495325000002E-2</v>
      </c>
      <c r="AK14" s="13">
        <v>20.060966190000002</v>
      </c>
      <c r="AL14" s="12">
        <v>929.20338499999991</v>
      </c>
      <c r="AM14" s="13">
        <v>55.494623499999996</v>
      </c>
      <c r="AN14" s="13">
        <v>10.002622096545</v>
      </c>
      <c r="AO14" s="12">
        <v>296.89192044999999</v>
      </c>
      <c r="AP14" s="12">
        <v>87.529005300000009</v>
      </c>
      <c r="AQ14" s="10">
        <v>0.2266246237</v>
      </c>
      <c r="AR14" s="12">
        <v>95.862393800000007</v>
      </c>
      <c r="AS14" s="10">
        <v>24.845679012345666</v>
      </c>
      <c r="AT14" s="10">
        <v>1.428691199427367</v>
      </c>
      <c r="AU14" s="13"/>
      <c r="AV14" s="7"/>
      <c r="AW14" s="14"/>
      <c r="AX14" s="7"/>
      <c r="AY14" s="16"/>
      <c r="BA14" s="16"/>
      <c r="BB14" s="17"/>
      <c r="BC14" s="16"/>
      <c r="BE14" s="15"/>
      <c r="BF14" s="16"/>
      <c r="BG14" s="16"/>
    </row>
    <row r="15" spans="1:63">
      <c r="A15" s="7">
        <v>3</v>
      </c>
      <c r="B15" s="7">
        <v>3</v>
      </c>
      <c r="C15" s="7">
        <v>6.64</v>
      </c>
      <c r="D15" s="8">
        <v>6.9630000000000001</v>
      </c>
      <c r="E15" s="9">
        <v>1.3620000000000001</v>
      </c>
      <c r="F15" s="9">
        <v>0.20730000000000001</v>
      </c>
      <c r="G15" s="10">
        <v>2.3199999999999998</v>
      </c>
      <c r="H15" s="11">
        <v>9.1000000000000004E-3</v>
      </c>
      <c r="I15" s="11">
        <f t="shared" si="0"/>
        <v>2.3108999999999997</v>
      </c>
      <c r="J15" s="10">
        <v>63.4</v>
      </c>
      <c r="K15" s="10">
        <v>3.7216449540000002E-2</v>
      </c>
      <c r="L15" s="12">
        <v>16086.186775000002</v>
      </c>
      <c r="M15" s="13">
        <v>8.8118967000000001</v>
      </c>
      <c r="N15" s="12">
        <v>2157.0435625</v>
      </c>
      <c r="O15" s="12">
        <v>3301.2171129999997</v>
      </c>
      <c r="P15" s="10">
        <v>4.6023786595000005E-3</v>
      </c>
      <c r="Q15" s="10">
        <v>0.46969317055000004</v>
      </c>
      <c r="R15" s="10">
        <v>0</v>
      </c>
      <c r="S15" s="13">
        <v>10.14043714</v>
      </c>
      <c r="T15" s="10">
        <v>2.2338343815000002E-4</v>
      </c>
      <c r="U15" s="13">
        <v>28.817541075000001</v>
      </c>
      <c r="V15" s="10">
        <v>5.1168562400000006E-2</v>
      </c>
      <c r="W15" s="13">
        <v>25.225847890000004</v>
      </c>
      <c r="X15" s="10">
        <v>9.2769461849999985E-2</v>
      </c>
      <c r="Y15" s="12">
        <v>28050.328419999998</v>
      </c>
      <c r="Z15" s="12">
        <v>209.40530854999997</v>
      </c>
      <c r="AA15" s="12">
        <v>3230.6548484999998</v>
      </c>
      <c r="AB15" s="13">
        <v>88.134689199999997</v>
      </c>
      <c r="AC15" s="12">
        <v>3965.0443305000003</v>
      </c>
      <c r="AD15" s="10">
        <v>2.4130224414999999</v>
      </c>
      <c r="AE15" s="12">
        <v>654.30268799999999</v>
      </c>
      <c r="AF15" s="10">
        <v>2.833199399E-5</v>
      </c>
      <c r="AG15" s="10">
        <v>0.26007128644999999</v>
      </c>
      <c r="AH15" s="13">
        <v>9.0011079600000006</v>
      </c>
      <c r="AI15" s="12">
        <v>90.394787050000005</v>
      </c>
      <c r="AJ15" s="10">
        <v>2.7992936090000003E-2</v>
      </c>
      <c r="AK15" s="13">
        <v>23.888297789999999</v>
      </c>
      <c r="AL15" s="12">
        <v>949.62592800000004</v>
      </c>
      <c r="AM15" s="13">
        <v>56.737678449999997</v>
      </c>
      <c r="AN15" s="13">
        <v>12.576454258211001</v>
      </c>
      <c r="AO15" s="12">
        <v>313.71187434999996</v>
      </c>
      <c r="AP15" s="12">
        <v>85.958822699999999</v>
      </c>
      <c r="AQ15" s="10">
        <v>0.1819549724</v>
      </c>
      <c r="AR15" s="12">
        <v>98.961103850000001</v>
      </c>
      <c r="AS15" s="10">
        <v>25.651144435674837</v>
      </c>
      <c r="AT15" s="10">
        <v>1.3766434262768079</v>
      </c>
      <c r="AU15" s="13"/>
      <c r="AV15" s="7"/>
      <c r="AW15" s="14"/>
      <c r="AX15" s="7"/>
      <c r="AY15" s="16"/>
      <c r="BA15" s="16"/>
      <c r="BB15" s="17"/>
      <c r="BC15" s="16"/>
      <c r="BE15" s="15"/>
      <c r="BF15" s="16"/>
      <c r="BG15" s="16"/>
    </row>
    <row r="16" spans="1:63">
      <c r="A16" s="7">
        <v>3</v>
      </c>
      <c r="B16" s="7">
        <v>4</v>
      </c>
      <c r="C16" s="7">
        <v>6.57</v>
      </c>
      <c r="D16" s="8">
        <v>9.7780000000000005</v>
      </c>
      <c r="E16" s="9">
        <v>1.4510000000000001</v>
      </c>
      <c r="F16" s="9">
        <v>0.20050000000000001</v>
      </c>
      <c r="G16" s="10">
        <v>2.2389999999999999</v>
      </c>
      <c r="H16" s="11">
        <v>8.8999999999999999E-3</v>
      </c>
      <c r="I16" s="11">
        <f t="shared" si="0"/>
        <v>2.2300999999999997</v>
      </c>
      <c r="J16" s="10">
        <v>64.599999999999994</v>
      </c>
      <c r="K16" s="10">
        <v>0</v>
      </c>
      <c r="L16" s="12">
        <v>15905.644784999999</v>
      </c>
      <c r="M16" s="13">
        <v>8.6392131499999998</v>
      </c>
      <c r="N16" s="12">
        <v>2200.0252099999998</v>
      </c>
      <c r="O16" s="12">
        <v>3324.6231535000002</v>
      </c>
      <c r="P16" s="10">
        <v>1.7672701275000002E-3</v>
      </c>
      <c r="Q16" s="10">
        <v>0.49115254605000003</v>
      </c>
      <c r="R16" s="10">
        <v>0</v>
      </c>
      <c r="S16" s="13">
        <v>9.7471157399999999</v>
      </c>
      <c r="T16" s="10">
        <v>3.0587132705000002E-4</v>
      </c>
      <c r="U16" s="13">
        <v>28.612045845000001</v>
      </c>
      <c r="V16" s="10">
        <v>5.7401505499999998E-2</v>
      </c>
      <c r="W16" s="13">
        <v>25.640039160000001</v>
      </c>
      <c r="X16" s="10">
        <v>5.45070733E-2</v>
      </c>
      <c r="Y16" s="12">
        <v>25574.574075</v>
      </c>
      <c r="Z16" s="12">
        <v>172.36246080000001</v>
      </c>
      <c r="AA16" s="12">
        <v>3105.1820855000001</v>
      </c>
      <c r="AB16" s="13">
        <v>87.193975800000004</v>
      </c>
      <c r="AC16" s="12">
        <v>3770.6373235000001</v>
      </c>
      <c r="AD16" s="10">
        <v>2.2139404435000003</v>
      </c>
      <c r="AE16" s="12">
        <v>692.4345884999999</v>
      </c>
      <c r="AF16" s="10">
        <v>2.9644896140000002E-4</v>
      </c>
      <c r="AG16" s="10">
        <v>0.43182716580000002</v>
      </c>
      <c r="AH16" s="13">
        <v>9.4615704150000006</v>
      </c>
      <c r="AI16" s="12">
        <v>94.452701250000004</v>
      </c>
      <c r="AJ16" s="10">
        <v>3.4488992250000003E-2</v>
      </c>
      <c r="AK16" s="13">
        <v>19.461033929999999</v>
      </c>
      <c r="AL16" s="12">
        <v>978.27616799999998</v>
      </c>
      <c r="AM16" s="13">
        <v>55.886800049999998</v>
      </c>
      <c r="AN16" s="13">
        <v>17.810369720246999</v>
      </c>
      <c r="AO16" s="12">
        <v>310.23159995000003</v>
      </c>
      <c r="AP16" s="12">
        <v>86.0626721</v>
      </c>
      <c r="AQ16" s="10">
        <v>0.20858884480000001</v>
      </c>
      <c r="AR16" s="12">
        <v>101.19603690000001</v>
      </c>
      <c r="AS16" s="10">
        <v>24.953271028037364</v>
      </c>
      <c r="AT16" s="10">
        <v>1.2548527898790982</v>
      </c>
      <c r="AU16" s="13"/>
      <c r="AV16" s="7"/>
      <c r="AW16" s="14"/>
      <c r="AX16" s="7"/>
      <c r="AY16" s="16"/>
      <c r="BA16" s="16"/>
      <c r="BB16" s="17"/>
      <c r="BC16" s="16"/>
      <c r="BE16" s="15"/>
      <c r="BF16" s="16"/>
      <c r="BG16" s="16"/>
    </row>
    <row r="17" spans="1:59">
      <c r="A17" s="7">
        <v>3</v>
      </c>
      <c r="B17" s="7">
        <v>5</v>
      </c>
      <c r="C17" s="7">
        <v>6.71</v>
      </c>
      <c r="D17" s="8">
        <v>6.0949999999999998</v>
      </c>
      <c r="E17" s="9">
        <v>1.532</v>
      </c>
      <c r="F17" s="9">
        <v>0.20050000000000001</v>
      </c>
      <c r="G17" s="10">
        <v>2.2280000000000002</v>
      </c>
      <c r="H17" s="11">
        <v>9.9000000000000008E-3</v>
      </c>
      <c r="I17" s="11">
        <f t="shared" si="0"/>
        <v>2.2181000000000002</v>
      </c>
      <c r="J17" s="10">
        <v>64.599999999999994</v>
      </c>
      <c r="K17" s="10">
        <v>8.3415187700000004E-3</v>
      </c>
      <c r="L17" s="12">
        <v>15780.334249999998</v>
      </c>
      <c r="M17" s="13">
        <v>8.4383095699999995</v>
      </c>
      <c r="N17" s="12">
        <v>2256.0958875000001</v>
      </c>
      <c r="O17" s="12">
        <v>3456.9221390000002</v>
      </c>
      <c r="P17" s="10">
        <v>2.2083935000000001E-3</v>
      </c>
      <c r="Q17" s="10">
        <v>0.48167125334999999</v>
      </c>
      <c r="R17" s="10">
        <v>0</v>
      </c>
      <c r="S17" s="13">
        <v>10.50657114</v>
      </c>
      <c r="T17" s="10">
        <v>0</v>
      </c>
      <c r="U17" s="13">
        <v>28.930672484999999</v>
      </c>
      <c r="V17" s="10">
        <v>5.2847325850000001E-2</v>
      </c>
      <c r="W17" s="13">
        <v>25.523550995000001</v>
      </c>
      <c r="X17" s="10">
        <v>8.6808455100000001E-2</v>
      </c>
      <c r="Y17" s="12">
        <v>25445.366645000002</v>
      </c>
      <c r="Z17" s="12">
        <v>192.21597625000001</v>
      </c>
      <c r="AA17" s="12">
        <v>3024.0340525000001</v>
      </c>
      <c r="AB17" s="13">
        <v>90.010351749999998</v>
      </c>
      <c r="AC17" s="12">
        <v>3941.1622455000002</v>
      </c>
      <c r="AD17" s="10">
        <v>1.867833718</v>
      </c>
      <c r="AE17" s="12">
        <v>622.76887650000003</v>
      </c>
      <c r="AF17" s="10">
        <v>2.5639117855E-3</v>
      </c>
      <c r="AG17" s="10">
        <v>0.76324261699999996</v>
      </c>
      <c r="AH17" s="13">
        <v>9.7295312650000003</v>
      </c>
      <c r="AI17" s="12">
        <v>85.484688900000009</v>
      </c>
      <c r="AJ17" s="10">
        <v>2.6384754275000002E-2</v>
      </c>
      <c r="AK17" s="13">
        <v>19.942236004999998</v>
      </c>
      <c r="AL17" s="12">
        <v>976.48889750000001</v>
      </c>
      <c r="AM17" s="13">
        <v>62.572750850000006</v>
      </c>
      <c r="AN17" s="13">
        <v>9.4204117002229992</v>
      </c>
      <c r="AO17" s="12">
        <v>319.55072024999998</v>
      </c>
      <c r="AP17" s="12">
        <v>80.195198149999996</v>
      </c>
      <c r="AQ17" s="10">
        <v>0.14073053525000001</v>
      </c>
      <c r="AR17" s="12">
        <v>101.7314866</v>
      </c>
      <c r="AS17" s="10">
        <v>25.531914893617024</v>
      </c>
      <c r="AT17" s="10">
        <v>1.1277017515954508</v>
      </c>
      <c r="AU17" s="13"/>
      <c r="AV17" s="7"/>
      <c r="AW17" s="14"/>
      <c r="AX17" s="7"/>
      <c r="AY17" s="16"/>
      <c r="BA17" s="16"/>
      <c r="BB17" s="17"/>
      <c r="BC17" s="16"/>
      <c r="BE17" s="15"/>
      <c r="BF17" s="16"/>
      <c r="BG17" s="16"/>
    </row>
    <row r="18" spans="1:59">
      <c r="A18" s="7" t="s">
        <v>33</v>
      </c>
      <c r="B18" s="7">
        <v>1</v>
      </c>
      <c r="C18" s="7">
        <v>6.72</v>
      </c>
      <c r="D18" s="8">
        <v>13.128</v>
      </c>
      <c r="E18" s="9">
        <v>2.7570000000000001</v>
      </c>
      <c r="F18" s="9">
        <v>0.1991</v>
      </c>
      <c r="G18" s="10">
        <v>2.5979999999999999</v>
      </c>
      <c r="H18" s="11">
        <v>8.9999999999999993E-3</v>
      </c>
      <c r="I18" s="11">
        <f t="shared" si="0"/>
        <v>2.589</v>
      </c>
      <c r="J18" s="10">
        <v>30.8</v>
      </c>
      <c r="K18" s="10">
        <v>0</v>
      </c>
      <c r="L18" s="12">
        <v>17149.860345000001</v>
      </c>
      <c r="M18" s="13">
        <v>9.233276055000001</v>
      </c>
      <c r="N18" s="12">
        <v>2377.5446779999997</v>
      </c>
      <c r="O18" s="12">
        <v>3644.5119265000003</v>
      </c>
      <c r="P18" s="10">
        <v>2.5550754040000001E-3</v>
      </c>
      <c r="Q18" s="10">
        <v>0.45798024990000002</v>
      </c>
      <c r="R18" s="10">
        <v>0</v>
      </c>
      <c r="S18" s="13">
        <v>8.7434459899999997</v>
      </c>
      <c r="T18" s="10">
        <v>0</v>
      </c>
      <c r="U18" s="13">
        <v>26.392814329999997</v>
      </c>
      <c r="V18" s="10">
        <v>2.4581586910000001E-2</v>
      </c>
      <c r="W18" s="13">
        <v>19.378734985000001</v>
      </c>
      <c r="X18" s="10">
        <v>5.3860428699999997E-2</v>
      </c>
      <c r="Y18" s="12">
        <v>23833.507120000002</v>
      </c>
      <c r="Z18" s="12">
        <v>144.60530395000001</v>
      </c>
      <c r="AA18" s="12">
        <v>2889.2433430000001</v>
      </c>
      <c r="AB18" s="13">
        <v>81.142007649999996</v>
      </c>
      <c r="AC18" s="12">
        <v>3371.627383</v>
      </c>
      <c r="AD18" s="10">
        <v>2.3092247559999999</v>
      </c>
      <c r="AE18" s="12">
        <v>677.59227400000009</v>
      </c>
      <c r="AF18" s="10">
        <v>2.1950245084999998E-3</v>
      </c>
      <c r="AG18" s="10">
        <v>0.33548796674999998</v>
      </c>
      <c r="AH18" s="13">
        <v>11.81207358</v>
      </c>
      <c r="AI18" s="12">
        <v>109.88288365000001</v>
      </c>
      <c r="AJ18" s="10">
        <v>2.175542045E-2</v>
      </c>
      <c r="AK18" s="13">
        <v>17.670262775000001</v>
      </c>
      <c r="AL18" s="12">
        <v>575.07075750000001</v>
      </c>
      <c r="AM18" s="13">
        <v>48.13657268</v>
      </c>
      <c r="AN18" s="13">
        <v>13.360051970627</v>
      </c>
      <c r="AO18" s="12">
        <v>307.81429889999998</v>
      </c>
      <c r="AP18" s="12">
        <v>95.601149950000007</v>
      </c>
      <c r="AQ18" s="10">
        <v>0.18204363130000001</v>
      </c>
      <c r="AR18" s="12">
        <v>105.77020095</v>
      </c>
      <c r="AS18" s="10">
        <v>25.470085470085476</v>
      </c>
      <c r="AT18" s="10">
        <v>1.3286880029531474</v>
      </c>
      <c r="AU18" s="13"/>
      <c r="AV18" s="7"/>
      <c r="AW18" s="14"/>
      <c r="AX18" s="7"/>
      <c r="AY18" s="16"/>
      <c r="BA18" s="16"/>
      <c r="BB18" s="17"/>
      <c r="BC18" s="16"/>
      <c r="BE18" s="15"/>
      <c r="BF18" s="16"/>
      <c r="BG18" s="16"/>
    </row>
    <row r="19" spans="1:59">
      <c r="A19" s="7" t="s">
        <v>33</v>
      </c>
      <c r="B19" s="7">
        <v>2</v>
      </c>
      <c r="C19" s="7">
        <v>6.75</v>
      </c>
      <c r="D19" s="8">
        <v>18.100000000000001</v>
      </c>
      <c r="E19" s="9">
        <v>3.79</v>
      </c>
      <c r="F19" s="9">
        <v>0.27160000000000001</v>
      </c>
      <c r="G19" s="10">
        <v>4.3120000000000003</v>
      </c>
      <c r="H19" s="11">
        <v>1.9699999999999999E-2</v>
      </c>
      <c r="I19" s="11">
        <f t="shared" si="0"/>
        <v>4.2923</v>
      </c>
      <c r="J19" s="10">
        <v>36</v>
      </c>
      <c r="K19" s="10">
        <v>0</v>
      </c>
      <c r="L19" s="12">
        <v>17506.685970000002</v>
      </c>
      <c r="M19" s="13">
        <v>15.299756114999999</v>
      </c>
      <c r="N19" s="12">
        <v>2853.8771425</v>
      </c>
      <c r="O19" s="12">
        <v>5754.4821700000002</v>
      </c>
      <c r="P19" s="10">
        <v>5.7425053800000004E-3</v>
      </c>
      <c r="Q19" s="10">
        <v>0.66776828099999996</v>
      </c>
      <c r="R19" s="10">
        <v>0</v>
      </c>
      <c r="S19" s="13">
        <v>10.245096185</v>
      </c>
      <c r="T19" s="10">
        <v>0</v>
      </c>
      <c r="U19" s="13">
        <v>26.09760567</v>
      </c>
      <c r="V19" s="10">
        <v>6.1571376850000005E-2</v>
      </c>
      <c r="W19" s="13">
        <v>37.706103120000002</v>
      </c>
      <c r="X19" s="10">
        <v>8.2925356849999993E-2</v>
      </c>
      <c r="Y19" s="12">
        <v>23150.146355000001</v>
      </c>
      <c r="Z19" s="12">
        <v>219.06333790000002</v>
      </c>
      <c r="AA19" s="12">
        <v>3201.9697039999996</v>
      </c>
      <c r="AB19" s="13">
        <v>91.826253399999999</v>
      </c>
      <c r="AC19" s="12">
        <v>3728.9935230000006</v>
      </c>
      <c r="AD19" s="10">
        <v>2.9129884874999998</v>
      </c>
      <c r="AE19" s="12">
        <v>688.21688950000009</v>
      </c>
      <c r="AF19" s="10">
        <v>6.8920749700000006E-2</v>
      </c>
      <c r="AG19" s="10">
        <v>0.85563697999999999</v>
      </c>
      <c r="AH19" s="13">
        <v>11.350884235000001</v>
      </c>
      <c r="AI19" s="12">
        <v>188.76516395000002</v>
      </c>
      <c r="AJ19" s="10">
        <v>2.1267853279999999E-2</v>
      </c>
      <c r="AK19" s="13">
        <v>22.087280074999999</v>
      </c>
      <c r="AL19" s="12">
        <v>794.83605699999998</v>
      </c>
      <c r="AM19" s="13">
        <v>150.6289754</v>
      </c>
      <c r="AN19" s="13">
        <v>11.941022484893999</v>
      </c>
      <c r="AO19" s="12">
        <v>413.30690055000002</v>
      </c>
      <c r="AP19" s="12">
        <v>124.97504365</v>
      </c>
      <c r="AQ19" s="10">
        <v>0.58725081999999995</v>
      </c>
      <c r="AR19" s="12">
        <v>281.19619080000001</v>
      </c>
      <c r="AS19" s="10">
        <v>29.015979814970557</v>
      </c>
      <c r="AT19" s="10">
        <v>1.1952543431042608</v>
      </c>
      <c r="AU19" s="13"/>
      <c r="AV19" s="7"/>
      <c r="AW19" s="14"/>
      <c r="AX19" s="7"/>
      <c r="AY19" s="16"/>
      <c r="BA19" s="16"/>
      <c r="BB19" s="17"/>
      <c r="BC19" s="16"/>
      <c r="BE19" s="15"/>
      <c r="BF19" s="16"/>
      <c r="BG19" s="16"/>
    </row>
    <row r="20" spans="1:59">
      <c r="A20" s="7" t="s">
        <v>33</v>
      </c>
      <c r="B20" s="7">
        <v>3</v>
      </c>
      <c r="C20" s="7">
        <v>7.13</v>
      </c>
      <c r="D20" s="8">
        <v>14.571</v>
      </c>
      <c r="E20" s="9">
        <v>1.534</v>
      </c>
      <c r="F20" s="9">
        <v>0.25580000000000003</v>
      </c>
      <c r="G20" s="10">
        <v>4.4740000000000002</v>
      </c>
      <c r="H20" s="11">
        <v>2.3099999999999999E-2</v>
      </c>
      <c r="I20" s="11">
        <f t="shared" si="0"/>
        <v>4.4508999999999999</v>
      </c>
      <c r="J20" s="10">
        <v>42.400000000000006</v>
      </c>
      <c r="K20" s="10">
        <v>2.3348745824999999E-2</v>
      </c>
      <c r="L20" s="12">
        <v>18025.496169999999</v>
      </c>
      <c r="M20" s="13">
        <v>10.67045798</v>
      </c>
      <c r="N20" s="12">
        <v>2803.6079960000002</v>
      </c>
      <c r="O20" s="12">
        <v>6090.9350199999999</v>
      </c>
      <c r="P20" s="10">
        <v>3.806110474E-3</v>
      </c>
      <c r="Q20" s="10">
        <v>0.60131009700000004</v>
      </c>
      <c r="R20" s="10">
        <v>0</v>
      </c>
      <c r="S20" s="13">
        <v>9.1691965249999985</v>
      </c>
      <c r="T20" s="10">
        <v>0</v>
      </c>
      <c r="U20" s="13">
        <v>25.780515115000004</v>
      </c>
      <c r="V20" s="10">
        <v>4.7328599030000001E-2</v>
      </c>
      <c r="W20" s="13">
        <v>32.987648569999998</v>
      </c>
      <c r="X20" s="10">
        <v>9.2007820249999997E-2</v>
      </c>
      <c r="Y20" s="12">
        <v>24205.782630000002</v>
      </c>
      <c r="Z20" s="12">
        <v>191.52047010000001</v>
      </c>
      <c r="AA20" s="12">
        <v>3301.2564345000001</v>
      </c>
      <c r="AB20" s="13">
        <v>97.365497649999995</v>
      </c>
      <c r="AC20" s="12">
        <v>3875.3445659999998</v>
      </c>
      <c r="AD20" s="10">
        <v>1.5827609340000002</v>
      </c>
      <c r="AE20" s="12">
        <v>651.54931650000003</v>
      </c>
      <c r="AF20" s="10">
        <v>2.6934133800000003E-2</v>
      </c>
      <c r="AG20" s="10">
        <v>0.75435623800000007</v>
      </c>
      <c r="AH20" s="13">
        <v>11.33380043</v>
      </c>
      <c r="AI20" s="12">
        <v>212.79756689999999</v>
      </c>
      <c r="AJ20" s="10">
        <v>1.7768645284999999E-2</v>
      </c>
      <c r="AK20" s="13">
        <v>22.663868349999998</v>
      </c>
      <c r="AL20" s="12">
        <v>809.49057950000008</v>
      </c>
      <c r="AM20" s="13">
        <v>112.05896820000001</v>
      </c>
      <c r="AN20" s="13">
        <v>10.293537831969001</v>
      </c>
      <c r="AO20" s="12">
        <v>431.24155589999998</v>
      </c>
      <c r="AP20" s="12">
        <v>139.75860065000001</v>
      </c>
      <c r="AQ20" s="10">
        <v>0.33933142485000001</v>
      </c>
      <c r="AR20" s="12">
        <v>253.71408395</v>
      </c>
      <c r="AS20" s="10">
        <v>27.216174183514756</v>
      </c>
      <c r="AT20" s="10">
        <v>1.2712798279166502</v>
      </c>
      <c r="AU20" s="13"/>
      <c r="AV20" s="7"/>
      <c r="AW20" s="14"/>
      <c r="AX20" s="7"/>
      <c r="AY20" s="16"/>
      <c r="BA20" s="16"/>
      <c r="BB20" s="17"/>
      <c r="BC20" s="16"/>
      <c r="BE20" s="15"/>
      <c r="BF20" s="16"/>
      <c r="BG20" s="16"/>
    </row>
    <row r="21" spans="1:59">
      <c r="A21" s="7" t="s">
        <v>33</v>
      </c>
      <c r="B21" s="7">
        <v>4</v>
      </c>
      <c r="C21" s="7">
        <v>7.19</v>
      </c>
      <c r="D21" s="8">
        <v>13.305999999999999</v>
      </c>
      <c r="E21" s="9">
        <v>2.44</v>
      </c>
      <c r="F21" s="9">
        <v>0.1678</v>
      </c>
      <c r="G21" s="10">
        <v>2.5169999999999999</v>
      </c>
      <c r="H21" s="11">
        <v>6.0999999999999999E-2</v>
      </c>
      <c r="I21" s="11">
        <f t="shared" si="0"/>
        <v>2.456</v>
      </c>
      <c r="J21" s="10">
        <v>36</v>
      </c>
      <c r="K21" s="10">
        <v>0</v>
      </c>
      <c r="L21" s="12">
        <v>18057.770024999998</v>
      </c>
      <c r="M21" s="13">
        <v>9.3024797849999992</v>
      </c>
      <c r="N21" s="12">
        <v>2575.2039420000001</v>
      </c>
      <c r="O21" s="12">
        <v>5734.168705</v>
      </c>
      <c r="P21" s="10">
        <v>5.8773133400000007E-3</v>
      </c>
      <c r="Q21" s="10">
        <v>0.61186024500000002</v>
      </c>
      <c r="R21" s="10">
        <v>0</v>
      </c>
      <c r="S21" s="13">
        <v>8.8644067500000006</v>
      </c>
      <c r="T21" s="10">
        <v>0</v>
      </c>
      <c r="U21" s="13">
        <v>26.130825590000001</v>
      </c>
      <c r="V21" s="10">
        <v>3.6688058429999997E-2</v>
      </c>
      <c r="W21" s="13">
        <v>22.580065909999998</v>
      </c>
      <c r="X21" s="10">
        <v>3.0211397424999998E-2</v>
      </c>
      <c r="Y21" s="12">
        <v>24639.396850000001</v>
      </c>
      <c r="Z21" s="12">
        <v>217.22533440000001</v>
      </c>
      <c r="AA21" s="12">
        <v>3641.8148189999997</v>
      </c>
      <c r="AB21" s="13">
        <v>93.705552400000002</v>
      </c>
      <c r="AC21" s="12">
        <v>3733.3559054999996</v>
      </c>
      <c r="AD21" s="10">
        <v>1.4405251674999999</v>
      </c>
      <c r="AE21" s="12">
        <v>553.91254500000002</v>
      </c>
      <c r="AF21" s="10">
        <v>9.4993046399999993E-3</v>
      </c>
      <c r="AG21" s="10">
        <v>0.38938365004999997</v>
      </c>
      <c r="AH21" s="13">
        <v>9.7394954400000007</v>
      </c>
      <c r="AI21" s="12">
        <v>133.55416754999999</v>
      </c>
      <c r="AJ21" s="10">
        <v>1.2584944755000001E-2</v>
      </c>
      <c r="AK21" s="13">
        <v>18.568364280000001</v>
      </c>
      <c r="AL21" s="12">
        <v>612.93728950000002</v>
      </c>
      <c r="AM21" s="13">
        <v>119.43130774999999</v>
      </c>
      <c r="AN21" s="13">
        <v>15.138800153948999</v>
      </c>
      <c r="AO21" s="12">
        <v>286.58808290000002</v>
      </c>
      <c r="AP21" s="12">
        <v>128.95633640000003</v>
      </c>
      <c r="AQ21" s="10">
        <v>0.18912028010000001</v>
      </c>
      <c r="AR21" s="12">
        <v>283.92405229999997</v>
      </c>
      <c r="AS21" s="10">
        <v>22.565320665083132</v>
      </c>
      <c r="AT21" s="10">
        <v>1.3758364840574193</v>
      </c>
      <c r="AU21" s="13"/>
      <c r="AV21" s="7"/>
      <c r="AW21" s="14"/>
      <c r="AX21" s="7"/>
      <c r="AY21" s="16"/>
      <c r="BA21" s="16"/>
      <c r="BB21" s="17"/>
      <c r="BC21" s="16"/>
      <c r="BE21" s="15"/>
      <c r="BF21" s="16"/>
      <c r="BG21" s="16"/>
    </row>
    <row r="22" spans="1:59">
      <c r="A22" s="7" t="s">
        <v>33</v>
      </c>
      <c r="B22" s="7">
        <v>5</v>
      </c>
      <c r="C22" s="7">
        <v>7.34</v>
      </c>
      <c r="D22" s="8">
        <v>5.6959999999999997</v>
      </c>
      <c r="E22" s="9">
        <v>1.1499999999999999</v>
      </c>
      <c r="F22" s="9">
        <v>0.14699999999999999</v>
      </c>
      <c r="G22" s="10">
        <v>1.7010000000000001</v>
      </c>
      <c r="H22" s="11">
        <v>2.3300000000000001E-2</v>
      </c>
      <c r="I22" s="11">
        <f t="shared" si="0"/>
        <v>1.6777</v>
      </c>
      <c r="J22" s="10">
        <v>21.400000000000002</v>
      </c>
      <c r="K22" s="10">
        <v>0</v>
      </c>
      <c r="L22" s="12">
        <v>17608.115555</v>
      </c>
      <c r="M22" s="13">
        <v>8.1664609949999996</v>
      </c>
      <c r="N22" s="12">
        <v>2370.3009845000001</v>
      </c>
      <c r="O22" s="12">
        <v>3758.4189629999996</v>
      </c>
      <c r="P22" s="10">
        <v>2.9814619885000001E-3</v>
      </c>
      <c r="Q22" s="10">
        <v>0.50086003850000005</v>
      </c>
      <c r="R22" s="10">
        <v>0</v>
      </c>
      <c r="S22" s="13">
        <v>8.4407353700000005</v>
      </c>
      <c r="T22" s="10">
        <v>0</v>
      </c>
      <c r="U22" s="13">
        <v>25.885252910000002</v>
      </c>
      <c r="V22" s="10">
        <v>2.2045466619999999E-2</v>
      </c>
      <c r="W22" s="13">
        <v>16.065806429999999</v>
      </c>
      <c r="X22" s="10">
        <v>2.592357529E-2</v>
      </c>
      <c r="Y22" s="12">
        <v>26534.863545</v>
      </c>
      <c r="Z22" s="12">
        <v>183.55652864999999</v>
      </c>
      <c r="AA22" s="12">
        <v>3347.0538759999995</v>
      </c>
      <c r="AB22" s="13">
        <v>89.374409349999993</v>
      </c>
      <c r="AC22" s="12">
        <v>3930.0563244999998</v>
      </c>
      <c r="AD22" s="10">
        <v>1.4249538480000001</v>
      </c>
      <c r="AE22" s="12">
        <v>504.43755499999997</v>
      </c>
      <c r="AF22" s="10">
        <v>3.5461001355000001E-3</v>
      </c>
      <c r="AG22" s="10">
        <v>0.14947548655000001</v>
      </c>
      <c r="AH22" s="13">
        <v>8.8112385150000012</v>
      </c>
      <c r="AI22" s="12">
        <v>97.43440665</v>
      </c>
      <c r="AJ22" s="10">
        <v>8.8154124949999992E-3</v>
      </c>
      <c r="AK22" s="13">
        <v>16.577874275000003</v>
      </c>
      <c r="AL22" s="12">
        <v>474.03620665000005</v>
      </c>
      <c r="AM22" s="13">
        <v>75.522282149999995</v>
      </c>
      <c r="AN22" s="13">
        <v>10.341983241721</v>
      </c>
      <c r="AO22" s="12">
        <v>223.77152090000001</v>
      </c>
      <c r="AP22" s="12">
        <v>105.59253850000002</v>
      </c>
      <c r="AQ22" s="10">
        <v>8.7132955049999988E-2</v>
      </c>
      <c r="AR22" s="12">
        <v>200.68146345</v>
      </c>
      <c r="AS22" s="10">
        <v>21.226053639846739</v>
      </c>
      <c r="AT22" s="10">
        <v>1.3282845318434531</v>
      </c>
      <c r="AU22" s="13"/>
      <c r="AV22" s="7"/>
      <c r="AW22" s="14"/>
      <c r="AX22" s="7"/>
      <c r="AY22" s="16"/>
      <c r="BA22" s="16"/>
      <c r="BB22" s="17"/>
      <c r="BC22" s="16"/>
      <c r="BE22" s="15"/>
      <c r="BF22" s="16"/>
      <c r="BG22" s="16"/>
    </row>
    <row r="23" spans="1:59">
      <c r="A23" s="7">
        <v>4</v>
      </c>
      <c r="B23" s="7">
        <v>1</v>
      </c>
      <c r="C23" s="7">
        <v>7.67</v>
      </c>
      <c r="D23" s="8">
        <v>7.5919999999999996</v>
      </c>
      <c r="E23" s="9">
        <v>1.554</v>
      </c>
      <c r="F23" s="9">
        <v>0.2044</v>
      </c>
      <c r="G23" s="10">
        <v>2.4700000000000002</v>
      </c>
      <c r="H23" s="10">
        <v>0.25750000000000001</v>
      </c>
      <c r="I23" s="11">
        <f t="shared" si="0"/>
        <v>2.2125000000000004</v>
      </c>
      <c r="J23" s="10">
        <v>22.799999999999997</v>
      </c>
      <c r="K23" s="10">
        <v>0</v>
      </c>
      <c r="L23" s="12">
        <v>21032.446785</v>
      </c>
      <c r="M23" s="13">
        <v>8.94431479</v>
      </c>
      <c r="N23" s="12">
        <v>3841.5791439999998</v>
      </c>
      <c r="O23" s="12">
        <v>12926.913445</v>
      </c>
      <c r="P23" s="10">
        <v>5.9317277550000004E-3</v>
      </c>
      <c r="Q23" s="10">
        <v>0.62467732249999997</v>
      </c>
      <c r="R23" s="10">
        <v>0</v>
      </c>
      <c r="S23" s="13">
        <v>9.5966253699999999</v>
      </c>
      <c r="T23" s="10">
        <v>0</v>
      </c>
      <c r="U23" s="13">
        <v>30.951373180000001</v>
      </c>
      <c r="V23" s="10">
        <v>0.10711525705000001</v>
      </c>
      <c r="W23" s="13">
        <v>29.99371374</v>
      </c>
      <c r="X23" s="10">
        <v>3.8830981025000003E-2</v>
      </c>
      <c r="Y23" s="12">
        <v>25597.24582</v>
      </c>
      <c r="Z23" s="12">
        <v>153.1280391</v>
      </c>
      <c r="AA23" s="12">
        <v>2917.8801544999997</v>
      </c>
      <c r="AB23" s="13">
        <v>42.243937459999998</v>
      </c>
      <c r="AC23" s="12">
        <v>3113.4414929999998</v>
      </c>
      <c r="AD23" s="10">
        <v>1.2178164075</v>
      </c>
      <c r="AE23" s="12">
        <v>725.73752000000002</v>
      </c>
      <c r="AF23" s="10">
        <v>0</v>
      </c>
      <c r="AG23" s="10">
        <v>0</v>
      </c>
      <c r="AH23" s="13">
        <v>16.566763105</v>
      </c>
      <c r="AI23" s="12">
        <v>129.93513709999999</v>
      </c>
      <c r="AJ23" s="10">
        <v>1.0791951849999998E-2</v>
      </c>
      <c r="AK23" s="13">
        <v>22.600769589999999</v>
      </c>
      <c r="AL23" s="12">
        <v>771.05844200000001</v>
      </c>
      <c r="AM23" s="13">
        <v>46.091418124999997</v>
      </c>
      <c r="AN23" s="13">
        <v>7.5037904321649993</v>
      </c>
      <c r="AO23" s="12">
        <v>328.30682005</v>
      </c>
      <c r="AP23" s="12">
        <v>305.70654879999995</v>
      </c>
      <c r="AQ23" s="10">
        <v>6.8719174600000003E-4</v>
      </c>
      <c r="AR23" s="12">
        <v>68.055819650000004</v>
      </c>
      <c r="AS23" s="10">
        <v>22.976501305483023</v>
      </c>
      <c r="AT23" s="10">
        <v>1.2468410064151694</v>
      </c>
      <c r="AU23" s="13"/>
      <c r="AV23" s="7"/>
      <c r="AW23" s="14"/>
      <c r="AX23" s="7"/>
      <c r="AY23" s="16"/>
      <c r="BA23" s="16"/>
      <c r="BB23" s="17"/>
      <c r="BC23" s="16"/>
      <c r="BE23" s="15"/>
      <c r="BF23" s="16"/>
      <c r="BG23" s="16"/>
    </row>
    <row r="24" spans="1:59">
      <c r="A24" s="7">
        <v>4</v>
      </c>
      <c r="B24" s="7">
        <v>2</v>
      </c>
      <c r="C24" s="7">
        <v>7.71</v>
      </c>
      <c r="D24" s="8">
        <v>8.6720000000000006</v>
      </c>
      <c r="E24" s="9">
        <v>1.5429999999999999</v>
      </c>
      <c r="F24" s="9">
        <v>0.2099</v>
      </c>
      <c r="G24" s="10">
        <v>2.2970000000000002</v>
      </c>
      <c r="H24" s="10">
        <v>0.12790000000000001</v>
      </c>
      <c r="I24" s="11">
        <f t="shared" si="0"/>
        <v>2.1691000000000003</v>
      </c>
      <c r="J24" s="10">
        <v>25.2</v>
      </c>
      <c r="K24" s="10">
        <v>0</v>
      </c>
      <c r="L24" s="12">
        <v>20811.231294999998</v>
      </c>
      <c r="M24" s="13">
        <v>9.0496099050000005</v>
      </c>
      <c r="N24" s="12">
        <v>3797.5262070000003</v>
      </c>
      <c r="O24" s="12">
        <v>9218.3523750000004</v>
      </c>
      <c r="P24" s="10">
        <v>3.3519220980000003E-3</v>
      </c>
      <c r="Q24" s="10">
        <v>0.59549243499999993</v>
      </c>
      <c r="R24" s="10">
        <v>0</v>
      </c>
      <c r="S24" s="13">
        <v>9.9767630750000009</v>
      </c>
      <c r="T24" s="10">
        <v>3.5444194245000003E-4</v>
      </c>
      <c r="U24" s="13">
        <v>31.325370484999997</v>
      </c>
      <c r="V24" s="10">
        <v>8.672549115E-2</v>
      </c>
      <c r="W24" s="13">
        <v>27.757041675</v>
      </c>
      <c r="X24" s="10">
        <v>9.7299686699999999E-2</v>
      </c>
      <c r="Y24" s="12">
        <v>23666.824355000001</v>
      </c>
      <c r="Z24" s="12">
        <v>148.50488795000001</v>
      </c>
      <c r="AA24" s="12">
        <v>2977.7703819999997</v>
      </c>
      <c r="AB24" s="13">
        <v>38.705762544999999</v>
      </c>
      <c r="AC24" s="12">
        <v>3136.2774185000003</v>
      </c>
      <c r="AD24" s="10">
        <v>1.1100434570000002</v>
      </c>
      <c r="AE24" s="12">
        <v>684.27665550000006</v>
      </c>
      <c r="AF24" s="10">
        <v>3.4519009009999998E-3</v>
      </c>
      <c r="AG24" s="10">
        <v>0</v>
      </c>
      <c r="AH24" s="13">
        <v>15.664452669999999</v>
      </c>
      <c r="AI24" s="12">
        <v>130.9695012</v>
      </c>
      <c r="AJ24" s="10">
        <v>4.8010496354999998E-3</v>
      </c>
      <c r="AK24" s="13">
        <v>22.47052686</v>
      </c>
      <c r="AL24" s="12">
        <v>749.59300100000007</v>
      </c>
      <c r="AM24" s="13">
        <v>48.51253372</v>
      </c>
      <c r="AN24" s="13">
        <v>8.9808396983049992</v>
      </c>
      <c r="AO24" s="12">
        <v>323.19725364999999</v>
      </c>
      <c r="AP24" s="12">
        <v>310.56212739999995</v>
      </c>
      <c r="AQ24" s="10">
        <v>1.5980681220000002E-3</v>
      </c>
      <c r="AR24" s="12">
        <v>69.374748150000002</v>
      </c>
      <c r="AS24" s="10">
        <v>24.942616679418499</v>
      </c>
      <c r="AT24" s="10">
        <v>1.2830381288277402</v>
      </c>
      <c r="AU24" s="13"/>
      <c r="AV24" s="7"/>
      <c r="AW24" s="14"/>
      <c r="AX24" s="7"/>
      <c r="AY24" s="16"/>
      <c r="BA24" s="16"/>
      <c r="BB24" s="17"/>
      <c r="BC24" s="16"/>
      <c r="BE24" s="15"/>
      <c r="BF24" s="16"/>
      <c r="BG24" s="16"/>
    </row>
    <row r="25" spans="1:59">
      <c r="A25" s="7">
        <v>4</v>
      </c>
      <c r="B25" s="7">
        <v>3</v>
      </c>
      <c r="C25" s="7">
        <v>7.7</v>
      </c>
      <c r="D25" s="8">
        <v>9.9540000000000006</v>
      </c>
      <c r="E25" s="9">
        <v>1.0840000000000001</v>
      </c>
      <c r="F25" s="9">
        <v>0.20649999999999999</v>
      </c>
      <c r="G25" s="10">
        <v>2.286</v>
      </c>
      <c r="H25" s="11">
        <v>0.1169</v>
      </c>
      <c r="I25" s="11">
        <f t="shared" si="0"/>
        <v>2.1691000000000003</v>
      </c>
      <c r="J25" s="10">
        <v>23.4</v>
      </c>
      <c r="K25" s="10">
        <v>1.0968981899999999E-2</v>
      </c>
      <c r="L25" s="12">
        <v>20411.604245000002</v>
      </c>
      <c r="M25" s="13">
        <v>8.5192591849999992</v>
      </c>
      <c r="N25" s="12">
        <v>3871.7145030000001</v>
      </c>
      <c r="O25" s="12">
        <v>8596.7472900000012</v>
      </c>
      <c r="P25" s="10">
        <v>4.8028887695000001E-3</v>
      </c>
      <c r="Q25" s="10">
        <v>0.58883593099999998</v>
      </c>
      <c r="R25" s="10">
        <v>0</v>
      </c>
      <c r="S25" s="13">
        <v>9.6260284949999999</v>
      </c>
      <c r="T25" s="10">
        <v>0</v>
      </c>
      <c r="U25" s="13">
        <v>30.556454714999997</v>
      </c>
      <c r="V25" s="10">
        <v>8.8953845899999995E-2</v>
      </c>
      <c r="W25" s="13">
        <v>28.64125495</v>
      </c>
      <c r="X25" s="10">
        <v>0.10403204145</v>
      </c>
      <c r="Y25" s="12">
        <v>23446.870125000001</v>
      </c>
      <c r="Z25" s="12">
        <v>157.39239275</v>
      </c>
      <c r="AA25" s="12">
        <v>2920.6176599999999</v>
      </c>
      <c r="AB25" s="13">
        <v>40.658168154999998</v>
      </c>
      <c r="AC25" s="12">
        <v>3148.991755</v>
      </c>
      <c r="AD25" s="10">
        <v>1.2399857160000001</v>
      </c>
      <c r="AE25" s="12">
        <v>694.44951500000002</v>
      </c>
      <c r="AF25" s="10">
        <v>0</v>
      </c>
      <c r="AG25" s="10">
        <v>8.3708121500000003E-3</v>
      </c>
      <c r="AH25" s="13">
        <v>15.051040775000001</v>
      </c>
      <c r="AI25" s="12">
        <v>126.2642397</v>
      </c>
      <c r="AJ25" s="10">
        <v>1.2635020575000001E-2</v>
      </c>
      <c r="AK25" s="13">
        <v>22.330833084999998</v>
      </c>
      <c r="AL25" s="12">
        <v>779.01860750000003</v>
      </c>
      <c r="AM25" s="13">
        <v>52.41052475</v>
      </c>
      <c r="AN25" s="13">
        <v>7.6518659160829996</v>
      </c>
      <c r="AO25" s="12">
        <v>324.93233815000002</v>
      </c>
      <c r="AP25" s="12">
        <v>312.86099350000001</v>
      </c>
      <c r="AQ25" s="10">
        <v>3.2545857055000004E-3</v>
      </c>
      <c r="AR25" s="12">
        <v>67.975486349999997</v>
      </c>
      <c r="AS25" s="10">
        <v>23.761713520749659</v>
      </c>
      <c r="AT25" s="10">
        <v>1.3301866099320119</v>
      </c>
      <c r="AU25" s="13"/>
      <c r="AV25" s="7"/>
      <c r="AW25" s="14"/>
      <c r="AX25" s="7"/>
      <c r="AY25" s="16"/>
      <c r="BA25" s="16"/>
      <c r="BB25" s="17"/>
      <c r="BC25" s="16"/>
      <c r="BE25" s="15"/>
      <c r="BF25" s="16"/>
      <c r="BG25" s="16"/>
    </row>
    <row r="26" spans="1:59">
      <c r="A26" s="7">
        <v>4</v>
      </c>
      <c r="B26" s="7">
        <v>4</v>
      </c>
      <c r="C26" s="7">
        <v>7.68</v>
      </c>
      <c r="D26" s="8">
        <v>10.112</v>
      </c>
      <c r="E26" s="9">
        <v>1.141</v>
      </c>
      <c r="F26" s="9">
        <v>0.2014</v>
      </c>
      <c r="G26" s="10">
        <v>2.1859999999999999</v>
      </c>
      <c r="H26" s="10">
        <v>0.12559999999999999</v>
      </c>
      <c r="I26" s="11">
        <f t="shared" si="0"/>
        <v>2.0604</v>
      </c>
      <c r="J26" s="10">
        <v>22</v>
      </c>
      <c r="K26" s="10">
        <v>0</v>
      </c>
      <c r="L26" s="12">
        <v>20273.319755</v>
      </c>
      <c r="M26" s="13">
        <v>9.0016134799999996</v>
      </c>
      <c r="N26" s="12">
        <v>3670.9766570000002</v>
      </c>
      <c r="O26" s="12">
        <v>8836.9451950000002</v>
      </c>
      <c r="P26" s="10">
        <v>3.1041418544999998E-3</v>
      </c>
      <c r="Q26" s="10">
        <v>0.60407684400000006</v>
      </c>
      <c r="R26" s="10">
        <v>0</v>
      </c>
      <c r="S26" s="13">
        <v>9.774306825</v>
      </c>
      <c r="T26" s="10">
        <v>0</v>
      </c>
      <c r="U26" s="13">
        <v>30.696292759999999</v>
      </c>
      <c r="V26" s="10">
        <v>8.2833379950000008E-2</v>
      </c>
      <c r="W26" s="13">
        <v>30.151184300000001</v>
      </c>
      <c r="X26" s="10">
        <v>8.4565380799999992E-2</v>
      </c>
      <c r="Y26" s="12">
        <v>23411.251405000003</v>
      </c>
      <c r="Z26" s="12">
        <v>134.5824398</v>
      </c>
      <c r="AA26" s="12">
        <v>2872.5565955000002</v>
      </c>
      <c r="AB26" s="13">
        <v>38.046891779999996</v>
      </c>
      <c r="AC26" s="12">
        <v>3198.7497635</v>
      </c>
      <c r="AD26" s="10">
        <v>1.2505009610000002</v>
      </c>
      <c r="AE26" s="12">
        <v>707.14731450000011</v>
      </c>
      <c r="AF26" s="10">
        <v>0</v>
      </c>
      <c r="AG26" s="10">
        <v>0</v>
      </c>
      <c r="AH26" s="13">
        <v>14.291545240000001</v>
      </c>
      <c r="AI26" s="12">
        <v>122.19177054999999</v>
      </c>
      <c r="AJ26" s="10">
        <v>9.194770255E-3</v>
      </c>
      <c r="AK26" s="13">
        <v>22.624501815000002</v>
      </c>
      <c r="AL26" s="12">
        <v>754.51547650000009</v>
      </c>
      <c r="AM26" s="13">
        <v>47.728817875000004</v>
      </c>
      <c r="AN26" s="13">
        <v>7.2138452360450005</v>
      </c>
      <c r="AO26" s="12">
        <v>319.01239529999998</v>
      </c>
      <c r="AP26" s="12">
        <v>311.51659165000001</v>
      </c>
      <c r="AQ26" s="10">
        <v>0</v>
      </c>
      <c r="AR26" s="12">
        <v>68.28362340000001</v>
      </c>
      <c r="AS26" s="10">
        <v>22.36147757255937</v>
      </c>
      <c r="AT26" s="10">
        <v>1.3388324194254602</v>
      </c>
      <c r="AU26" s="13"/>
      <c r="AV26" s="7"/>
      <c r="AW26" s="14"/>
      <c r="AX26" s="7"/>
      <c r="AY26" s="16"/>
      <c r="BA26" s="16"/>
      <c r="BB26" s="17"/>
      <c r="BC26" s="16"/>
      <c r="BE26" s="15"/>
      <c r="BF26" s="16"/>
      <c r="BG26" s="16"/>
    </row>
    <row r="27" spans="1:59">
      <c r="A27" s="7">
        <v>4</v>
      </c>
      <c r="B27" s="7">
        <v>5</v>
      </c>
      <c r="C27" s="7">
        <v>7.59</v>
      </c>
      <c r="D27" s="8">
        <v>12.776</v>
      </c>
      <c r="E27" s="9">
        <v>1.3859999999999999</v>
      </c>
      <c r="F27" s="9">
        <v>0.20319999999999999</v>
      </c>
      <c r="G27" s="10">
        <v>2.214</v>
      </c>
      <c r="H27" s="11">
        <v>8.3099999999999993E-2</v>
      </c>
      <c r="I27" s="11">
        <f t="shared" si="0"/>
        <v>2.1309</v>
      </c>
      <c r="J27" s="10">
        <v>24.4</v>
      </c>
      <c r="K27" s="10">
        <v>0</v>
      </c>
      <c r="L27" s="12">
        <v>19747.098184999999</v>
      </c>
      <c r="M27" s="13">
        <v>8.7518317750000012</v>
      </c>
      <c r="N27" s="12">
        <v>3732.6154420000003</v>
      </c>
      <c r="O27" s="12">
        <v>7796.43325</v>
      </c>
      <c r="P27" s="10">
        <v>2.5867647524999999E-3</v>
      </c>
      <c r="Q27" s="10">
        <v>0.57076282999999994</v>
      </c>
      <c r="R27" s="10">
        <v>0</v>
      </c>
      <c r="S27" s="13">
        <v>9.6282373799999998</v>
      </c>
      <c r="T27" s="10">
        <v>0</v>
      </c>
      <c r="U27" s="13">
        <v>30.813407835</v>
      </c>
      <c r="V27" s="10">
        <v>8.3444430949999995E-2</v>
      </c>
      <c r="W27" s="13">
        <v>28.262807755000001</v>
      </c>
      <c r="X27" s="10">
        <v>7.0314237799999998E-2</v>
      </c>
      <c r="Y27" s="12">
        <v>23074.265329999998</v>
      </c>
      <c r="Z27" s="12">
        <v>146.27635770000001</v>
      </c>
      <c r="AA27" s="12">
        <v>2909.8515520000001</v>
      </c>
      <c r="AB27" s="13">
        <v>39.701719015000002</v>
      </c>
      <c r="AC27" s="12">
        <v>3192.0706315000002</v>
      </c>
      <c r="AD27" s="10">
        <v>1.317666306</v>
      </c>
      <c r="AE27" s="12">
        <v>694.32587749999993</v>
      </c>
      <c r="AF27" s="10">
        <v>4.3935785010000006E-3</v>
      </c>
      <c r="AG27" s="10">
        <v>0</v>
      </c>
      <c r="AH27" s="13">
        <v>14.62244836</v>
      </c>
      <c r="AI27" s="12">
        <v>116.3308622</v>
      </c>
      <c r="AJ27" s="10">
        <v>8.7279026450000005E-3</v>
      </c>
      <c r="AK27" s="13">
        <v>22.121196980000001</v>
      </c>
      <c r="AL27" s="12">
        <v>759.14940300000001</v>
      </c>
      <c r="AM27" s="13">
        <v>45.767012810000004</v>
      </c>
      <c r="AN27" s="13">
        <v>9.032032257218999</v>
      </c>
      <c r="AO27" s="12">
        <v>317.42473610000002</v>
      </c>
      <c r="AP27" s="12">
        <v>315.47408810000002</v>
      </c>
      <c r="AQ27" s="10">
        <v>0</v>
      </c>
      <c r="AR27" s="12">
        <v>66.336238649999999</v>
      </c>
      <c r="AS27" s="10">
        <v>23.717146433041293</v>
      </c>
      <c r="AT27" s="10">
        <v>1.2549680673390109</v>
      </c>
      <c r="AU27" s="13"/>
      <c r="AV27" s="7"/>
      <c r="AW27" s="14"/>
      <c r="AX27" s="7"/>
      <c r="AY27" s="16"/>
      <c r="BA27" s="16"/>
      <c r="BB27" s="17"/>
      <c r="BC27" s="16"/>
      <c r="BE27" s="15"/>
      <c r="BF27" s="16"/>
      <c r="BG27" s="16"/>
    </row>
    <row r="28" spans="1:59">
      <c r="A28" s="7">
        <v>5</v>
      </c>
      <c r="B28" s="7">
        <v>1</v>
      </c>
      <c r="C28" s="7">
        <v>7.75</v>
      </c>
      <c r="D28" s="8">
        <v>14.000999999999999</v>
      </c>
      <c r="E28" s="9">
        <v>1.224</v>
      </c>
      <c r="F28" s="9">
        <v>0.23830000000000001</v>
      </c>
      <c r="G28" s="10">
        <v>2.5670000000000002</v>
      </c>
      <c r="H28" s="10">
        <v>0.19309999999999999</v>
      </c>
      <c r="I28" s="11">
        <f t="shared" si="0"/>
        <v>2.3739000000000003</v>
      </c>
      <c r="J28" s="10">
        <v>24</v>
      </c>
      <c r="K28" s="10">
        <v>0</v>
      </c>
      <c r="L28" s="12">
        <v>24054.099865</v>
      </c>
      <c r="M28" s="13">
        <v>15.034760455000001</v>
      </c>
      <c r="N28" s="12">
        <v>3788.3311774999997</v>
      </c>
      <c r="O28" s="12">
        <v>8819.1861449999997</v>
      </c>
      <c r="P28" s="10">
        <v>1.7050832390000002E-4</v>
      </c>
      <c r="Q28" s="10">
        <v>0.31816438925000001</v>
      </c>
      <c r="R28" s="10">
        <v>0</v>
      </c>
      <c r="S28" s="13">
        <v>11.509468455</v>
      </c>
      <c r="T28" s="10">
        <v>0</v>
      </c>
      <c r="U28" s="13">
        <v>39.649958914999999</v>
      </c>
      <c r="V28" s="10">
        <v>2.7907928224999996E-2</v>
      </c>
      <c r="W28" s="13">
        <v>18.22266698</v>
      </c>
      <c r="X28" s="10">
        <v>3.3936647559999998E-2</v>
      </c>
      <c r="Y28" s="12">
        <v>34963.151279999998</v>
      </c>
      <c r="Z28" s="12">
        <v>436.26690400000001</v>
      </c>
      <c r="AA28" s="12">
        <v>6334.2408650000007</v>
      </c>
      <c r="AB28" s="13">
        <v>216.77290314999999</v>
      </c>
      <c r="AC28" s="12">
        <v>7978.0662299999985</v>
      </c>
      <c r="AD28" s="10">
        <v>0.510282342</v>
      </c>
      <c r="AE28" s="12">
        <v>565.672819</v>
      </c>
      <c r="AF28" s="10">
        <v>1.4647496810000001E-2</v>
      </c>
      <c r="AG28" s="10">
        <v>0.30956606115000002</v>
      </c>
      <c r="AH28" s="13">
        <v>12.45850128</v>
      </c>
      <c r="AI28" s="12">
        <v>428.17644934999998</v>
      </c>
      <c r="AJ28" s="10">
        <v>2.5249421155E-2</v>
      </c>
      <c r="AK28" s="13">
        <v>31.646080474999998</v>
      </c>
      <c r="AL28" s="12">
        <v>666.29835200000002</v>
      </c>
      <c r="AM28" s="13">
        <v>25.314171914999999</v>
      </c>
      <c r="AN28" s="13">
        <v>15.133439104259001</v>
      </c>
      <c r="AO28" s="12">
        <v>817.48846800000001</v>
      </c>
      <c r="AP28" s="12">
        <v>215.17368530000002</v>
      </c>
      <c r="AQ28" s="10">
        <v>0</v>
      </c>
      <c r="AR28" s="12">
        <v>81.593459749999994</v>
      </c>
      <c r="AS28" s="10">
        <v>30.37884203002146</v>
      </c>
      <c r="AT28" s="10">
        <v>1.2064938954457436</v>
      </c>
      <c r="AU28" s="13"/>
      <c r="AV28" s="7"/>
      <c r="AW28" s="14"/>
      <c r="AX28" s="7"/>
      <c r="AY28" s="16"/>
      <c r="BA28" s="16"/>
      <c r="BB28" s="17"/>
      <c r="BC28" s="16"/>
      <c r="BE28" s="15"/>
      <c r="BF28" s="16"/>
      <c r="BG28" s="16"/>
    </row>
    <row r="29" spans="1:59">
      <c r="A29" s="7">
        <v>5</v>
      </c>
      <c r="B29" s="7">
        <v>2</v>
      </c>
      <c r="C29" s="7">
        <v>7.92</v>
      </c>
      <c r="D29" s="8">
        <v>7.4279999999999999</v>
      </c>
      <c r="E29" s="9">
        <v>1.335</v>
      </c>
      <c r="F29" s="9">
        <v>0.2258</v>
      </c>
      <c r="G29" s="10">
        <v>2.65</v>
      </c>
      <c r="H29" s="10">
        <v>0.3054</v>
      </c>
      <c r="I29" s="11">
        <f t="shared" si="0"/>
        <v>2.3445999999999998</v>
      </c>
      <c r="J29" s="10">
        <v>22.799999999999997</v>
      </c>
      <c r="K29" s="10">
        <v>0</v>
      </c>
      <c r="L29" s="12">
        <v>23961.563619999997</v>
      </c>
      <c r="M29" s="13">
        <v>14.842251715</v>
      </c>
      <c r="N29" s="12">
        <v>3837.2624145</v>
      </c>
      <c r="O29" s="12">
        <v>11766.537145</v>
      </c>
      <c r="P29" s="10">
        <v>1.6800954705000002E-4</v>
      </c>
      <c r="Q29" s="10">
        <v>0.35282714054999997</v>
      </c>
      <c r="R29" s="10">
        <v>0</v>
      </c>
      <c r="S29" s="13">
        <v>11.592174484999999</v>
      </c>
      <c r="T29" s="10">
        <v>0</v>
      </c>
      <c r="U29" s="13">
        <v>39.14109165</v>
      </c>
      <c r="V29" s="10">
        <v>2.4277724974999998E-2</v>
      </c>
      <c r="W29" s="13">
        <v>17.434841340000002</v>
      </c>
      <c r="X29" s="10">
        <v>5.2245782849999998E-2</v>
      </c>
      <c r="Y29" s="12">
        <v>35029.390550000004</v>
      </c>
      <c r="Z29" s="12">
        <v>393.20538820000002</v>
      </c>
      <c r="AA29" s="12">
        <v>6275.7116550000001</v>
      </c>
      <c r="AB29" s="13">
        <v>193.0575858</v>
      </c>
      <c r="AC29" s="12">
        <v>8413.151785</v>
      </c>
      <c r="AD29" s="10">
        <v>0.50428472850000006</v>
      </c>
      <c r="AE29" s="12">
        <v>583.50360950000004</v>
      </c>
      <c r="AF29" s="10">
        <v>9.7208798100000011E-3</v>
      </c>
      <c r="AG29" s="10">
        <v>0.29242766605000003</v>
      </c>
      <c r="AH29" s="13">
        <v>12.529771949999999</v>
      </c>
      <c r="AI29" s="12">
        <v>443.69428654999996</v>
      </c>
      <c r="AJ29" s="10">
        <v>2.4834109954999999E-2</v>
      </c>
      <c r="AK29" s="13">
        <v>31.913425094999997</v>
      </c>
      <c r="AL29" s="12">
        <v>678.68409250000002</v>
      </c>
      <c r="AM29" s="13">
        <v>21.701199559999999</v>
      </c>
      <c r="AN29" s="13">
        <v>14.284558218817999</v>
      </c>
      <c r="AO29" s="12">
        <v>948.70973149999998</v>
      </c>
      <c r="AP29" s="12">
        <v>216.55081365000001</v>
      </c>
      <c r="AQ29" s="10">
        <v>0</v>
      </c>
      <c r="AR29" s="12">
        <v>82.164762999999994</v>
      </c>
      <c r="AS29" s="10">
        <v>31.053459119496878</v>
      </c>
      <c r="AT29" s="10">
        <v>1.456242512346489</v>
      </c>
      <c r="AU29" s="13"/>
      <c r="AV29" s="7"/>
      <c r="AW29" s="14"/>
      <c r="AX29" s="7"/>
      <c r="AY29" s="16"/>
      <c r="BA29" s="16"/>
      <c r="BB29" s="17"/>
      <c r="BC29" s="16"/>
      <c r="BE29" s="15"/>
      <c r="BF29" s="16"/>
      <c r="BG29" s="16"/>
    </row>
    <row r="30" spans="1:59">
      <c r="A30" s="7">
        <v>5</v>
      </c>
      <c r="B30" s="7">
        <v>3</v>
      </c>
      <c r="C30" s="7">
        <v>8</v>
      </c>
      <c r="D30" s="8">
        <v>14.996</v>
      </c>
      <c r="E30" s="9">
        <v>1.292</v>
      </c>
      <c r="F30" s="9">
        <v>0.22509999999999999</v>
      </c>
      <c r="G30" s="10">
        <v>2.67</v>
      </c>
      <c r="H30" s="10">
        <v>0.37409999999999999</v>
      </c>
      <c r="I30" s="11">
        <f t="shared" si="0"/>
        <v>2.2959000000000001</v>
      </c>
      <c r="J30" s="10">
        <v>27.799999999999997</v>
      </c>
      <c r="K30" s="10">
        <v>0</v>
      </c>
      <c r="L30" s="12">
        <v>23955.157015000001</v>
      </c>
      <c r="M30" s="13">
        <v>14.588353949999998</v>
      </c>
      <c r="N30" s="12">
        <v>4122.1838344999996</v>
      </c>
      <c r="O30" s="12">
        <v>13521.675965</v>
      </c>
      <c r="P30" s="10">
        <v>1.04508876E-3</v>
      </c>
      <c r="Q30" s="10">
        <v>0.33738672735000003</v>
      </c>
      <c r="R30" s="10">
        <v>0</v>
      </c>
      <c r="S30" s="13">
        <v>11.541497095</v>
      </c>
      <c r="T30" s="10">
        <v>0</v>
      </c>
      <c r="U30" s="13">
        <v>39.286239569999999</v>
      </c>
      <c r="V30" s="10">
        <v>4.5197305065000005E-2</v>
      </c>
      <c r="W30" s="13">
        <v>17.752977349999998</v>
      </c>
      <c r="X30" s="10">
        <v>6.3458300750000002E-2</v>
      </c>
      <c r="Y30" s="12">
        <v>34936.707364999995</v>
      </c>
      <c r="Z30" s="12">
        <v>410.56639949999999</v>
      </c>
      <c r="AA30" s="12">
        <v>6246.1406200000001</v>
      </c>
      <c r="AB30" s="13">
        <v>198.68836779999998</v>
      </c>
      <c r="AC30" s="12">
        <v>8621.1049599999988</v>
      </c>
      <c r="AD30" s="10">
        <v>0.32598948934999994</v>
      </c>
      <c r="AE30" s="12">
        <v>617.962444</v>
      </c>
      <c r="AF30" s="10">
        <v>1.5501616524999999E-2</v>
      </c>
      <c r="AG30" s="10">
        <v>0.29802175484999999</v>
      </c>
      <c r="AH30" s="13">
        <v>11.819183150000001</v>
      </c>
      <c r="AI30" s="12">
        <v>456.97604504999998</v>
      </c>
      <c r="AJ30" s="10">
        <v>2.8852097940000002E-2</v>
      </c>
      <c r="AK30" s="13">
        <v>31.649879544999997</v>
      </c>
      <c r="AL30" s="12">
        <v>704.98987350000004</v>
      </c>
      <c r="AM30" s="13">
        <v>21.555890354999999</v>
      </c>
      <c r="AN30" s="13">
        <v>12.851198726155999</v>
      </c>
      <c r="AO30" s="12">
        <v>853.98325299999999</v>
      </c>
      <c r="AP30" s="12">
        <v>224.71676280000003</v>
      </c>
      <c r="AQ30" s="10">
        <v>1.361581465E-3</v>
      </c>
      <c r="AR30" s="12">
        <v>82.170005549999999</v>
      </c>
      <c r="AS30" s="10">
        <v>30.087847730600288</v>
      </c>
      <c r="AT30" s="10">
        <v>1.450651555540726</v>
      </c>
      <c r="AU30" s="13"/>
      <c r="AV30" s="7"/>
      <c r="AW30" s="14"/>
      <c r="AX30" s="7"/>
      <c r="AY30" s="16"/>
      <c r="BA30" s="16"/>
      <c r="BB30" s="17"/>
      <c r="BC30" s="16"/>
      <c r="BE30" s="15"/>
      <c r="BF30" s="16"/>
      <c r="BG30" s="16"/>
    </row>
    <row r="31" spans="1:59">
      <c r="A31" s="7">
        <v>5</v>
      </c>
      <c r="B31" s="7">
        <v>4</v>
      </c>
      <c r="C31" s="7">
        <v>7.9</v>
      </c>
      <c r="D31" s="8">
        <v>12.696999999999999</v>
      </c>
      <c r="E31" s="9">
        <v>1.7150000000000001</v>
      </c>
      <c r="F31" s="9">
        <v>0.2167</v>
      </c>
      <c r="G31" s="10">
        <v>2.492</v>
      </c>
      <c r="H31" s="10">
        <v>0.31869999999999998</v>
      </c>
      <c r="I31" s="11">
        <f t="shared" si="0"/>
        <v>2.1733000000000002</v>
      </c>
      <c r="J31" s="10">
        <v>19</v>
      </c>
      <c r="K31" s="10">
        <v>0</v>
      </c>
      <c r="L31" s="12">
        <v>22887.768914999997</v>
      </c>
      <c r="M31" s="13">
        <v>14.407927859999999</v>
      </c>
      <c r="N31" s="12">
        <v>3697.7042200000001</v>
      </c>
      <c r="O31" s="12">
        <v>11773.49937</v>
      </c>
      <c r="P31" s="10">
        <v>8.8748460649999998E-4</v>
      </c>
      <c r="Q31" s="10">
        <v>0.33182452894999998</v>
      </c>
      <c r="R31" s="10">
        <v>0</v>
      </c>
      <c r="S31" s="13">
        <v>11.479290194999999</v>
      </c>
      <c r="T31" s="10">
        <v>0</v>
      </c>
      <c r="U31" s="13">
        <v>38.339640285000002</v>
      </c>
      <c r="V31" s="10">
        <v>2.9474954849999999E-2</v>
      </c>
      <c r="W31" s="13">
        <v>17.303504905</v>
      </c>
      <c r="X31" s="10">
        <v>3.4198586794999999E-2</v>
      </c>
      <c r="Y31" s="12">
        <v>33857.34317</v>
      </c>
      <c r="Z31" s="12">
        <v>396.44290894999995</v>
      </c>
      <c r="AA31" s="12">
        <v>6031.6401900000001</v>
      </c>
      <c r="AB31" s="13">
        <v>207.11437254999998</v>
      </c>
      <c r="AC31" s="12">
        <v>8394.454565</v>
      </c>
      <c r="AD31" s="10">
        <v>0.59698282599999997</v>
      </c>
      <c r="AE31" s="12">
        <v>611.35231950000002</v>
      </c>
      <c r="AF31" s="10">
        <v>7.8006867399999999E-3</v>
      </c>
      <c r="AG31" s="10">
        <v>0.16111316735</v>
      </c>
      <c r="AH31" s="13">
        <v>12.175258805</v>
      </c>
      <c r="AI31" s="12">
        <v>449.82600650000001</v>
      </c>
      <c r="AJ31" s="10">
        <v>2.5830973475000001E-2</v>
      </c>
      <c r="AK31" s="13">
        <v>31.265584800000003</v>
      </c>
      <c r="AL31" s="12">
        <v>659.43814500000008</v>
      </c>
      <c r="AM31" s="13">
        <v>21.240893085</v>
      </c>
      <c r="AN31" s="13">
        <v>14.719193526735999</v>
      </c>
      <c r="AO31" s="12">
        <v>705.56233250000002</v>
      </c>
      <c r="AP31" s="12">
        <v>216.53896075</v>
      </c>
      <c r="AQ31" s="10">
        <v>0</v>
      </c>
      <c r="AR31" s="12">
        <v>79.734922150000003</v>
      </c>
      <c r="AS31" s="10">
        <v>29.82045277127245</v>
      </c>
      <c r="AT31" s="10">
        <v>1.4915174150797585</v>
      </c>
      <c r="AU31" s="13"/>
      <c r="AV31" s="7"/>
      <c r="AW31" s="14"/>
      <c r="AX31" s="7"/>
      <c r="AY31" s="16"/>
      <c r="BA31" s="16"/>
      <c r="BB31" s="17"/>
      <c r="BC31" s="16"/>
      <c r="BE31" s="15"/>
      <c r="BF31" s="16"/>
      <c r="BG31" s="16"/>
    </row>
    <row r="32" spans="1:59">
      <c r="A32" s="7">
        <v>5</v>
      </c>
      <c r="B32" s="7">
        <v>5</v>
      </c>
      <c r="C32" s="7">
        <v>7.79</v>
      </c>
      <c r="D32" s="8">
        <v>10.635999999999999</v>
      </c>
      <c r="E32" s="9">
        <v>1.72</v>
      </c>
      <c r="F32" s="9">
        <v>0.21299999999999999</v>
      </c>
      <c r="G32" s="10">
        <v>2.5249999999999999</v>
      </c>
      <c r="H32" s="10">
        <v>0.42320000000000002</v>
      </c>
      <c r="I32" s="11">
        <f t="shared" si="0"/>
        <v>2.1017999999999999</v>
      </c>
      <c r="J32" s="10">
        <v>18.2</v>
      </c>
      <c r="K32" s="10">
        <v>0</v>
      </c>
      <c r="L32" s="12">
        <v>22107.839760000003</v>
      </c>
      <c r="M32" s="13">
        <v>13.543702620000001</v>
      </c>
      <c r="N32" s="12">
        <v>3618.3744259999999</v>
      </c>
      <c r="O32" s="12">
        <v>14056.95672</v>
      </c>
      <c r="P32" s="10">
        <v>2.2916989460000001E-3</v>
      </c>
      <c r="Q32" s="10">
        <v>0.28954777715000002</v>
      </c>
      <c r="R32" s="10">
        <v>0</v>
      </c>
      <c r="S32" s="13">
        <v>11.016053785</v>
      </c>
      <c r="T32" s="10">
        <v>0</v>
      </c>
      <c r="U32" s="13">
        <v>36.670984015000002</v>
      </c>
      <c r="V32" s="10">
        <v>2.3649677170000001E-2</v>
      </c>
      <c r="W32" s="13">
        <v>16.717272394999998</v>
      </c>
      <c r="X32" s="10">
        <v>2.3240856494999997E-2</v>
      </c>
      <c r="Y32" s="12">
        <v>33613.283465</v>
      </c>
      <c r="Z32" s="12">
        <v>361.26005765000002</v>
      </c>
      <c r="AA32" s="12">
        <v>5680.8745549999994</v>
      </c>
      <c r="AB32" s="13">
        <v>187.8381043</v>
      </c>
      <c r="AC32" s="12">
        <v>8661.9437199999993</v>
      </c>
      <c r="AD32" s="10">
        <v>0.52804716000000007</v>
      </c>
      <c r="AE32" s="12">
        <v>600.49315100000001</v>
      </c>
      <c r="AF32" s="10">
        <v>6.06743683E-3</v>
      </c>
      <c r="AG32" s="10">
        <v>0.17723199865</v>
      </c>
      <c r="AH32" s="13">
        <v>10.84330237</v>
      </c>
      <c r="AI32" s="12">
        <v>469.19720084999994</v>
      </c>
      <c r="AJ32" s="10">
        <v>1.9886842080000001E-2</v>
      </c>
      <c r="AK32" s="13">
        <v>30.325045175</v>
      </c>
      <c r="AL32" s="12">
        <v>658.49343549999992</v>
      </c>
      <c r="AM32" s="13">
        <v>20.560055034999998</v>
      </c>
      <c r="AN32" s="13">
        <v>12.832848497732</v>
      </c>
      <c r="AO32" s="12">
        <v>781.20263449999993</v>
      </c>
      <c r="AP32" s="12">
        <v>214.00871220000002</v>
      </c>
      <c r="AQ32" s="10">
        <v>1.3440403814999999E-3</v>
      </c>
      <c r="AR32" s="12">
        <v>79.114080850000008</v>
      </c>
      <c r="AS32" s="10">
        <v>29.32960893854748</v>
      </c>
      <c r="AT32" s="10">
        <v>1.4915750538097152</v>
      </c>
      <c r="AU32" s="13"/>
      <c r="AV32" s="7"/>
      <c r="AW32" s="14"/>
      <c r="AX32" s="7"/>
      <c r="AY32" s="16"/>
      <c r="BA32" s="16"/>
      <c r="BB32" s="17"/>
      <c r="BC32" s="16"/>
      <c r="BE32" s="15"/>
      <c r="BF32" s="16"/>
      <c r="BG32" s="16"/>
    </row>
    <row r="33" spans="1:59">
      <c r="A33" s="7" t="s">
        <v>34</v>
      </c>
      <c r="B33" s="7">
        <v>1</v>
      </c>
      <c r="C33" s="7">
        <v>8.02</v>
      </c>
      <c r="D33" s="8">
        <v>5.8170000000000002</v>
      </c>
      <c r="E33" s="9">
        <v>1.3120000000000001</v>
      </c>
      <c r="F33" s="9">
        <v>0.18290000000000001</v>
      </c>
      <c r="G33" s="10">
        <v>2.044</v>
      </c>
      <c r="H33" s="10">
        <v>0.30199999999999999</v>
      </c>
      <c r="I33" s="11">
        <f t="shared" si="0"/>
        <v>1.742</v>
      </c>
      <c r="J33" s="10">
        <v>61.2</v>
      </c>
      <c r="K33" s="10">
        <v>0</v>
      </c>
      <c r="L33" s="12">
        <v>19267.788665</v>
      </c>
      <c r="M33" s="13">
        <v>11.73274971</v>
      </c>
      <c r="N33" s="12">
        <v>3184.4059724999997</v>
      </c>
      <c r="O33" s="12">
        <v>11058.910104999999</v>
      </c>
      <c r="P33" s="10">
        <v>3.2060138880000001E-3</v>
      </c>
      <c r="Q33" s="10">
        <v>0.33933354290000001</v>
      </c>
      <c r="R33" s="10">
        <v>0</v>
      </c>
      <c r="S33" s="13">
        <v>9.9174487249999999</v>
      </c>
      <c r="T33" s="10">
        <v>0</v>
      </c>
      <c r="U33" s="13">
        <v>32.535681265000001</v>
      </c>
      <c r="V33" s="10">
        <v>8.5834070649999997E-2</v>
      </c>
      <c r="W33" s="13">
        <v>24.02458034</v>
      </c>
      <c r="X33" s="10">
        <v>5.9126455850000002E-2</v>
      </c>
      <c r="Y33" s="12">
        <v>28127.740084999998</v>
      </c>
      <c r="Z33" s="12">
        <v>295.57441034999999</v>
      </c>
      <c r="AA33" s="12">
        <v>5028.3183250000002</v>
      </c>
      <c r="AB33" s="13">
        <v>142.71467605000001</v>
      </c>
      <c r="AC33" s="12">
        <v>7358.9179299999996</v>
      </c>
      <c r="AD33" s="10">
        <v>0.69911614899999996</v>
      </c>
      <c r="AE33" s="12">
        <v>580.81246699999997</v>
      </c>
      <c r="AF33" s="10">
        <v>5.4802654650000004E-2</v>
      </c>
      <c r="AG33" s="10">
        <v>0.19498502579999999</v>
      </c>
      <c r="AH33" s="13">
        <v>20.793847905</v>
      </c>
      <c r="AI33" s="12">
        <v>395.39180200000004</v>
      </c>
      <c r="AJ33" s="10">
        <v>2.4802441974999999E-2</v>
      </c>
      <c r="AK33" s="13">
        <v>26.655880700000001</v>
      </c>
      <c r="AL33" s="12">
        <v>960.69865550000009</v>
      </c>
      <c r="AM33" s="13">
        <v>24.768134985</v>
      </c>
      <c r="AN33" s="13">
        <v>7.2924914976389994</v>
      </c>
      <c r="AO33" s="12">
        <v>283.15683254999999</v>
      </c>
      <c r="AP33" s="12">
        <v>231.85639469999998</v>
      </c>
      <c r="AQ33" s="10">
        <v>8.8021536050000002E-4</v>
      </c>
      <c r="AR33" s="12">
        <v>77.79470160000001</v>
      </c>
      <c r="AS33" s="10">
        <v>23.280423280423268</v>
      </c>
      <c r="AT33" s="10">
        <v>1.4368182603512083</v>
      </c>
      <c r="AU33" s="13"/>
      <c r="AV33" s="7"/>
      <c r="AW33" s="14"/>
      <c r="AX33" s="7"/>
      <c r="AY33" s="16"/>
      <c r="BA33" s="16"/>
      <c r="BB33" s="17"/>
      <c r="BC33" s="16"/>
      <c r="BE33" s="15"/>
      <c r="BF33" s="16"/>
      <c r="BG33" s="16"/>
    </row>
    <row r="34" spans="1:59">
      <c r="A34" s="7" t="s">
        <v>34</v>
      </c>
      <c r="B34" s="7">
        <v>2</v>
      </c>
      <c r="C34" s="7">
        <v>8.0500000000000007</v>
      </c>
      <c r="D34" s="8">
        <v>3.1749999999999998</v>
      </c>
      <c r="E34" s="9">
        <v>1.198</v>
      </c>
      <c r="F34" s="9">
        <v>0.15590000000000001</v>
      </c>
      <c r="G34" s="10">
        <v>1.923</v>
      </c>
      <c r="H34" s="10">
        <v>0.30759999999999998</v>
      </c>
      <c r="I34" s="11">
        <f t="shared" si="0"/>
        <v>1.6154000000000002</v>
      </c>
      <c r="J34" s="10">
        <v>19</v>
      </c>
      <c r="K34" s="10">
        <v>0</v>
      </c>
      <c r="L34" s="12">
        <v>20749.956614999999</v>
      </c>
      <c r="M34" s="13">
        <v>11.886272805000001</v>
      </c>
      <c r="N34" s="12">
        <v>3176.4169394999999</v>
      </c>
      <c r="O34" s="12">
        <v>10802.067424999999</v>
      </c>
      <c r="P34" s="10">
        <v>5.4039619700000003E-4</v>
      </c>
      <c r="Q34" s="10">
        <v>0.31154902075000002</v>
      </c>
      <c r="R34" s="10">
        <v>0</v>
      </c>
      <c r="S34" s="13">
        <v>10.050589090000001</v>
      </c>
      <c r="T34" s="10">
        <v>0</v>
      </c>
      <c r="U34" s="13">
        <v>34.348430565000001</v>
      </c>
      <c r="V34" s="10">
        <v>3.6112409665000005E-2</v>
      </c>
      <c r="W34" s="13">
        <v>20.958962684999999</v>
      </c>
      <c r="X34" s="10">
        <v>3.7089118414999997E-2</v>
      </c>
      <c r="Y34" s="12">
        <v>28417.28011</v>
      </c>
      <c r="Z34" s="12">
        <v>272.46192064999997</v>
      </c>
      <c r="AA34" s="12">
        <v>5423.1572300000007</v>
      </c>
      <c r="AB34" s="13">
        <v>166.99172440000001</v>
      </c>
      <c r="AC34" s="12">
        <v>7692.9561800000001</v>
      </c>
      <c r="AD34" s="10">
        <v>0.30915137069999998</v>
      </c>
      <c r="AE34" s="12">
        <v>555.03458499999999</v>
      </c>
      <c r="AF34" s="10">
        <v>1.3908385735000001E-2</v>
      </c>
      <c r="AG34" s="10">
        <v>1.2625284439999999E-2</v>
      </c>
      <c r="AH34" s="13">
        <v>23.443211290000001</v>
      </c>
      <c r="AI34" s="12">
        <v>421.51983560000002</v>
      </c>
      <c r="AJ34" s="10">
        <v>1.4906129709999999E-2</v>
      </c>
      <c r="AK34" s="13">
        <v>27.226257360000002</v>
      </c>
      <c r="AL34" s="12">
        <v>754.49816650000002</v>
      </c>
      <c r="AM34" s="13">
        <v>24.798851550000002</v>
      </c>
      <c r="AN34" s="13">
        <v>6.3259237008059994</v>
      </c>
      <c r="AO34" s="12">
        <v>247.343965</v>
      </c>
      <c r="AP34" s="12">
        <v>246.90695454999999</v>
      </c>
      <c r="AQ34" s="10">
        <v>0</v>
      </c>
      <c r="AR34" s="12">
        <v>76.189938850000004</v>
      </c>
      <c r="AS34" s="10">
        <v>23.013698630137011</v>
      </c>
      <c r="AT34" s="10">
        <v>1.3648851253657179</v>
      </c>
      <c r="AU34" s="13"/>
      <c r="AV34" s="7"/>
      <c r="AW34" s="14"/>
      <c r="AX34" s="7"/>
      <c r="AY34" s="16"/>
      <c r="BA34" s="16"/>
      <c r="BB34" s="17"/>
      <c r="BC34" s="16"/>
      <c r="BE34" s="15"/>
      <c r="BF34" s="16"/>
      <c r="BG34" s="16"/>
    </row>
    <row r="35" spans="1:59">
      <c r="A35" s="7" t="s">
        <v>34</v>
      </c>
      <c r="B35" s="7">
        <v>3</v>
      </c>
      <c r="C35" s="7">
        <v>8.02</v>
      </c>
      <c r="D35" s="8">
        <v>5.3940000000000001</v>
      </c>
      <c r="E35" s="9">
        <v>1.1140000000000001</v>
      </c>
      <c r="F35" s="9">
        <v>0.1578</v>
      </c>
      <c r="G35" s="10">
        <v>2.0179999999999998</v>
      </c>
      <c r="H35" s="10">
        <v>0.35630000000000001</v>
      </c>
      <c r="I35" s="11">
        <f t="shared" si="0"/>
        <v>1.6616999999999997</v>
      </c>
      <c r="J35" s="10">
        <v>17.2</v>
      </c>
      <c r="K35" s="10">
        <v>0</v>
      </c>
      <c r="L35" s="12">
        <v>22471.729925000003</v>
      </c>
      <c r="M35" s="13">
        <v>12.045964230000001</v>
      </c>
      <c r="N35" s="12">
        <v>3262.159643</v>
      </c>
      <c r="O35" s="12">
        <v>11320.362045</v>
      </c>
      <c r="P35" s="10">
        <v>0</v>
      </c>
      <c r="Q35" s="10">
        <v>0.31785126455000001</v>
      </c>
      <c r="R35" s="10">
        <v>0</v>
      </c>
      <c r="S35" s="13">
        <v>10.121761865</v>
      </c>
      <c r="T35" s="10">
        <v>0</v>
      </c>
      <c r="U35" s="13">
        <v>35.580392750000001</v>
      </c>
      <c r="V35" s="10">
        <v>3.3603287055E-2</v>
      </c>
      <c r="W35" s="13">
        <v>20.218601315000001</v>
      </c>
      <c r="X35" s="10">
        <v>4.0271899554999997E-2</v>
      </c>
      <c r="Y35" s="12">
        <v>29713.565779999997</v>
      </c>
      <c r="Z35" s="12">
        <v>292.00985845000002</v>
      </c>
      <c r="AA35" s="12">
        <v>5888.7736250000007</v>
      </c>
      <c r="AB35" s="13">
        <v>152.69259339999999</v>
      </c>
      <c r="AC35" s="12">
        <v>8304.3557799999999</v>
      </c>
      <c r="AD35" s="10">
        <v>0.29589294945</v>
      </c>
      <c r="AE35" s="12">
        <v>571.85452750000002</v>
      </c>
      <c r="AF35" s="10">
        <v>5.9896215149999998E-3</v>
      </c>
      <c r="AG35" s="10">
        <v>0</v>
      </c>
      <c r="AH35" s="13">
        <v>19.296289975000001</v>
      </c>
      <c r="AI35" s="12">
        <v>388.910055</v>
      </c>
      <c r="AJ35" s="10">
        <v>1.7909638919999998E-2</v>
      </c>
      <c r="AK35" s="13">
        <v>27.637151175000003</v>
      </c>
      <c r="AL35" s="12">
        <v>741.80896749999999</v>
      </c>
      <c r="AM35" s="13">
        <v>24.263417345000001</v>
      </c>
      <c r="AN35" s="13">
        <v>6.6055074551470003</v>
      </c>
      <c r="AO35" s="12">
        <v>247.14593020000001</v>
      </c>
      <c r="AP35" s="12">
        <v>267.87646734999998</v>
      </c>
      <c r="AQ35" s="10">
        <v>0</v>
      </c>
      <c r="AR35" s="12">
        <v>75.388666049999998</v>
      </c>
      <c r="AS35" s="10">
        <v>27.824750192159893</v>
      </c>
      <c r="AT35" s="10">
        <v>1.4867334004933839</v>
      </c>
      <c r="AU35" s="13"/>
      <c r="AV35" s="7"/>
      <c r="AW35" s="14"/>
      <c r="AX35" s="7"/>
      <c r="AY35" s="16"/>
      <c r="BA35" s="16"/>
      <c r="BB35" s="17"/>
      <c r="BC35" s="16"/>
      <c r="BE35" s="15"/>
      <c r="BF35" s="16"/>
      <c r="BG35" s="16"/>
    </row>
    <row r="36" spans="1:59">
      <c r="A36" s="7" t="s">
        <v>34</v>
      </c>
      <c r="B36" s="7">
        <v>4</v>
      </c>
      <c r="C36" s="7">
        <v>8.02</v>
      </c>
      <c r="D36" s="8">
        <v>4.6660000000000004</v>
      </c>
      <c r="E36" s="9">
        <v>1.3660000000000001</v>
      </c>
      <c r="F36" s="9">
        <v>0.1618</v>
      </c>
      <c r="G36" s="10">
        <v>1.954</v>
      </c>
      <c r="H36" s="11">
        <v>0.3977</v>
      </c>
      <c r="I36" s="11">
        <f t="shared" si="0"/>
        <v>1.5563</v>
      </c>
      <c r="J36" s="10">
        <v>17.399999999999999</v>
      </c>
      <c r="K36" s="10">
        <v>0</v>
      </c>
      <c r="L36" s="12">
        <v>21852.455355000002</v>
      </c>
      <c r="M36" s="13">
        <v>11.940066354999999</v>
      </c>
      <c r="N36" s="12">
        <v>3324.8611870000004</v>
      </c>
      <c r="O36" s="12">
        <v>12317.703415</v>
      </c>
      <c r="P36" s="10">
        <v>0</v>
      </c>
      <c r="Q36" s="10">
        <v>0.32272499934999999</v>
      </c>
      <c r="R36" s="10">
        <v>0</v>
      </c>
      <c r="S36" s="13">
        <v>10.802371859999999</v>
      </c>
      <c r="T36" s="10">
        <v>0</v>
      </c>
      <c r="U36" s="13">
        <v>34.922473165</v>
      </c>
      <c r="V36" s="10">
        <v>4.0407061879999998E-2</v>
      </c>
      <c r="W36" s="13">
        <v>20.525811640000001</v>
      </c>
      <c r="X36" s="10">
        <v>3.6433462685000001E-2</v>
      </c>
      <c r="Y36" s="12">
        <v>29693.730054999996</v>
      </c>
      <c r="Z36" s="12">
        <v>301.45619060000001</v>
      </c>
      <c r="AA36" s="12">
        <v>5781.2852700000003</v>
      </c>
      <c r="AB36" s="13">
        <v>153.48153389999999</v>
      </c>
      <c r="AC36" s="12">
        <v>8315.5973450000001</v>
      </c>
      <c r="AD36" s="10">
        <v>0.31867749350000002</v>
      </c>
      <c r="AE36" s="12">
        <v>565.82823900000005</v>
      </c>
      <c r="AF36" s="10">
        <v>7.2982083549999995E-3</v>
      </c>
      <c r="AG36" s="10">
        <v>0</v>
      </c>
      <c r="AH36" s="13">
        <v>20.967263599999999</v>
      </c>
      <c r="AI36" s="12">
        <v>386.43671319999999</v>
      </c>
      <c r="AJ36" s="10">
        <v>1.8179646814999999E-2</v>
      </c>
      <c r="AK36" s="13">
        <v>27.675924805000001</v>
      </c>
      <c r="AL36" s="12">
        <v>745.76706550000006</v>
      </c>
      <c r="AM36" s="13">
        <v>23.298680190000002</v>
      </c>
      <c r="AN36" s="13">
        <v>6.9990142074849997</v>
      </c>
      <c r="AO36" s="12">
        <v>245.49015875000003</v>
      </c>
      <c r="AP36" s="12">
        <v>248.08712910000003</v>
      </c>
      <c r="AQ36" s="10">
        <v>1.7662311439999999E-3</v>
      </c>
      <c r="AR36" s="12">
        <v>74.204077599999991</v>
      </c>
      <c r="AS36" s="10">
        <v>22.110939907550055</v>
      </c>
      <c r="AT36" s="10">
        <v>1.3900156116266746</v>
      </c>
      <c r="AU36" s="13"/>
      <c r="AV36" s="7"/>
      <c r="AW36" s="14"/>
      <c r="AX36" s="7"/>
      <c r="AY36" s="16"/>
      <c r="BA36" s="16"/>
      <c r="BB36" s="17"/>
      <c r="BC36" s="16"/>
      <c r="BE36" s="15"/>
      <c r="BF36" s="16"/>
      <c r="BG36" s="16"/>
    </row>
    <row r="37" spans="1:59">
      <c r="A37" s="7" t="s">
        <v>34</v>
      </c>
      <c r="B37" s="7">
        <v>5</v>
      </c>
      <c r="C37" s="7">
        <v>8.0500000000000007</v>
      </c>
      <c r="D37" s="8">
        <v>3.1840000000000002</v>
      </c>
      <c r="E37" s="9">
        <v>1.458</v>
      </c>
      <c r="F37" s="9">
        <v>0.1648</v>
      </c>
      <c r="G37" s="10">
        <v>1.952</v>
      </c>
      <c r="H37" s="10">
        <v>0.34339999999999998</v>
      </c>
      <c r="I37" s="11">
        <f t="shared" si="0"/>
        <v>1.6086</v>
      </c>
      <c r="J37" s="10">
        <v>14.6</v>
      </c>
      <c r="K37" s="10">
        <v>0</v>
      </c>
      <c r="L37" s="12">
        <v>24319.980009999999</v>
      </c>
      <c r="M37" s="13">
        <v>12.641780105</v>
      </c>
      <c r="N37" s="12">
        <v>3441.8534045000001</v>
      </c>
      <c r="O37" s="12">
        <v>11287.093629999999</v>
      </c>
      <c r="P37" s="10">
        <v>4.1380744400000005E-4</v>
      </c>
      <c r="Q37" s="10">
        <v>0.30613114489999999</v>
      </c>
      <c r="R37" s="10">
        <v>0</v>
      </c>
      <c r="S37" s="13">
        <v>10.900565904999999</v>
      </c>
      <c r="T37" s="10">
        <v>0</v>
      </c>
      <c r="U37" s="13">
        <v>38.496198034999999</v>
      </c>
      <c r="V37" s="10">
        <v>2.9394608744999998E-2</v>
      </c>
      <c r="W37" s="13">
        <v>20.512604454999998</v>
      </c>
      <c r="X37" s="10">
        <v>3.5135050304999998E-2</v>
      </c>
      <c r="Y37" s="12">
        <v>32023.650375000001</v>
      </c>
      <c r="Z37" s="12">
        <v>307.13919859999999</v>
      </c>
      <c r="AA37" s="12">
        <v>6313.4086750000006</v>
      </c>
      <c r="AB37" s="13">
        <v>173.12098044999999</v>
      </c>
      <c r="AC37" s="12">
        <v>8666.7565900000009</v>
      </c>
      <c r="AD37" s="10">
        <v>0.31920108340000003</v>
      </c>
      <c r="AE37" s="12">
        <v>596.22892350000006</v>
      </c>
      <c r="AF37" s="10">
        <v>8.9962214199999987E-3</v>
      </c>
      <c r="AG37" s="10">
        <v>0</v>
      </c>
      <c r="AH37" s="13">
        <v>23.70619086</v>
      </c>
      <c r="AI37" s="12">
        <v>374.23290655</v>
      </c>
      <c r="AJ37" s="10">
        <v>1.458695873E-2</v>
      </c>
      <c r="AK37" s="13">
        <v>29.758420945000001</v>
      </c>
      <c r="AL37" s="12">
        <v>722.43226500000003</v>
      </c>
      <c r="AM37" s="13">
        <v>24.370501855000001</v>
      </c>
      <c r="AN37" s="13">
        <v>6.6113536797550001</v>
      </c>
      <c r="AO37" s="12">
        <v>246.65512089999999</v>
      </c>
      <c r="AP37" s="12">
        <v>275.27979255000002</v>
      </c>
      <c r="AQ37" s="10">
        <v>0</v>
      </c>
      <c r="AR37" s="12">
        <v>74.899437449999994</v>
      </c>
      <c r="AS37" s="10">
        <v>24.046740467404675</v>
      </c>
      <c r="AT37" s="10">
        <v>1.2868999237348135</v>
      </c>
      <c r="AU37" s="13"/>
      <c r="AV37" s="7"/>
      <c r="AW37" s="14"/>
      <c r="AX37" s="7"/>
      <c r="AY37" s="16"/>
      <c r="BA37" s="16"/>
      <c r="BB37" s="17"/>
      <c r="BC37" s="16"/>
      <c r="BE37" s="15"/>
      <c r="BF37" s="16"/>
      <c r="BG37" s="16"/>
    </row>
    <row r="38" spans="1:59">
      <c r="A38" s="7" t="s">
        <v>35</v>
      </c>
      <c r="B38" s="7">
        <v>1</v>
      </c>
      <c r="C38" s="7">
        <v>7.7</v>
      </c>
      <c r="D38" s="8">
        <v>16.736000000000001</v>
      </c>
      <c r="E38" s="9">
        <v>1.181</v>
      </c>
      <c r="F38" s="9">
        <v>0.1497</v>
      </c>
      <c r="G38" s="10">
        <v>1.728</v>
      </c>
      <c r="H38" s="10">
        <v>0.219</v>
      </c>
      <c r="I38" s="11">
        <f t="shared" si="0"/>
        <v>1.5089999999999999</v>
      </c>
      <c r="J38" s="10">
        <v>22.400000000000002</v>
      </c>
      <c r="K38" s="10">
        <v>0</v>
      </c>
      <c r="L38" s="12">
        <v>17032.302479999998</v>
      </c>
      <c r="M38" s="13">
        <v>10.35629271</v>
      </c>
      <c r="N38" s="12">
        <v>2411.0635404999998</v>
      </c>
      <c r="O38" s="12">
        <v>7447.7009749999997</v>
      </c>
      <c r="P38" s="10">
        <v>0</v>
      </c>
      <c r="Q38" s="10">
        <v>0.28550565245000004</v>
      </c>
      <c r="R38" s="10">
        <v>0</v>
      </c>
      <c r="S38" s="13">
        <v>8.2491653899999999</v>
      </c>
      <c r="T38" s="10">
        <v>0</v>
      </c>
      <c r="U38" s="13">
        <v>27.968886920000003</v>
      </c>
      <c r="V38" s="10">
        <v>5.8449313699999998E-2</v>
      </c>
      <c r="W38" s="13">
        <v>18.053120715000002</v>
      </c>
      <c r="X38" s="10">
        <v>3.541738463E-2</v>
      </c>
      <c r="Y38" s="12">
        <v>23622.779415000001</v>
      </c>
      <c r="Z38" s="12">
        <v>249.65430905000002</v>
      </c>
      <c r="AA38" s="12">
        <v>4278.721732</v>
      </c>
      <c r="AB38" s="13">
        <v>185.15610135</v>
      </c>
      <c r="AC38" s="12">
        <v>6526.8948100000007</v>
      </c>
      <c r="AD38" s="10">
        <v>0.83023751000000012</v>
      </c>
      <c r="AE38" s="12">
        <v>510.81269900000007</v>
      </c>
      <c r="AF38" s="10">
        <v>2.5459454355000002E-3</v>
      </c>
      <c r="AG38" s="10">
        <v>2.2647383555000001E-2</v>
      </c>
      <c r="AH38" s="13">
        <v>14.35274407</v>
      </c>
      <c r="AI38" s="12">
        <v>511.32480500000003</v>
      </c>
      <c r="AJ38" s="10">
        <v>1.6144584519999998E-2</v>
      </c>
      <c r="AK38" s="13">
        <v>21.961393709999999</v>
      </c>
      <c r="AL38" s="12">
        <v>697.96329300000002</v>
      </c>
      <c r="AM38" s="13">
        <v>17.733469195000001</v>
      </c>
      <c r="AN38" s="13">
        <v>7.2870510134900002</v>
      </c>
      <c r="AO38" s="12">
        <v>247.50363339999998</v>
      </c>
      <c r="AP38" s="12">
        <v>242.98792840000002</v>
      </c>
      <c r="AQ38" s="10">
        <v>4.8462398375000004E-3</v>
      </c>
      <c r="AR38" s="12">
        <v>62.469926899999997</v>
      </c>
      <c r="AS38" s="10">
        <v>23.144104803493452</v>
      </c>
      <c r="AT38" s="10">
        <v>1.3222324651980393</v>
      </c>
      <c r="AU38" s="13"/>
      <c r="AV38" s="7"/>
      <c r="AW38" s="14"/>
      <c r="AX38" s="7"/>
      <c r="AY38" s="16"/>
      <c r="BA38" s="16"/>
      <c r="BB38" s="17"/>
      <c r="BC38" s="16"/>
      <c r="BE38" s="15"/>
      <c r="BF38" s="16"/>
      <c r="BG38" s="16"/>
    </row>
    <row r="39" spans="1:59">
      <c r="A39" s="7" t="s">
        <v>35</v>
      </c>
      <c r="B39" s="7">
        <v>2</v>
      </c>
      <c r="C39" s="7">
        <v>7.69</v>
      </c>
      <c r="D39" s="8">
        <v>16.2</v>
      </c>
      <c r="E39" s="9">
        <v>1.1060000000000001</v>
      </c>
      <c r="F39" s="9">
        <v>0.15140000000000001</v>
      </c>
      <c r="G39" s="10">
        <v>1.7210000000000001</v>
      </c>
      <c r="H39" s="10">
        <v>0.25009999999999999</v>
      </c>
      <c r="I39" s="11">
        <f t="shared" si="0"/>
        <v>1.4709000000000001</v>
      </c>
      <c r="J39" s="10">
        <v>22.200000000000003</v>
      </c>
      <c r="K39" s="10">
        <v>0</v>
      </c>
      <c r="L39" s="12">
        <v>16341.211595000001</v>
      </c>
      <c r="M39" s="13">
        <v>10.62980889</v>
      </c>
      <c r="N39" s="12">
        <v>2421.2013505</v>
      </c>
      <c r="O39" s="12">
        <v>7993.9976849999994</v>
      </c>
      <c r="P39" s="10">
        <v>2.3533102259999999E-3</v>
      </c>
      <c r="Q39" s="10">
        <v>0.29136006860000002</v>
      </c>
      <c r="R39" s="10">
        <v>0</v>
      </c>
      <c r="S39" s="13">
        <v>8.2484676100000005</v>
      </c>
      <c r="T39" s="10">
        <v>0</v>
      </c>
      <c r="U39" s="13">
        <v>27.435563304999999</v>
      </c>
      <c r="V39" s="10">
        <v>5.7550422800000001E-2</v>
      </c>
      <c r="W39" s="13">
        <v>18.146864960000002</v>
      </c>
      <c r="X39" s="10">
        <v>3.4689725290000001E-2</v>
      </c>
      <c r="Y39" s="12">
        <v>23463.457924999999</v>
      </c>
      <c r="Z39" s="12">
        <v>275.59775904999998</v>
      </c>
      <c r="AA39" s="12">
        <v>4140.4091829999998</v>
      </c>
      <c r="AB39" s="13">
        <v>174.85225915000001</v>
      </c>
      <c r="AC39" s="12">
        <v>6623.3019700000004</v>
      </c>
      <c r="AD39" s="10">
        <v>0.60682829199999999</v>
      </c>
      <c r="AE39" s="12">
        <v>538.66198850000001</v>
      </c>
      <c r="AF39" s="10">
        <v>1.3978303955E-3</v>
      </c>
      <c r="AG39" s="10">
        <v>3.262522826E-2</v>
      </c>
      <c r="AH39" s="13">
        <v>18.145274614999998</v>
      </c>
      <c r="AI39" s="12">
        <v>500.14772650000003</v>
      </c>
      <c r="AJ39" s="10">
        <v>1.26337776E-2</v>
      </c>
      <c r="AK39" s="13">
        <v>22.069394599999999</v>
      </c>
      <c r="AL39" s="12">
        <v>694.77067099999999</v>
      </c>
      <c r="AM39" s="13">
        <v>17.723143435000001</v>
      </c>
      <c r="AN39" s="13">
        <v>8.3519068984339988</v>
      </c>
      <c r="AO39" s="12">
        <v>237.40146295</v>
      </c>
      <c r="AP39" s="12">
        <v>229.93499589999996</v>
      </c>
      <c r="AQ39" s="10">
        <v>7.4493988850000007E-3</v>
      </c>
      <c r="AR39" s="12">
        <v>63.856307399999999</v>
      </c>
      <c r="AS39" s="10">
        <v>22.097378277153567</v>
      </c>
      <c r="AT39" s="10">
        <v>1.3840211837112171</v>
      </c>
      <c r="AU39" s="13"/>
      <c r="AV39" s="7"/>
      <c r="AW39" s="14"/>
      <c r="AX39" s="7"/>
      <c r="AY39" s="16"/>
      <c r="BA39" s="16"/>
      <c r="BB39" s="17"/>
      <c r="BC39" s="16"/>
      <c r="BE39" s="15"/>
      <c r="BF39" s="16"/>
      <c r="BG39" s="16"/>
    </row>
    <row r="40" spans="1:59">
      <c r="A40" s="7" t="s">
        <v>35</v>
      </c>
      <c r="B40" s="7">
        <v>3</v>
      </c>
      <c r="C40" s="7">
        <v>7.72</v>
      </c>
      <c r="D40" s="8">
        <v>17.792000000000002</v>
      </c>
      <c r="E40" s="9">
        <v>1.0589999999999999</v>
      </c>
      <c r="F40" s="9">
        <v>0.14960000000000001</v>
      </c>
      <c r="G40" s="10">
        <v>1.7729999999999999</v>
      </c>
      <c r="H40" s="10">
        <v>0.31459999999999999</v>
      </c>
      <c r="I40" s="11">
        <f t="shared" si="0"/>
        <v>1.4583999999999999</v>
      </c>
      <c r="J40" s="10">
        <v>22.12</v>
      </c>
      <c r="K40" s="10">
        <v>7.1910536700000001E-3</v>
      </c>
      <c r="L40" s="12">
        <v>16224.863545000002</v>
      </c>
      <c r="M40" s="13">
        <v>9.8497077050000001</v>
      </c>
      <c r="N40" s="12">
        <v>2613.0824224999997</v>
      </c>
      <c r="O40" s="12">
        <v>9814.2335599999988</v>
      </c>
      <c r="P40" s="10">
        <v>0</v>
      </c>
      <c r="Q40" s="10">
        <v>0.3073115635</v>
      </c>
      <c r="R40" s="10">
        <v>0</v>
      </c>
      <c r="S40" s="13">
        <v>8.5537408050000003</v>
      </c>
      <c r="T40" s="10">
        <v>0</v>
      </c>
      <c r="U40" s="13">
        <v>27.286560814999998</v>
      </c>
      <c r="V40" s="10">
        <v>6.4814436099999997E-2</v>
      </c>
      <c r="W40" s="13">
        <v>18.21549306</v>
      </c>
      <c r="X40" s="10">
        <v>7.7757391150000008E-2</v>
      </c>
      <c r="Y40" s="12">
        <v>23438.59175</v>
      </c>
      <c r="Z40" s="12">
        <v>249.4533754</v>
      </c>
      <c r="AA40" s="12">
        <v>4086.4520914999998</v>
      </c>
      <c r="AB40" s="13">
        <v>132.66088464999999</v>
      </c>
      <c r="AC40" s="12">
        <v>6785.0609249999989</v>
      </c>
      <c r="AD40" s="10">
        <v>0.60902825000000005</v>
      </c>
      <c r="AE40" s="12">
        <v>513.35017049999999</v>
      </c>
      <c r="AF40" s="10">
        <v>5.4446923400000005E-3</v>
      </c>
      <c r="AG40" s="10">
        <v>0.11058373635</v>
      </c>
      <c r="AH40" s="13">
        <v>14.844736805</v>
      </c>
      <c r="AI40" s="12">
        <v>505.56944499999997</v>
      </c>
      <c r="AJ40" s="10">
        <v>1.5472211270000001E-2</v>
      </c>
      <c r="AK40" s="13">
        <v>21.788228570000001</v>
      </c>
      <c r="AL40" s="12">
        <v>713.74702550000006</v>
      </c>
      <c r="AM40" s="13">
        <v>17.527580395000001</v>
      </c>
      <c r="AN40" s="13">
        <v>8.0702628848500009</v>
      </c>
      <c r="AO40" s="12">
        <v>244.69487270000002</v>
      </c>
      <c r="AP40" s="12">
        <v>226.41907979999999</v>
      </c>
      <c r="AQ40" s="10">
        <v>4.854886783E-3</v>
      </c>
      <c r="AR40" s="12">
        <v>63.988246500000002</v>
      </c>
      <c r="AS40" s="10">
        <v>22.431259044862529</v>
      </c>
      <c r="AT40" s="10">
        <v>1.4420633847772339</v>
      </c>
      <c r="AU40" s="13"/>
      <c r="AV40" s="7"/>
      <c r="AW40" s="14"/>
      <c r="AX40" s="7"/>
      <c r="AY40" s="16"/>
      <c r="BA40" s="16"/>
      <c r="BB40" s="17"/>
      <c r="BC40" s="16"/>
      <c r="BE40" s="15"/>
      <c r="BF40" s="16"/>
      <c r="BG40" s="16"/>
    </row>
    <row r="41" spans="1:59">
      <c r="A41" s="7" t="s">
        <v>35</v>
      </c>
      <c r="B41" s="7">
        <v>4</v>
      </c>
      <c r="C41" s="7">
        <v>7.82</v>
      </c>
      <c r="D41" s="8">
        <v>7.3040000000000003</v>
      </c>
      <c r="E41" s="9">
        <v>1.1259999999999999</v>
      </c>
      <c r="F41" s="9">
        <v>0.1671</v>
      </c>
      <c r="G41" s="10">
        <v>1.8169999999999999</v>
      </c>
      <c r="H41" s="10">
        <v>0.3044</v>
      </c>
      <c r="I41" s="11">
        <f t="shared" si="0"/>
        <v>1.5125999999999999</v>
      </c>
      <c r="J41" s="10">
        <v>19.72</v>
      </c>
      <c r="K41" s="10">
        <v>0</v>
      </c>
      <c r="L41" s="12">
        <v>15806.843584999999</v>
      </c>
      <c r="M41" s="13">
        <v>9.9813744750000009</v>
      </c>
      <c r="N41" s="12">
        <v>2784.9674375</v>
      </c>
      <c r="O41" s="12">
        <v>9681.0027649999993</v>
      </c>
      <c r="P41" s="10">
        <v>1.1094638920000001E-3</v>
      </c>
      <c r="Q41" s="10">
        <v>0.2745923864</v>
      </c>
      <c r="R41" s="10">
        <v>0</v>
      </c>
      <c r="S41" s="13">
        <v>8.0716225599999998</v>
      </c>
      <c r="T41" s="10">
        <v>0</v>
      </c>
      <c r="U41" s="13">
        <v>26.812362025000002</v>
      </c>
      <c r="V41" s="10">
        <v>6.6206116999999995E-2</v>
      </c>
      <c r="W41" s="13">
        <v>18.049933135</v>
      </c>
      <c r="X41" s="10">
        <v>7.4482991649999997E-2</v>
      </c>
      <c r="Y41" s="12">
        <v>23819.178899999999</v>
      </c>
      <c r="Z41" s="12">
        <v>257.56172225</v>
      </c>
      <c r="AA41" s="12">
        <v>3998.7926149999998</v>
      </c>
      <c r="AB41" s="13">
        <v>122.51241395</v>
      </c>
      <c r="AC41" s="12">
        <v>6685.9583000000002</v>
      </c>
      <c r="AD41" s="10">
        <v>0.56165503100000003</v>
      </c>
      <c r="AE41" s="12">
        <v>494.03403120000002</v>
      </c>
      <c r="AF41" s="10">
        <v>2.3340193719999999E-3</v>
      </c>
      <c r="AG41" s="10">
        <v>0</v>
      </c>
      <c r="AH41" s="13">
        <v>17.308467714999999</v>
      </c>
      <c r="AI41" s="12">
        <v>502.99742199999997</v>
      </c>
      <c r="AJ41" s="10">
        <v>1.226824334E-2</v>
      </c>
      <c r="AK41" s="13">
        <v>21.556120345</v>
      </c>
      <c r="AL41" s="12">
        <v>720.45327050000003</v>
      </c>
      <c r="AM41" s="13">
        <v>17.366053309999998</v>
      </c>
      <c r="AN41" s="13">
        <v>6.5885384273909997</v>
      </c>
      <c r="AO41" s="12">
        <v>244.97922445000003</v>
      </c>
      <c r="AP41" s="12">
        <v>217.49527464999997</v>
      </c>
      <c r="AQ41" s="10">
        <v>3.0088244540000001E-3</v>
      </c>
      <c r="AR41" s="12">
        <v>63.950559100000007</v>
      </c>
      <c r="AS41" s="10">
        <v>23.285899094437244</v>
      </c>
      <c r="AT41" s="10">
        <v>1.3071887566794391</v>
      </c>
      <c r="AU41" s="13"/>
      <c r="AV41" s="7"/>
      <c r="AW41" s="14"/>
      <c r="AX41" s="7"/>
      <c r="AY41" s="16"/>
      <c r="BA41" s="16"/>
      <c r="BB41" s="17"/>
      <c r="BC41" s="16"/>
      <c r="BE41" s="15"/>
      <c r="BF41" s="16"/>
      <c r="BG41" s="16"/>
    </row>
    <row r="42" spans="1:59">
      <c r="A42" s="7" t="s">
        <v>35</v>
      </c>
      <c r="B42" s="7">
        <v>5</v>
      </c>
      <c r="C42" s="7">
        <v>7.79</v>
      </c>
      <c r="D42" s="8">
        <v>8.0109999999999992</v>
      </c>
      <c r="E42" s="9">
        <v>0.90100000000000002</v>
      </c>
      <c r="F42" s="9">
        <v>0.15670000000000001</v>
      </c>
      <c r="G42" s="10">
        <v>1.786</v>
      </c>
      <c r="H42" s="11">
        <v>0.28849999999999998</v>
      </c>
      <c r="I42" s="11">
        <f t="shared" si="0"/>
        <v>1.4975000000000001</v>
      </c>
      <c r="J42" s="10">
        <v>18.899999999999999</v>
      </c>
      <c r="K42" s="10">
        <v>2.0325719275000001E-2</v>
      </c>
      <c r="L42" s="12">
        <v>16813.608044999997</v>
      </c>
      <c r="M42" s="13">
        <v>9.8774061250000003</v>
      </c>
      <c r="N42" s="12">
        <v>2798.5062340000004</v>
      </c>
      <c r="O42" s="12">
        <v>9261.3617250000007</v>
      </c>
      <c r="P42" s="10">
        <v>5.269549075E-4</v>
      </c>
      <c r="Q42" s="10">
        <v>0.28817539689999999</v>
      </c>
      <c r="R42" s="10">
        <v>0</v>
      </c>
      <c r="S42" s="13">
        <v>8.1202742049999994</v>
      </c>
      <c r="T42" s="10">
        <v>0</v>
      </c>
      <c r="U42" s="13">
        <v>27.498771300000001</v>
      </c>
      <c r="V42" s="10">
        <v>5.6258955049999997E-2</v>
      </c>
      <c r="W42" s="13">
        <v>17.322804989999998</v>
      </c>
      <c r="X42" s="10">
        <v>8.1192887199999994E-2</v>
      </c>
      <c r="Y42" s="12">
        <v>23619.228275000001</v>
      </c>
      <c r="Z42" s="12">
        <v>271.49814750000002</v>
      </c>
      <c r="AA42" s="12">
        <v>4172.0887679999996</v>
      </c>
      <c r="AB42" s="13">
        <v>122.83090189999999</v>
      </c>
      <c r="AC42" s="12">
        <v>6701.5360700000001</v>
      </c>
      <c r="AD42" s="10">
        <v>0.41560663334999998</v>
      </c>
      <c r="AE42" s="12">
        <v>492.70661144999997</v>
      </c>
      <c r="AF42" s="10">
        <v>4.6818116729999996E-3</v>
      </c>
      <c r="AG42" s="10">
        <v>0</v>
      </c>
      <c r="AH42" s="13">
        <v>15.936921344999998</v>
      </c>
      <c r="AI42" s="12">
        <v>509.59686250000004</v>
      </c>
      <c r="AJ42" s="10">
        <v>1.7325947715000001E-2</v>
      </c>
      <c r="AK42" s="13">
        <v>21.810142039999999</v>
      </c>
      <c r="AL42" s="12">
        <v>692.73886649999997</v>
      </c>
      <c r="AM42" s="13">
        <v>18.249888114999997</v>
      </c>
      <c r="AN42" s="13">
        <v>6.4823407660480008</v>
      </c>
      <c r="AO42" s="12">
        <v>243.08500545000001</v>
      </c>
      <c r="AP42" s="12">
        <v>233.21711575</v>
      </c>
      <c r="AQ42" s="10">
        <v>3.6604223620000003E-5</v>
      </c>
      <c r="AR42" s="12">
        <v>62.124923649999999</v>
      </c>
      <c r="AS42" s="10">
        <v>23.066485753052905</v>
      </c>
      <c r="AT42" s="10">
        <v>1.4294981416467556</v>
      </c>
      <c r="AU42" s="13"/>
      <c r="AV42" s="7"/>
      <c r="AW42" s="14"/>
      <c r="AX42" s="7"/>
      <c r="AY42" s="16"/>
      <c r="BA42" s="16"/>
      <c r="BB42" s="17"/>
      <c r="BC42" s="16"/>
      <c r="BE42" s="15"/>
      <c r="BF42" s="16"/>
      <c r="BG42" s="16"/>
    </row>
    <row r="43" spans="1:59">
      <c r="A43" s="7">
        <v>6</v>
      </c>
      <c r="B43" s="7">
        <v>1</v>
      </c>
      <c r="C43" s="7">
        <v>6.99</v>
      </c>
      <c r="D43" s="8">
        <v>14.048</v>
      </c>
      <c r="E43" s="9">
        <v>1.716</v>
      </c>
      <c r="F43" s="9">
        <v>0.35849999999999999</v>
      </c>
      <c r="G43" s="10">
        <v>3.3820000000000001</v>
      </c>
      <c r="H43" s="11">
        <v>4.1300000000000003E-2</v>
      </c>
      <c r="I43" s="11">
        <f t="shared" si="0"/>
        <v>3.3407</v>
      </c>
      <c r="J43" s="10">
        <v>77.260000000000005</v>
      </c>
      <c r="K43" s="10">
        <v>3.5985962569999998E-4</v>
      </c>
      <c r="L43" s="12">
        <v>22057.260065000002</v>
      </c>
      <c r="M43" s="13">
        <v>12.12083492</v>
      </c>
      <c r="N43" s="12">
        <v>3963.913904</v>
      </c>
      <c r="O43" s="12">
        <v>6993.5211249999993</v>
      </c>
      <c r="P43" s="10">
        <v>4.8715478015000004E-3</v>
      </c>
      <c r="Q43" s="10">
        <v>1.6647771520000001</v>
      </c>
      <c r="R43" s="10">
        <v>0</v>
      </c>
      <c r="S43" s="13">
        <v>18.589348935</v>
      </c>
      <c r="T43" s="10">
        <v>0</v>
      </c>
      <c r="U43" s="13">
        <v>42.408319005000003</v>
      </c>
      <c r="V43" s="10">
        <v>2.5756123484999997E-2</v>
      </c>
      <c r="W43" s="13">
        <v>22.870450729999998</v>
      </c>
      <c r="X43" s="10">
        <v>0.12201001689999999</v>
      </c>
      <c r="Y43" s="12">
        <v>32903.176905</v>
      </c>
      <c r="Z43" s="12">
        <v>121.05263495000001</v>
      </c>
      <c r="AA43" s="12">
        <v>2606.8531324999999</v>
      </c>
      <c r="AB43" s="13">
        <v>61.716832650000001</v>
      </c>
      <c r="AC43" s="12">
        <v>2396.9185134999998</v>
      </c>
      <c r="AD43" s="10">
        <v>2.2308494625000002</v>
      </c>
      <c r="AE43" s="12">
        <v>1635.1388650000001</v>
      </c>
      <c r="AF43" s="10">
        <v>0</v>
      </c>
      <c r="AG43" s="10">
        <v>0</v>
      </c>
      <c r="AH43" s="13">
        <v>22.189556600000003</v>
      </c>
      <c r="AI43" s="12">
        <v>118.14662485000001</v>
      </c>
      <c r="AJ43" s="10">
        <v>1.4642831304999999E-2</v>
      </c>
      <c r="AK43" s="13">
        <v>32.965666310000003</v>
      </c>
      <c r="AL43" s="12">
        <v>1622.7216720000001</v>
      </c>
      <c r="AM43" s="13">
        <v>49.870953350000001</v>
      </c>
      <c r="AN43" s="13">
        <v>12.689768400789999</v>
      </c>
      <c r="AO43" s="12">
        <v>538.15508299999999</v>
      </c>
      <c r="AP43" s="12">
        <v>198.12421169999999</v>
      </c>
      <c r="AQ43" s="10">
        <v>1.5789848924999999E-2</v>
      </c>
      <c r="AR43" s="12">
        <v>123.33480955</v>
      </c>
      <c r="AS43" s="10">
        <v>35.689293212036382</v>
      </c>
      <c r="AT43" s="10">
        <v>1.0479297493359003</v>
      </c>
      <c r="AU43" s="13"/>
      <c r="AV43" s="7"/>
      <c r="AW43" s="14"/>
      <c r="AX43" s="7"/>
      <c r="AY43" s="16"/>
      <c r="BA43" s="16"/>
      <c r="BB43" s="17"/>
      <c r="BC43" s="16"/>
      <c r="BE43" s="15"/>
      <c r="BF43" s="16"/>
      <c r="BG43" s="16"/>
    </row>
    <row r="44" spans="1:59">
      <c r="A44" s="7">
        <v>6</v>
      </c>
      <c r="B44" s="7">
        <v>2</v>
      </c>
      <c r="C44" s="7">
        <v>6.87</v>
      </c>
      <c r="D44" s="8">
        <v>13.394</v>
      </c>
      <c r="E44" s="9">
        <v>1.6279999999999999</v>
      </c>
      <c r="F44" s="9">
        <v>0.32350000000000001</v>
      </c>
      <c r="G44" s="10">
        <v>3.2919999999999998</v>
      </c>
      <c r="H44" s="11">
        <v>3.3599999999999998E-2</v>
      </c>
      <c r="I44" s="11">
        <f t="shared" si="0"/>
        <v>3.2584</v>
      </c>
      <c r="J44" s="10">
        <v>66.98</v>
      </c>
      <c r="K44" s="10">
        <v>4.7446131180000004E-2</v>
      </c>
      <c r="L44" s="12">
        <v>21703.825960000002</v>
      </c>
      <c r="M44" s="13">
        <v>15.27159223</v>
      </c>
      <c r="N44" s="12">
        <v>3583.5885409999996</v>
      </c>
      <c r="O44" s="12">
        <v>6000.0985250000003</v>
      </c>
      <c r="P44" s="10">
        <v>5.9107256500000004E-3</v>
      </c>
      <c r="Q44" s="10">
        <v>1.6639581394999998</v>
      </c>
      <c r="R44" s="10">
        <v>0</v>
      </c>
      <c r="S44" s="13">
        <v>17.26726669</v>
      </c>
      <c r="T44" s="10">
        <v>0</v>
      </c>
      <c r="U44" s="13">
        <v>50.432572300000004</v>
      </c>
      <c r="V44" s="10">
        <v>1.7883557669999998E-2</v>
      </c>
      <c r="W44" s="13">
        <v>21.414273659999999</v>
      </c>
      <c r="X44" s="10">
        <v>0.12631064075000001</v>
      </c>
      <c r="Y44" s="12">
        <v>49727.300165000001</v>
      </c>
      <c r="Z44" s="12">
        <v>126.43247105</v>
      </c>
      <c r="AA44" s="12">
        <v>2660.5268635000002</v>
      </c>
      <c r="AB44" s="13">
        <v>87.371345300000002</v>
      </c>
      <c r="AC44" s="12">
        <v>2407.275494</v>
      </c>
      <c r="AD44" s="10">
        <v>3.3369047289999996</v>
      </c>
      <c r="AE44" s="12">
        <v>1521.0291645</v>
      </c>
      <c r="AF44" s="10">
        <v>0</v>
      </c>
      <c r="AG44" s="10">
        <v>0</v>
      </c>
      <c r="AH44" s="13">
        <v>20.179970560000001</v>
      </c>
      <c r="AI44" s="12">
        <v>109.2225913</v>
      </c>
      <c r="AJ44" s="10">
        <v>1.3532639055E-2</v>
      </c>
      <c r="AK44" s="13">
        <v>32.721717140000003</v>
      </c>
      <c r="AL44" s="12">
        <v>1519.0482810000001</v>
      </c>
      <c r="AM44" s="13">
        <v>41.933342445000001</v>
      </c>
      <c r="AN44" s="13">
        <v>18.262950437154998</v>
      </c>
      <c r="AO44" s="12">
        <v>493.53602590000003</v>
      </c>
      <c r="AP44" s="12">
        <v>216.55993484999999</v>
      </c>
      <c r="AQ44" s="10">
        <v>3.0182436405000002E-2</v>
      </c>
      <c r="AR44" s="12">
        <v>116.52512059999999</v>
      </c>
      <c r="AS44" s="10">
        <v>35.675306957708052</v>
      </c>
      <c r="AT44" s="10">
        <v>0.93720574908980481</v>
      </c>
      <c r="AU44" s="13"/>
      <c r="AV44" s="7"/>
      <c r="AW44" s="14"/>
      <c r="AX44" s="7"/>
      <c r="AY44" s="16"/>
      <c r="BA44" s="16"/>
      <c r="BB44" s="17"/>
      <c r="BC44" s="16"/>
      <c r="BE44" s="15"/>
      <c r="BF44" s="16"/>
      <c r="BG44" s="16"/>
    </row>
    <row r="45" spans="1:59">
      <c r="A45" s="7">
        <v>6</v>
      </c>
      <c r="B45" s="7">
        <v>3</v>
      </c>
      <c r="C45" s="7">
        <v>6.59</v>
      </c>
      <c r="D45" s="8">
        <v>19.738</v>
      </c>
      <c r="E45" s="9">
        <v>2.0619999999999998</v>
      </c>
      <c r="F45" s="9">
        <v>0.3014</v>
      </c>
      <c r="G45" s="10">
        <v>2.827</v>
      </c>
      <c r="H45" s="11">
        <v>3.3500000000000002E-2</v>
      </c>
      <c r="I45" s="11">
        <f t="shared" si="0"/>
        <v>2.7934999999999999</v>
      </c>
      <c r="J45" s="10">
        <v>65.88</v>
      </c>
      <c r="K45" s="10">
        <v>0.10316171989999999</v>
      </c>
      <c r="L45" s="12">
        <v>22433.74783</v>
      </c>
      <c r="M45" s="13">
        <v>12.696157039999999</v>
      </c>
      <c r="N45" s="12">
        <v>3260.6314694999996</v>
      </c>
      <c r="O45" s="12">
        <v>5702.7950449999998</v>
      </c>
      <c r="P45" s="10">
        <v>8.5843523249999991E-3</v>
      </c>
      <c r="Q45" s="10">
        <v>1.4538743890000001</v>
      </c>
      <c r="R45" s="10">
        <v>0</v>
      </c>
      <c r="S45" s="13">
        <v>17.66493315</v>
      </c>
      <c r="T45" s="10">
        <v>0</v>
      </c>
      <c r="U45" s="13">
        <v>41.101816749999998</v>
      </c>
      <c r="V45" s="10">
        <v>9.5558272749999996E-3</v>
      </c>
      <c r="W45" s="13">
        <v>20.244105805</v>
      </c>
      <c r="X45" s="10">
        <v>0.12545645055000001</v>
      </c>
      <c r="Y45" s="12">
        <v>32308.689459999994</v>
      </c>
      <c r="Z45" s="12">
        <v>103.7599955</v>
      </c>
      <c r="AA45" s="12">
        <v>2686.8146244999998</v>
      </c>
      <c r="AB45" s="13">
        <v>114.32023745000001</v>
      </c>
      <c r="AC45" s="12">
        <v>2823.039045</v>
      </c>
      <c r="AD45" s="10">
        <v>6.4737015899999992</v>
      </c>
      <c r="AE45" s="12">
        <v>1447.726917</v>
      </c>
      <c r="AF45" s="10">
        <v>0</v>
      </c>
      <c r="AG45" s="10">
        <v>0</v>
      </c>
      <c r="AH45" s="13">
        <v>20.661854375000001</v>
      </c>
      <c r="AI45" s="12">
        <v>119.10193965000001</v>
      </c>
      <c r="AJ45" s="10">
        <v>2.2356557955000002E-2</v>
      </c>
      <c r="AK45" s="13">
        <v>29.339071155000003</v>
      </c>
      <c r="AL45" s="12">
        <v>1409.091952</v>
      </c>
      <c r="AM45" s="13">
        <v>41.09492556</v>
      </c>
      <c r="AN45" s="13">
        <v>17.925125545889998</v>
      </c>
      <c r="AO45" s="12">
        <v>462.69752234999999</v>
      </c>
      <c r="AP45" s="12">
        <v>238.23028279999997</v>
      </c>
      <c r="AQ45" s="10">
        <v>9.3386461000000004E-2</v>
      </c>
      <c r="AR45" s="12">
        <v>111.60151199999999</v>
      </c>
      <c r="AS45" s="10">
        <v>34.024577572964674</v>
      </c>
      <c r="AT45" s="10">
        <v>1.1252232862073288</v>
      </c>
      <c r="AU45" s="13"/>
      <c r="AV45" s="7"/>
      <c r="AW45" s="14"/>
      <c r="AX45" s="7"/>
      <c r="AY45" s="16"/>
      <c r="BA45" s="16"/>
      <c r="BB45" s="17"/>
      <c r="BC45" s="16"/>
      <c r="BE45" s="15"/>
      <c r="BF45" s="16"/>
      <c r="BG45" s="16"/>
    </row>
    <row r="46" spans="1:59">
      <c r="A46" s="7">
        <v>6</v>
      </c>
      <c r="B46" s="7">
        <v>4</v>
      </c>
      <c r="C46" s="7">
        <v>6.7</v>
      </c>
      <c r="D46" s="8">
        <v>16.399000000000001</v>
      </c>
      <c r="E46" s="9">
        <v>1.5529999999999999</v>
      </c>
      <c r="F46" s="9">
        <v>0.2964</v>
      </c>
      <c r="G46" s="10">
        <v>2.8</v>
      </c>
      <c r="H46" s="11">
        <v>5.1400000000000001E-2</v>
      </c>
      <c r="I46" s="11">
        <f t="shared" si="0"/>
        <v>2.7485999999999997</v>
      </c>
      <c r="J46" s="10">
        <v>71.88</v>
      </c>
      <c r="K46" s="10">
        <v>2.795575631E-2</v>
      </c>
      <c r="L46" s="12">
        <v>21624.861320000004</v>
      </c>
      <c r="M46" s="13">
        <v>12.821970715000001</v>
      </c>
      <c r="N46" s="12">
        <v>3316.5312999999996</v>
      </c>
      <c r="O46" s="12">
        <v>6081.2795900000001</v>
      </c>
      <c r="P46" s="10">
        <v>5.7045666600000003E-3</v>
      </c>
      <c r="Q46" s="10">
        <v>1.3708221414999999</v>
      </c>
      <c r="R46" s="10">
        <v>0</v>
      </c>
      <c r="S46" s="13">
        <v>17.533331255</v>
      </c>
      <c r="T46" s="10">
        <v>0</v>
      </c>
      <c r="U46" s="13">
        <v>41.938521960000003</v>
      </c>
      <c r="V46" s="10">
        <v>1.8932810539999997E-2</v>
      </c>
      <c r="W46" s="13">
        <v>19.49561692</v>
      </c>
      <c r="X46" s="10">
        <v>9.5463916699999998E-2</v>
      </c>
      <c r="Y46" s="12">
        <v>33091.759669999999</v>
      </c>
      <c r="Z46" s="12">
        <v>120.46644705</v>
      </c>
      <c r="AA46" s="12">
        <v>2581.2639090000002</v>
      </c>
      <c r="AB46" s="13">
        <v>110.26427885000001</v>
      </c>
      <c r="AC46" s="12">
        <v>2807.8750055</v>
      </c>
      <c r="AD46" s="10">
        <v>4.3680457295000004</v>
      </c>
      <c r="AE46" s="12">
        <v>1416.036128</v>
      </c>
      <c r="AF46" s="10">
        <v>0</v>
      </c>
      <c r="AG46" s="10">
        <v>0</v>
      </c>
      <c r="AH46" s="13">
        <v>23.998299145000001</v>
      </c>
      <c r="AI46" s="12">
        <v>113.95962564999999</v>
      </c>
      <c r="AJ46" s="10">
        <v>1.552280726E-2</v>
      </c>
      <c r="AK46" s="13">
        <v>28.677004329999999</v>
      </c>
      <c r="AL46" s="12">
        <v>1313.8164099999999</v>
      </c>
      <c r="AM46" s="13">
        <v>38.41107358</v>
      </c>
      <c r="AN46" s="13">
        <v>15.435655505916001</v>
      </c>
      <c r="AO46" s="12">
        <v>445.37895745000003</v>
      </c>
      <c r="AP46" s="12">
        <v>236.5541431</v>
      </c>
      <c r="AQ46" s="10">
        <v>5.21571828E-2</v>
      </c>
      <c r="AR46" s="12">
        <v>107.81780795</v>
      </c>
      <c r="AS46" s="10">
        <v>33.929903057419857</v>
      </c>
      <c r="AT46" s="10">
        <v>0.99219309746813633</v>
      </c>
      <c r="AU46" s="13"/>
      <c r="AV46" s="7"/>
      <c r="AW46" s="14"/>
      <c r="AX46" s="7"/>
      <c r="AY46" s="16"/>
      <c r="BA46" s="16"/>
      <c r="BB46" s="17"/>
      <c r="BC46" s="16"/>
      <c r="BE46" s="15"/>
      <c r="BF46" s="16"/>
      <c r="BG46" s="16"/>
    </row>
    <row r="47" spans="1:59">
      <c r="A47" s="7">
        <v>6</v>
      </c>
      <c r="B47" s="7">
        <v>5</v>
      </c>
      <c r="C47" s="7">
        <v>6.44</v>
      </c>
      <c r="D47" s="8">
        <v>6.2329999999999997</v>
      </c>
      <c r="E47" s="9">
        <v>1.4239999999999999</v>
      </c>
      <c r="F47" s="9">
        <v>0.23599999999999999</v>
      </c>
      <c r="G47" s="10">
        <v>2.2909999999999999</v>
      </c>
      <c r="H47" s="11">
        <v>1.95E-2</v>
      </c>
      <c r="I47" s="11">
        <f t="shared" si="0"/>
        <v>2.2715000000000001</v>
      </c>
      <c r="J47" s="10">
        <v>57.42</v>
      </c>
      <c r="K47" s="10">
        <v>8.9383838550000011E-2</v>
      </c>
      <c r="L47" s="12">
        <v>21002.790164999999</v>
      </c>
      <c r="M47" s="13">
        <v>11.00499362</v>
      </c>
      <c r="N47" s="12">
        <v>2729.4726124999997</v>
      </c>
      <c r="O47" s="12">
        <v>4260.4032529999995</v>
      </c>
      <c r="P47" s="10">
        <v>1.1940837540000001E-2</v>
      </c>
      <c r="Q47" s="10">
        <v>1.2446681419999999</v>
      </c>
      <c r="R47" s="10">
        <v>0</v>
      </c>
      <c r="S47" s="13">
        <v>15.929906825000002</v>
      </c>
      <c r="T47" s="10">
        <v>8.6340234700000001E-4</v>
      </c>
      <c r="U47" s="13">
        <v>37.774485195000004</v>
      </c>
      <c r="V47" s="10">
        <v>5.3645576850000001E-3</v>
      </c>
      <c r="W47" s="13">
        <v>17.345974035000001</v>
      </c>
      <c r="X47" s="10">
        <v>9.7117727399999992E-2</v>
      </c>
      <c r="Y47" s="12">
        <v>30007.480765000004</v>
      </c>
      <c r="Z47" s="12">
        <v>117.9072414</v>
      </c>
      <c r="AA47" s="12">
        <v>2575.7156760000003</v>
      </c>
      <c r="AB47" s="13">
        <v>92.020822249999995</v>
      </c>
      <c r="AC47" s="12">
        <v>2731.431149</v>
      </c>
      <c r="AD47" s="10">
        <v>8.7490877199999986</v>
      </c>
      <c r="AE47" s="12">
        <v>1318.9122145000001</v>
      </c>
      <c r="AF47" s="10">
        <v>5.6575786149999995E-2</v>
      </c>
      <c r="AG47" s="10">
        <v>0</v>
      </c>
      <c r="AH47" s="13">
        <v>21.881159955000001</v>
      </c>
      <c r="AI47" s="12">
        <v>115.8448216</v>
      </c>
      <c r="AJ47" s="10">
        <v>3.9008907770000004E-2</v>
      </c>
      <c r="AK47" s="13">
        <v>26.392255874999996</v>
      </c>
      <c r="AL47" s="12">
        <v>1184.0900455000001</v>
      </c>
      <c r="AM47" s="13">
        <v>36.905657855000001</v>
      </c>
      <c r="AN47" s="13">
        <v>11.947265797589001</v>
      </c>
      <c r="AO47" s="12">
        <v>354.24319330000003</v>
      </c>
      <c r="AP47" s="12">
        <v>243.17119030000001</v>
      </c>
      <c r="AQ47" s="10">
        <v>0.2623778665</v>
      </c>
      <c r="AR47" s="12">
        <v>102.8637403</v>
      </c>
      <c r="AS47" s="10">
        <v>31.449275362318858</v>
      </c>
      <c r="AT47" s="10">
        <v>1.0336353443067323</v>
      </c>
      <c r="AU47" s="13"/>
      <c r="AV47" s="7"/>
      <c r="AW47" s="14"/>
      <c r="AX47" s="7"/>
      <c r="AY47" s="16"/>
      <c r="BA47" s="16"/>
      <c r="BB47" s="17"/>
      <c r="BC47" s="16"/>
      <c r="BE47" s="15"/>
      <c r="BF47" s="16"/>
      <c r="BG47" s="16"/>
    </row>
    <row r="48" spans="1:59">
      <c r="A48" s="7">
        <v>7</v>
      </c>
      <c r="B48" s="7">
        <v>1</v>
      </c>
      <c r="C48" s="7">
        <v>7.42</v>
      </c>
      <c r="D48" s="8">
        <v>12.875999999999999</v>
      </c>
      <c r="E48" s="9">
        <v>0.99399999999999999</v>
      </c>
      <c r="F48" s="9">
        <v>0.14430000000000001</v>
      </c>
      <c r="G48" s="10">
        <v>1.5249999999999999</v>
      </c>
      <c r="H48" s="10">
        <v>0.11360000000000001</v>
      </c>
      <c r="I48" s="11">
        <f t="shared" si="0"/>
        <v>1.4114</v>
      </c>
      <c r="J48" s="10">
        <v>59.14</v>
      </c>
      <c r="K48" s="10">
        <v>0</v>
      </c>
      <c r="L48" s="12">
        <v>12427.612535</v>
      </c>
      <c r="M48" s="13">
        <v>11.411080504999999</v>
      </c>
      <c r="N48" s="12">
        <v>2651.848974</v>
      </c>
      <c r="O48" s="12">
        <v>7008.6995799999995</v>
      </c>
      <c r="P48" s="10">
        <v>1.073706103E-3</v>
      </c>
      <c r="Q48" s="10">
        <v>0.62348971200000003</v>
      </c>
      <c r="R48" s="10">
        <v>0</v>
      </c>
      <c r="S48" s="13">
        <v>6.7480865749999994</v>
      </c>
      <c r="T48" s="10">
        <v>0</v>
      </c>
      <c r="U48" s="13">
        <v>24.031138875</v>
      </c>
      <c r="V48" s="10">
        <v>2.9662282970000002E-2</v>
      </c>
      <c r="W48" s="13">
        <v>14.352462085000001</v>
      </c>
      <c r="X48" s="10">
        <v>6.4589525600000003E-2</v>
      </c>
      <c r="Y48" s="12">
        <v>24730.550585000001</v>
      </c>
      <c r="Z48" s="12">
        <v>149.17143114999999</v>
      </c>
      <c r="AA48" s="12">
        <v>2200.0386200000003</v>
      </c>
      <c r="AB48" s="13">
        <v>31.4584191</v>
      </c>
      <c r="AC48" s="12">
        <v>1354.5551364999999</v>
      </c>
      <c r="AD48" s="10">
        <v>1.1031886879999999</v>
      </c>
      <c r="AE48" s="12">
        <v>560.36744699999997</v>
      </c>
      <c r="AF48" s="10">
        <v>2.0234179370000001E-2</v>
      </c>
      <c r="AG48" s="10">
        <v>0.27556349064999996</v>
      </c>
      <c r="AH48" s="13">
        <v>6.8606866000000002</v>
      </c>
      <c r="AI48" s="12">
        <v>75.313523650000008</v>
      </c>
      <c r="AJ48" s="10">
        <v>1.7408259109999998E-2</v>
      </c>
      <c r="AK48" s="13">
        <v>19.022384915</v>
      </c>
      <c r="AL48" s="12">
        <v>975.41478649999999</v>
      </c>
      <c r="AM48" s="13">
        <v>24.829019845000001</v>
      </c>
      <c r="AN48" s="13">
        <v>11.859797858547999</v>
      </c>
      <c r="AO48" s="12">
        <v>277.5419665</v>
      </c>
      <c r="AP48" s="12">
        <v>85.951887350000007</v>
      </c>
      <c r="AQ48" s="10">
        <v>1.4391394645000002E-3</v>
      </c>
      <c r="AR48" s="12">
        <v>94.243179749999996</v>
      </c>
      <c r="AS48" s="10">
        <v>17.905166312809619</v>
      </c>
      <c r="AT48" s="10">
        <v>1.6669697090668048</v>
      </c>
      <c r="AU48" s="13"/>
      <c r="AV48" s="7"/>
      <c r="AW48" s="14"/>
      <c r="AX48" s="7"/>
      <c r="AY48" s="16"/>
      <c r="BA48" s="16"/>
      <c r="BB48" s="17"/>
      <c r="BC48" s="16"/>
      <c r="BE48" s="15"/>
      <c r="BF48" s="16"/>
      <c r="BG48" s="16"/>
    </row>
    <row r="49" spans="1:59">
      <c r="A49" s="7">
        <v>7</v>
      </c>
      <c r="B49" s="7">
        <v>2</v>
      </c>
      <c r="C49" s="7">
        <v>7.37</v>
      </c>
      <c r="D49" s="8">
        <v>17.693999999999999</v>
      </c>
      <c r="E49" s="9">
        <v>1.4119999999999999</v>
      </c>
      <c r="F49" s="9">
        <v>0.13980000000000001</v>
      </c>
      <c r="G49" s="10">
        <v>1.4750000000000001</v>
      </c>
      <c r="H49" s="10">
        <v>9.8500000000000004E-2</v>
      </c>
      <c r="I49" s="11">
        <f t="shared" si="0"/>
        <v>1.3765000000000001</v>
      </c>
      <c r="J49" s="10">
        <v>54.54</v>
      </c>
      <c r="K49" s="10">
        <v>0</v>
      </c>
      <c r="L49" s="12">
        <v>11198.514685</v>
      </c>
      <c r="M49" s="13">
        <v>10.831176339999999</v>
      </c>
      <c r="N49" s="12">
        <v>2577.5018479999999</v>
      </c>
      <c r="O49" s="12">
        <v>6467.0001049999992</v>
      </c>
      <c r="P49" s="10">
        <v>3.7090945475000002E-3</v>
      </c>
      <c r="Q49" s="10">
        <v>0.54817512300000004</v>
      </c>
      <c r="R49" s="10">
        <v>0</v>
      </c>
      <c r="S49" s="13">
        <v>6.5707932600000003</v>
      </c>
      <c r="T49" s="10">
        <v>0</v>
      </c>
      <c r="U49" s="13">
        <v>23.221357435000002</v>
      </c>
      <c r="V49" s="10">
        <v>3.0189663464999999E-2</v>
      </c>
      <c r="W49" s="13">
        <v>13.684570604999999</v>
      </c>
      <c r="X49" s="10">
        <v>8.0448288400000012E-2</v>
      </c>
      <c r="Y49" s="12">
        <v>24627.364365000001</v>
      </c>
      <c r="Z49" s="12">
        <v>155.25222500000001</v>
      </c>
      <c r="AA49" s="12">
        <v>1976.1432965000001</v>
      </c>
      <c r="AB49" s="13">
        <v>31.940634265</v>
      </c>
      <c r="AC49" s="12">
        <v>1289.2301110000001</v>
      </c>
      <c r="AD49" s="10">
        <v>1.3211513345000001</v>
      </c>
      <c r="AE49" s="12">
        <v>532.60129199999994</v>
      </c>
      <c r="AF49" s="10">
        <v>5.5359262350000004E-3</v>
      </c>
      <c r="AG49" s="10">
        <v>0.22857823665000002</v>
      </c>
      <c r="AH49" s="13">
        <v>6.8090316399999997</v>
      </c>
      <c r="AI49" s="12">
        <v>61.222402850000002</v>
      </c>
      <c r="AJ49" s="10">
        <v>1.469056893E-2</v>
      </c>
      <c r="AK49" s="13">
        <v>18.698674619999998</v>
      </c>
      <c r="AL49" s="12">
        <v>924.1515885</v>
      </c>
      <c r="AM49" s="13">
        <v>24.315469440000001</v>
      </c>
      <c r="AN49" s="13">
        <v>19.246011649697</v>
      </c>
      <c r="AO49" s="12">
        <v>268.71937644999997</v>
      </c>
      <c r="AP49" s="12">
        <v>68.038705849999999</v>
      </c>
      <c r="AQ49" s="10">
        <v>1.2121354630000001E-4</v>
      </c>
      <c r="AR49" s="12">
        <v>92.514033999999995</v>
      </c>
      <c r="AS49" s="10">
        <v>10.714285714285717</v>
      </c>
      <c r="AT49" s="10">
        <v>1.2637867930223281</v>
      </c>
      <c r="AU49" s="13"/>
      <c r="AV49" s="7"/>
      <c r="AW49" s="14"/>
      <c r="AX49" s="7"/>
      <c r="AY49" s="16"/>
      <c r="BA49" s="16"/>
      <c r="BB49" s="17"/>
      <c r="BC49" s="16"/>
      <c r="BE49" s="15"/>
      <c r="BF49" s="16"/>
      <c r="BG49" s="16"/>
    </row>
    <row r="50" spans="1:59">
      <c r="A50" s="7">
        <v>7</v>
      </c>
      <c r="B50" s="7">
        <v>3</v>
      </c>
      <c r="C50" s="7">
        <v>7.5</v>
      </c>
      <c r="D50" s="8">
        <v>14.875</v>
      </c>
      <c r="E50" s="9">
        <v>3.0030000000000001</v>
      </c>
      <c r="F50" s="9">
        <v>0.13569999999999999</v>
      </c>
      <c r="G50" s="10">
        <v>1.4570000000000001</v>
      </c>
      <c r="H50" s="10">
        <v>0.16650000000000001</v>
      </c>
      <c r="I50" s="11">
        <f t="shared" si="0"/>
        <v>1.2905</v>
      </c>
      <c r="J50" s="10">
        <v>44.42</v>
      </c>
      <c r="K50" s="10">
        <v>0</v>
      </c>
      <c r="L50" s="12">
        <v>11448.530914999999</v>
      </c>
      <c r="M50" s="13">
        <v>11.799100035</v>
      </c>
      <c r="N50" s="12">
        <v>2658.712231</v>
      </c>
      <c r="O50" s="12">
        <v>8445.7047249999996</v>
      </c>
      <c r="P50" s="10">
        <v>3.4725463074999998E-3</v>
      </c>
      <c r="Q50" s="10">
        <v>0.59650891799999994</v>
      </c>
      <c r="R50" s="10">
        <v>0</v>
      </c>
      <c r="S50" s="13">
        <v>6.5396080750000003</v>
      </c>
      <c r="T50" s="10">
        <v>0</v>
      </c>
      <c r="U50" s="13">
        <v>23.610157125000001</v>
      </c>
      <c r="V50" s="10">
        <v>2.7297743414999999E-2</v>
      </c>
      <c r="W50" s="13">
        <v>13.69308307</v>
      </c>
      <c r="X50" s="10">
        <v>4.7163432069999997E-2</v>
      </c>
      <c r="Y50" s="12">
        <v>26111.118429999999</v>
      </c>
      <c r="Z50" s="12">
        <v>132.44282330000001</v>
      </c>
      <c r="AA50" s="12">
        <v>1981.5424839999998</v>
      </c>
      <c r="AB50" s="13">
        <v>30.088597250000003</v>
      </c>
      <c r="AC50" s="12">
        <v>1302.5661645</v>
      </c>
      <c r="AD50" s="10">
        <v>1.1008048559999999</v>
      </c>
      <c r="AE50" s="12">
        <v>534.13245099999995</v>
      </c>
      <c r="AF50" s="10">
        <v>7.1622716149999993E-3</v>
      </c>
      <c r="AG50" s="10">
        <v>0.33669524834999998</v>
      </c>
      <c r="AH50" s="13">
        <v>6.3255019800000003</v>
      </c>
      <c r="AI50" s="12">
        <v>66.955324900000008</v>
      </c>
      <c r="AJ50" s="10">
        <v>1.3943180749999999E-2</v>
      </c>
      <c r="AK50" s="13">
        <v>19.22370205</v>
      </c>
      <c r="AL50" s="12">
        <v>862.5425735</v>
      </c>
      <c r="AM50" s="13">
        <v>23.558713915000002</v>
      </c>
      <c r="AN50" s="13">
        <v>17.052589154345998</v>
      </c>
      <c r="AO50" s="12">
        <v>267.5653782</v>
      </c>
      <c r="AP50" s="12">
        <v>68.506161199999994</v>
      </c>
      <c r="AQ50" s="10">
        <v>0</v>
      </c>
      <c r="AR50" s="12">
        <v>90.488880600000002</v>
      </c>
      <c r="AS50" s="10">
        <v>16.653992395437271</v>
      </c>
      <c r="AT50" s="10">
        <v>1.5388388123738996</v>
      </c>
      <c r="AU50" s="13"/>
      <c r="AV50" s="7"/>
      <c r="AW50" s="14"/>
      <c r="AX50" s="7"/>
      <c r="AY50" s="16"/>
      <c r="BA50" s="16"/>
      <c r="BB50" s="17"/>
      <c r="BC50" s="16"/>
      <c r="BE50" s="15"/>
      <c r="BF50" s="16"/>
      <c r="BG50" s="16"/>
    </row>
    <row r="51" spans="1:59">
      <c r="A51" s="7">
        <v>7</v>
      </c>
      <c r="B51" s="7">
        <v>4</v>
      </c>
      <c r="C51" s="7">
        <v>7.42</v>
      </c>
      <c r="D51" s="8">
        <v>15.645</v>
      </c>
      <c r="E51" s="9">
        <v>2.7530000000000001</v>
      </c>
      <c r="F51" s="9">
        <v>0.1363</v>
      </c>
      <c r="G51" s="10">
        <v>1.371</v>
      </c>
      <c r="H51" s="11">
        <v>8.1600000000000006E-2</v>
      </c>
      <c r="I51" s="11">
        <f t="shared" si="0"/>
        <v>1.2894000000000001</v>
      </c>
      <c r="J51" s="10">
        <v>41.760000000000005</v>
      </c>
      <c r="K51" s="10">
        <v>0</v>
      </c>
      <c r="L51" s="12">
        <v>11409.139144999999</v>
      </c>
      <c r="M51" s="13">
        <v>11.72757771</v>
      </c>
      <c r="N51" s="12">
        <v>2465.5995355</v>
      </c>
      <c r="O51" s="12">
        <v>5785.5497399999995</v>
      </c>
      <c r="P51" s="10">
        <v>3.7406439309999998E-3</v>
      </c>
      <c r="Q51" s="10">
        <v>0.62248561499999999</v>
      </c>
      <c r="R51" s="10">
        <v>0</v>
      </c>
      <c r="S51" s="13">
        <v>6.7477536500000008</v>
      </c>
      <c r="T51" s="10">
        <v>0</v>
      </c>
      <c r="U51" s="13">
        <v>23.63737252</v>
      </c>
      <c r="V51" s="10">
        <v>2.0383704959999999E-2</v>
      </c>
      <c r="W51" s="13">
        <v>13.579752865</v>
      </c>
      <c r="X51" s="10">
        <v>6.6931263649999989E-2</v>
      </c>
      <c r="Y51" s="12">
        <v>25835.222529999999</v>
      </c>
      <c r="Z51" s="12">
        <v>129.11412605000001</v>
      </c>
      <c r="AA51" s="12">
        <v>1967.5007860000001</v>
      </c>
      <c r="AB51" s="13">
        <v>29.64668623</v>
      </c>
      <c r="AC51" s="12">
        <v>1299.3402925</v>
      </c>
      <c r="AD51" s="10">
        <v>1.154977457</v>
      </c>
      <c r="AE51" s="12">
        <v>542.57754</v>
      </c>
      <c r="AF51" s="10">
        <v>4.5594552664999996E-3</v>
      </c>
      <c r="AG51" s="10">
        <v>0.27116525995000001</v>
      </c>
      <c r="AH51" s="13">
        <v>6.3773662299999998</v>
      </c>
      <c r="AI51" s="12">
        <v>68.56350814999999</v>
      </c>
      <c r="AJ51" s="10">
        <v>1.1895607860000001E-2</v>
      </c>
      <c r="AK51" s="13">
        <v>19.316307569999999</v>
      </c>
      <c r="AL51" s="12">
        <v>846.4201149999999</v>
      </c>
      <c r="AM51" s="13">
        <v>26.402029389999999</v>
      </c>
      <c r="AN51" s="13">
        <v>16.893355463078997</v>
      </c>
      <c r="AO51" s="12">
        <v>271.81835539999997</v>
      </c>
      <c r="AP51" s="12">
        <v>69.810191700000004</v>
      </c>
      <c r="AQ51" s="10">
        <v>0</v>
      </c>
      <c r="AR51" s="12">
        <v>90.815632899999997</v>
      </c>
      <c r="AS51" s="10">
        <v>17.362146050670642</v>
      </c>
      <c r="AT51" s="10">
        <v>1.519645115298444</v>
      </c>
      <c r="AU51" s="13"/>
      <c r="AV51" s="7"/>
      <c r="AW51" s="14"/>
      <c r="AX51" s="7"/>
      <c r="AY51" s="16"/>
      <c r="BA51" s="16"/>
      <c r="BB51" s="17"/>
      <c r="BC51" s="16"/>
      <c r="BE51" s="15"/>
      <c r="BF51" s="16"/>
      <c r="BG51" s="16"/>
    </row>
    <row r="52" spans="1:59">
      <c r="A52" s="7">
        <v>7</v>
      </c>
      <c r="B52" s="7">
        <v>5</v>
      </c>
      <c r="C52" s="7">
        <v>7.39</v>
      </c>
      <c r="D52" s="8">
        <v>14.858000000000001</v>
      </c>
      <c r="E52" s="9">
        <v>1.9390000000000001</v>
      </c>
      <c r="F52" s="9">
        <v>0.14269999999999999</v>
      </c>
      <c r="G52" s="10">
        <v>1.4610000000000001</v>
      </c>
      <c r="H52" s="11">
        <v>7.6999999999999999E-2</v>
      </c>
      <c r="I52" s="11">
        <f t="shared" si="0"/>
        <v>1.3840000000000001</v>
      </c>
      <c r="J52" s="10">
        <v>37.299999999999997</v>
      </c>
      <c r="K52" s="10">
        <v>5.1860885550000001E-3</v>
      </c>
      <c r="L52" s="12">
        <v>10842.588329999999</v>
      </c>
      <c r="M52" s="13">
        <v>11.441476524999999</v>
      </c>
      <c r="N52" s="12">
        <v>2423.6956070000001</v>
      </c>
      <c r="O52" s="12">
        <v>5596.2185849999996</v>
      </c>
      <c r="P52" s="10">
        <v>3.3701302165E-3</v>
      </c>
      <c r="Q52" s="10">
        <v>0.61150080399999995</v>
      </c>
      <c r="R52" s="10">
        <v>0</v>
      </c>
      <c r="S52" s="13">
        <v>6.5664072399999993</v>
      </c>
      <c r="T52" s="10">
        <v>0</v>
      </c>
      <c r="U52" s="13">
        <v>23.071388295000002</v>
      </c>
      <c r="V52" s="10">
        <v>1.8952809469999998E-2</v>
      </c>
      <c r="W52" s="13">
        <v>12.725188715</v>
      </c>
      <c r="X52" s="10">
        <v>9.3214098300000006E-2</v>
      </c>
      <c r="Y52" s="12">
        <v>26001.655570000003</v>
      </c>
      <c r="Z52" s="12">
        <v>122.14592254999999</v>
      </c>
      <c r="AA52" s="12">
        <v>1824.2155265000001</v>
      </c>
      <c r="AB52" s="13">
        <v>30.468261650000002</v>
      </c>
      <c r="AC52" s="12">
        <v>1243.0737020000001</v>
      </c>
      <c r="AD52" s="10">
        <v>1.4791385005</v>
      </c>
      <c r="AE52" s="12">
        <v>529.39215200000001</v>
      </c>
      <c r="AF52" s="10">
        <v>6.4840300649999993E-3</v>
      </c>
      <c r="AG52" s="10">
        <v>0.26023813964999998</v>
      </c>
      <c r="AH52" s="13">
        <v>6.4488882649999999</v>
      </c>
      <c r="AI52" s="12">
        <v>58.434371399999996</v>
      </c>
      <c r="AJ52" s="10">
        <v>1.3394944900000001E-2</v>
      </c>
      <c r="AK52" s="13">
        <v>19.187360014999999</v>
      </c>
      <c r="AL52" s="12">
        <v>767.97543350000001</v>
      </c>
      <c r="AM52" s="13">
        <v>23.407687230000001</v>
      </c>
      <c r="AN52" s="13">
        <v>16.354251905091999</v>
      </c>
      <c r="AO52" s="12">
        <v>259.20059240000001</v>
      </c>
      <c r="AP52" s="12">
        <v>62.517014649999993</v>
      </c>
      <c r="AQ52" s="10">
        <v>6.5206581299999996E-4</v>
      </c>
      <c r="AR52" s="12">
        <v>86.793917800000003</v>
      </c>
      <c r="AS52" s="10">
        <v>17.105263157894747</v>
      </c>
      <c r="AT52" s="10">
        <v>1.388805198297592</v>
      </c>
      <c r="AU52" s="13"/>
      <c r="AV52" s="7"/>
      <c r="AW52" s="14"/>
      <c r="AX52" s="7"/>
      <c r="AY52" s="16"/>
      <c r="BA52" s="16"/>
      <c r="BB52" s="17"/>
      <c r="BC52" s="16"/>
      <c r="BE52" s="15"/>
      <c r="BF52" s="16"/>
      <c r="BG52" s="16"/>
    </row>
    <row r="53" spans="1:59">
      <c r="A53" s="7" t="s">
        <v>36</v>
      </c>
      <c r="B53" s="7">
        <v>1</v>
      </c>
      <c r="C53" s="7">
        <v>7.42</v>
      </c>
      <c r="D53" s="8">
        <v>18.911999999999999</v>
      </c>
      <c r="E53" s="9">
        <v>2.782</v>
      </c>
      <c r="F53" s="9">
        <v>0.3503</v>
      </c>
      <c r="G53" s="10">
        <v>3.1480000000000001</v>
      </c>
      <c r="H53" s="11">
        <v>4.7300000000000002E-2</v>
      </c>
      <c r="I53" s="11">
        <f t="shared" si="0"/>
        <v>3.1007000000000002</v>
      </c>
      <c r="J53" s="10">
        <v>19.68</v>
      </c>
      <c r="K53" s="10">
        <v>0</v>
      </c>
      <c r="L53" s="12">
        <v>28726.684004999999</v>
      </c>
      <c r="M53" s="13">
        <v>10.64623566</v>
      </c>
      <c r="N53" s="12">
        <v>6000.2333350000008</v>
      </c>
      <c r="O53" s="12">
        <v>9349.7528650000004</v>
      </c>
      <c r="P53" s="10">
        <v>1.4991781620000001E-3</v>
      </c>
      <c r="Q53" s="10">
        <v>0.51124156450000002</v>
      </c>
      <c r="R53" s="10">
        <v>0</v>
      </c>
      <c r="S53" s="13">
        <v>6.6891720550000002</v>
      </c>
      <c r="T53" s="10">
        <v>0</v>
      </c>
      <c r="U53" s="13">
        <v>42.318000695000002</v>
      </c>
      <c r="V53" s="10">
        <v>2.668754273E-2</v>
      </c>
      <c r="W53" s="13">
        <v>19.101115165</v>
      </c>
      <c r="X53" s="10">
        <v>9.4898182799999994E-2</v>
      </c>
      <c r="Y53" s="12">
        <v>29256.928440000003</v>
      </c>
      <c r="Z53" s="12">
        <v>168.95770514999998</v>
      </c>
      <c r="AA53" s="12">
        <v>4043.7506200000003</v>
      </c>
      <c r="AB53" s="13">
        <v>63.678451699999997</v>
      </c>
      <c r="AC53" s="12">
        <v>3482.3765895000001</v>
      </c>
      <c r="AD53" s="10">
        <v>0.8202439505000001</v>
      </c>
      <c r="AE53" s="12">
        <v>209.68632650000001</v>
      </c>
      <c r="AF53" s="10">
        <v>0</v>
      </c>
      <c r="AG53" s="10">
        <v>0.15608953065</v>
      </c>
      <c r="AH53" s="13">
        <v>44.029462909999999</v>
      </c>
      <c r="AI53" s="12">
        <v>143.53449655</v>
      </c>
      <c r="AJ53" s="10">
        <v>2.8639612539999998E-2</v>
      </c>
      <c r="AK53" s="13">
        <v>25.79089768</v>
      </c>
      <c r="AL53" s="12">
        <v>757.09175100000004</v>
      </c>
      <c r="AM53" s="13">
        <v>26.950556375000001</v>
      </c>
      <c r="AN53" s="13">
        <v>55.809930125550004</v>
      </c>
      <c r="AO53" s="12">
        <v>536.84622300000001</v>
      </c>
      <c r="AP53" s="12">
        <v>55.528819200000001</v>
      </c>
      <c r="AQ53" s="10">
        <v>1.3470045825000001E-4</v>
      </c>
      <c r="AR53" s="12">
        <v>96.927964850000009</v>
      </c>
      <c r="AS53" s="10">
        <v>30.987124463519304</v>
      </c>
      <c r="AT53" s="10">
        <v>1.4279418959379349</v>
      </c>
      <c r="AU53" s="13"/>
      <c r="AV53" s="7"/>
      <c r="AW53" s="14"/>
      <c r="AX53" s="7"/>
      <c r="AY53" s="16"/>
      <c r="BA53" s="16"/>
      <c r="BB53" s="17"/>
      <c r="BC53" s="16"/>
      <c r="BE53" s="15"/>
      <c r="BF53" s="16"/>
      <c r="BG53" s="16"/>
    </row>
    <row r="54" spans="1:59">
      <c r="A54" s="7" t="s">
        <v>36</v>
      </c>
      <c r="B54" s="7">
        <v>2</v>
      </c>
      <c r="C54" s="7">
        <v>7.51</v>
      </c>
      <c r="D54" s="8">
        <v>13.499000000000001</v>
      </c>
      <c r="E54" s="9">
        <v>2.1560000000000001</v>
      </c>
      <c r="F54" s="9">
        <v>0.33900000000000002</v>
      </c>
      <c r="G54" s="10">
        <v>3.1080000000000001</v>
      </c>
      <c r="H54" s="11">
        <v>2.81E-2</v>
      </c>
      <c r="I54" s="11">
        <f t="shared" si="0"/>
        <v>3.0799000000000003</v>
      </c>
      <c r="J54" s="10">
        <v>21.74</v>
      </c>
      <c r="K54" s="10">
        <v>0</v>
      </c>
      <c r="L54" s="12">
        <v>30224.014479999998</v>
      </c>
      <c r="M54" s="13">
        <v>9.9385131050000002</v>
      </c>
      <c r="N54" s="12">
        <v>5826.6550749999997</v>
      </c>
      <c r="O54" s="12">
        <v>8452.4645</v>
      </c>
      <c r="P54" s="10">
        <v>0</v>
      </c>
      <c r="Q54" s="10">
        <v>0.49610389250000003</v>
      </c>
      <c r="R54" s="10">
        <v>0</v>
      </c>
      <c r="S54" s="13">
        <v>6.816365789999999</v>
      </c>
      <c r="T54" s="10">
        <v>0</v>
      </c>
      <c r="U54" s="13">
        <v>43.032479545000001</v>
      </c>
      <c r="V54" s="10">
        <v>1.4520045504999999E-2</v>
      </c>
      <c r="W54" s="13">
        <v>18.676274335000002</v>
      </c>
      <c r="X54" s="10">
        <v>7.7074753400000001E-2</v>
      </c>
      <c r="Y54" s="12">
        <v>28410.002055000001</v>
      </c>
      <c r="Z54" s="12">
        <v>128.2821179</v>
      </c>
      <c r="AA54" s="12">
        <v>4341.0191275000006</v>
      </c>
      <c r="AB54" s="13">
        <v>59.334724200000004</v>
      </c>
      <c r="AC54" s="12">
        <v>3582.3446589999994</v>
      </c>
      <c r="AD54" s="10">
        <v>0.7659359885</v>
      </c>
      <c r="AE54" s="12">
        <v>228.51907955000001</v>
      </c>
      <c r="AF54" s="10">
        <v>0</v>
      </c>
      <c r="AG54" s="10">
        <v>0.15857386485</v>
      </c>
      <c r="AH54" s="13">
        <v>34.217479470000001</v>
      </c>
      <c r="AI54" s="12">
        <v>137.94877679999999</v>
      </c>
      <c r="AJ54" s="10">
        <v>2.5346091380000001E-2</v>
      </c>
      <c r="AK54" s="13">
        <v>26.229738505</v>
      </c>
      <c r="AL54" s="12">
        <v>742.90698950000001</v>
      </c>
      <c r="AM54" s="13">
        <v>25.520878705000001</v>
      </c>
      <c r="AN54" s="13">
        <v>23.985440036264002</v>
      </c>
      <c r="AO54" s="12">
        <v>479.32565814999998</v>
      </c>
      <c r="AP54" s="12">
        <v>78.460395500000004</v>
      </c>
      <c r="AQ54" s="10">
        <v>0</v>
      </c>
      <c r="AR54" s="12">
        <v>96.227637200000004</v>
      </c>
      <c r="AS54" s="10">
        <v>29.140014214641091</v>
      </c>
      <c r="AT54" s="10">
        <v>1.289493666582848</v>
      </c>
      <c r="AU54" s="13"/>
      <c r="AV54" s="7"/>
      <c r="AW54" s="14"/>
      <c r="AX54" s="7"/>
      <c r="AY54" s="16"/>
      <c r="BA54" s="16"/>
      <c r="BB54" s="17"/>
      <c r="BC54" s="16"/>
      <c r="BE54" s="15"/>
      <c r="BF54" s="16"/>
      <c r="BG54" s="16"/>
    </row>
    <row r="55" spans="1:59">
      <c r="A55" s="7" t="s">
        <v>36</v>
      </c>
      <c r="B55" s="7">
        <v>3</v>
      </c>
      <c r="C55" s="7">
        <v>7.5</v>
      </c>
      <c r="D55" s="8">
        <v>26.125</v>
      </c>
      <c r="E55" s="9">
        <v>2.7370000000000001</v>
      </c>
      <c r="F55" s="9">
        <v>0.31309999999999999</v>
      </c>
      <c r="G55" s="10">
        <v>2.923</v>
      </c>
      <c r="H55" s="11">
        <v>4.2500000000000003E-2</v>
      </c>
      <c r="I55" s="11">
        <f t="shared" si="0"/>
        <v>2.8805000000000001</v>
      </c>
      <c r="J55" s="10">
        <v>24.42</v>
      </c>
      <c r="K55" s="10">
        <v>0</v>
      </c>
      <c r="L55" s="12">
        <v>27763.022864999999</v>
      </c>
      <c r="M55" s="13">
        <v>10.109660014999999</v>
      </c>
      <c r="N55" s="12">
        <v>5141.8070299999999</v>
      </c>
      <c r="O55" s="12">
        <v>8126.0404050000006</v>
      </c>
      <c r="P55" s="10">
        <v>2.0156674704999997E-3</v>
      </c>
      <c r="Q55" s="10">
        <v>0.50799932449999996</v>
      </c>
      <c r="R55" s="10">
        <v>0</v>
      </c>
      <c r="S55" s="13">
        <v>7.0354899999999994</v>
      </c>
      <c r="T55" s="10">
        <v>0</v>
      </c>
      <c r="U55" s="13">
        <v>40.06955645</v>
      </c>
      <c r="V55" s="10">
        <v>2.2279545329999997E-2</v>
      </c>
      <c r="W55" s="13">
        <v>18.439814085000002</v>
      </c>
      <c r="X55" s="10">
        <v>6.5765738850000005E-2</v>
      </c>
      <c r="Y55" s="12">
        <v>26874.292544999997</v>
      </c>
      <c r="Z55" s="12">
        <v>167.38274265000001</v>
      </c>
      <c r="AA55" s="12">
        <v>4651.3849499999997</v>
      </c>
      <c r="AB55" s="13">
        <v>58.000070649999998</v>
      </c>
      <c r="AC55" s="12">
        <v>3339.3518950000002</v>
      </c>
      <c r="AD55" s="10">
        <v>0.73404774500000003</v>
      </c>
      <c r="AE55" s="12">
        <v>236.60676824999999</v>
      </c>
      <c r="AF55" s="10">
        <v>0</v>
      </c>
      <c r="AG55" s="10">
        <v>0.181988765</v>
      </c>
      <c r="AH55" s="13">
        <v>28.74600117</v>
      </c>
      <c r="AI55" s="12">
        <v>138.13764384999999</v>
      </c>
      <c r="AJ55" s="10">
        <v>2.4795444860000002E-2</v>
      </c>
      <c r="AK55" s="13">
        <v>25.966034269999998</v>
      </c>
      <c r="AL55" s="12">
        <v>745.10398299999997</v>
      </c>
      <c r="AM55" s="13">
        <v>24.85300934</v>
      </c>
      <c r="AN55" s="13">
        <v>10.753578040875</v>
      </c>
      <c r="AO55" s="12">
        <v>419.56724049999997</v>
      </c>
      <c r="AP55" s="12">
        <v>106.89633540000001</v>
      </c>
      <c r="AQ55" s="10">
        <v>0</v>
      </c>
      <c r="AR55" s="12">
        <v>93.800514000000007</v>
      </c>
      <c r="AS55" s="10">
        <v>26.935749588138396</v>
      </c>
      <c r="AT55" s="10">
        <v>1.3281692543835404</v>
      </c>
      <c r="AU55" s="13"/>
      <c r="AV55" s="7"/>
      <c r="AW55" s="14"/>
      <c r="AX55" s="7"/>
      <c r="AY55" s="16"/>
      <c r="BA55" s="16"/>
      <c r="BB55" s="17"/>
      <c r="BC55" s="16"/>
      <c r="BE55" s="15"/>
      <c r="BF55" s="16"/>
      <c r="BG55" s="16"/>
    </row>
    <row r="56" spans="1:59">
      <c r="A56" s="7" t="s">
        <v>36</v>
      </c>
      <c r="B56" s="7">
        <v>4</v>
      </c>
      <c r="C56" s="7">
        <v>7.66</v>
      </c>
      <c r="D56" s="8">
        <v>13.599</v>
      </c>
      <c r="E56" s="9">
        <v>1.4410000000000001</v>
      </c>
      <c r="F56" s="9">
        <v>0.24390000000000001</v>
      </c>
      <c r="G56" s="10">
        <v>2.4780000000000002</v>
      </c>
      <c r="H56" s="11">
        <v>8.14E-2</v>
      </c>
      <c r="I56" s="11">
        <f t="shared" si="0"/>
        <v>2.3966000000000003</v>
      </c>
      <c r="J56" s="10">
        <v>30</v>
      </c>
      <c r="K56" s="10">
        <v>0</v>
      </c>
      <c r="L56" s="12">
        <v>22861.857554999999</v>
      </c>
      <c r="M56" s="13">
        <v>10.199977555</v>
      </c>
      <c r="N56" s="12">
        <v>4274.3277475000004</v>
      </c>
      <c r="O56" s="12">
        <v>8468.8286800000005</v>
      </c>
      <c r="P56" s="10">
        <v>1.0345898000000001E-3</v>
      </c>
      <c r="Q56" s="10">
        <v>0.46332135395000001</v>
      </c>
      <c r="R56" s="10">
        <v>0</v>
      </c>
      <c r="S56" s="13">
        <v>7.6002564750000001</v>
      </c>
      <c r="T56" s="10">
        <v>0</v>
      </c>
      <c r="U56" s="13">
        <v>34.543593254999998</v>
      </c>
      <c r="V56" s="10">
        <v>2.6901059534999997E-2</v>
      </c>
      <c r="W56" s="13">
        <v>17.911290299999997</v>
      </c>
      <c r="X56" s="10">
        <v>0.10444775695</v>
      </c>
      <c r="Y56" s="12">
        <v>24530.592965</v>
      </c>
      <c r="Z56" s="12">
        <v>282.85889370000001</v>
      </c>
      <c r="AA56" s="12">
        <v>4618.9353959999999</v>
      </c>
      <c r="AB56" s="13">
        <v>54.595746700000007</v>
      </c>
      <c r="AC56" s="12">
        <v>2892.7490174999998</v>
      </c>
      <c r="AD56" s="10">
        <v>0.71460085100000004</v>
      </c>
      <c r="AE56" s="12">
        <v>321.40207929999997</v>
      </c>
      <c r="AF56" s="10">
        <v>4.9131612825E-3</v>
      </c>
      <c r="AG56" s="10">
        <v>0.24026801540000001</v>
      </c>
      <c r="AH56" s="13">
        <v>16.601987990000001</v>
      </c>
      <c r="AI56" s="12">
        <v>111.87508955000001</v>
      </c>
      <c r="AJ56" s="10">
        <v>2.0767308660000001E-2</v>
      </c>
      <c r="AK56" s="13">
        <v>24.964383204999997</v>
      </c>
      <c r="AL56" s="12">
        <v>739.22287500000004</v>
      </c>
      <c r="AM56" s="13">
        <v>23.901475300000001</v>
      </c>
      <c r="AN56" s="13">
        <v>15.208907766447</v>
      </c>
      <c r="AO56" s="12">
        <v>340.75030950000001</v>
      </c>
      <c r="AP56" s="12">
        <v>90.530276549999996</v>
      </c>
      <c r="AQ56" s="10">
        <v>2.7114443425000001E-3</v>
      </c>
      <c r="AR56" s="12">
        <v>95.214248300000008</v>
      </c>
      <c r="AS56" s="10">
        <v>28.713527851458903</v>
      </c>
      <c r="AT56" s="10">
        <v>1.2483972521239901</v>
      </c>
      <c r="AU56" s="13"/>
      <c r="AV56" s="7"/>
      <c r="AW56" s="14"/>
      <c r="AX56" s="7"/>
      <c r="AY56" s="16"/>
      <c r="BA56" s="16"/>
      <c r="BB56" s="17"/>
      <c r="BC56" s="16"/>
      <c r="BE56" s="15"/>
      <c r="BF56" s="16"/>
      <c r="BG56" s="16"/>
    </row>
    <row r="57" spans="1:59">
      <c r="A57" s="7" t="s">
        <v>36</v>
      </c>
      <c r="B57" s="7">
        <v>5</v>
      </c>
      <c r="C57" s="7">
        <v>7.77</v>
      </c>
      <c r="D57" s="8">
        <v>15.116</v>
      </c>
      <c r="E57" s="9">
        <v>6.3159999999999998</v>
      </c>
      <c r="F57" s="9">
        <v>0.19700000000000001</v>
      </c>
      <c r="G57" s="10">
        <v>1.9450000000000001</v>
      </c>
      <c r="H57" s="10">
        <v>0.15959999999999999</v>
      </c>
      <c r="I57" s="11">
        <f t="shared" si="0"/>
        <v>1.7854000000000001</v>
      </c>
      <c r="J57" s="10">
        <v>17.28</v>
      </c>
      <c r="K57" s="10">
        <v>0</v>
      </c>
      <c r="L57" s="12">
        <v>20864.942549999996</v>
      </c>
      <c r="M57" s="13">
        <v>9.7529733249999992</v>
      </c>
      <c r="N57" s="12">
        <v>4111.1179474999999</v>
      </c>
      <c r="O57" s="12">
        <v>10084.223174999999</v>
      </c>
      <c r="P57" s="10">
        <v>2.3177173165000002E-3</v>
      </c>
      <c r="Q57" s="10">
        <v>0.49317439355000003</v>
      </c>
      <c r="R57" s="10">
        <v>0</v>
      </c>
      <c r="S57" s="13">
        <v>8.2924493300000002</v>
      </c>
      <c r="T57" s="10">
        <v>0</v>
      </c>
      <c r="U57" s="13">
        <v>31.901877890000002</v>
      </c>
      <c r="V57" s="10">
        <v>2.57145932E-2</v>
      </c>
      <c r="W57" s="13">
        <v>17.148156114999999</v>
      </c>
      <c r="X57" s="10">
        <v>7.3571883099999999E-2</v>
      </c>
      <c r="Y57" s="12">
        <v>24485.975504999999</v>
      </c>
      <c r="Z57" s="12">
        <v>242.21019325</v>
      </c>
      <c r="AA57" s="12">
        <v>4289.7879224999997</v>
      </c>
      <c r="AB57" s="13">
        <v>45.306217520000004</v>
      </c>
      <c r="AC57" s="12">
        <v>2796.4791005000002</v>
      </c>
      <c r="AD57" s="10">
        <v>0.84203372949999999</v>
      </c>
      <c r="AE57" s="12">
        <v>390.51162374999996</v>
      </c>
      <c r="AF57" s="10">
        <v>5.4864728800000002E-4</v>
      </c>
      <c r="AG57" s="10">
        <v>0.49054978060000004</v>
      </c>
      <c r="AH57" s="13">
        <v>18.491419350000001</v>
      </c>
      <c r="AI57" s="12">
        <v>116.5829064</v>
      </c>
      <c r="AJ57" s="10">
        <v>1.991428282E-2</v>
      </c>
      <c r="AK57" s="13">
        <v>25.300308014999999</v>
      </c>
      <c r="AL57" s="12">
        <v>621.96263999999996</v>
      </c>
      <c r="AM57" s="13">
        <v>22.857457329999999</v>
      </c>
      <c r="AN57" s="13">
        <v>25.987621863744</v>
      </c>
      <c r="AO57" s="12">
        <v>298.50671525000001</v>
      </c>
      <c r="AP57" s="12">
        <v>73.922216699999993</v>
      </c>
      <c r="AQ57" s="10">
        <v>0</v>
      </c>
      <c r="AR57" s="12">
        <v>76.251084349999999</v>
      </c>
      <c r="AS57" s="10">
        <v>22.503419972640213</v>
      </c>
      <c r="AT57" s="10">
        <v>1.5153222105517197</v>
      </c>
      <c r="AU57" s="13"/>
      <c r="AV57" s="7"/>
      <c r="AW57" s="14"/>
      <c r="AX57" s="7"/>
      <c r="AY57" s="16"/>
      <c r="BA57" s="16"/>
      <c r="BB57" s="17"/>
      <c r="BC57" s="16"/>
      <c r="BE57" s="15"/>
      <c r="BF57" s="16"/>
      <c r="BG57" s="16"/>
    </row>
    <row r="58" spans="1:59">
      <c r="A58" s="7" t="s">
        <v>37</v>
      </c>
      <c r="B58" s="7">
        <v>1</v>
      </c>
      <c r="C58" s="7">
        <v>7.8</v>
      </c>
      <c r="D58" s="8">
        <v>6.742</v>
      </c>
      <c r="E58" s="9">
        <v>1.702</v>
      </c>
      <c r="F58" s="9">
        <v>0.16320000000000001</v>
      </c>
      <c r="G58" s="10">
        <v>1.5149999999999999</v>
      </c>
      <c r="H58" s="11">
        <v>1.84E-2</v>
      </c>
      <c r="I58" s="11">
        <f t="shared" si="0"/>
        <v>1.4965999999999999</v>
      </c>
      <c r="J58" s="10">
        <v>9.2800000000000011</v>
      </c>
      <c r="K58" s="10">
        <v>0</v>
      </c>
      <c r="L58" s="12">
        <v>21487.268834999999</v>
      </c>
      <c r="M58" s="13">
        <v>10.639746560000001</v>
      </c>
      <c r="N58" s="12">
        <v>3555.2601989999998</v>
      </c>
      <c r="O58" s="12">
        <v>5012.6245500000005</v>
      </c>
      <c r="P58" s="10">
        <v>2.2658762815E-3</v>
      </c>
      <c r="Q58" s="10">
        <v>0.51558063050000003</v>
      </c>
      <c r="R58" s="10">
        <v>0</v>
      </c>
      <c r="S58" s="13">
        <v>11.250781195</v>
      </c>
      <c r="T58" s="10">
        <v>0</v>
      </c>
      <c r="U58" s="13">
        <v>33.392594070000001</v>
      </c>
      <c r="V58" s="10">
        <v>0</v>
      </c>
      <c r="W58" s="13">
        <v>15.405755769999999</v>
      </c>
      <c r="X58" s="10">
        <v>4.9688265985000007E-2</v>
      </c>
      <c r="Y58" s="12">
        <v>27887.989999999998</v>
      </c>
      <c r="Z58" s="12">
        <v>150.2001377</v>
      </c>
      <c r="AA58" s="12">
        <v>4055.0422505000001</v>
      </c>
      <c r="AB58" s="13">
        <v>50.660871099999994</v>
      </c>
      <c r="AC58" s="12">
        <v>2768.9146540000002</v>
      </c>
      <c r="AD58" s="10">
        <v>0.85083692350000006</v>
      </c>
      <c r="AE58" s="12">
        <v>558.99598149999997</v>
      </c>
      <c r="AF58" s="10">
        <v>0</v>
      </c>
      <c r="AG58" s="10">
        <v>0.23226998229999998</v>
      </c>
      <c r="AH58" s="13">
        <v>20.569757599999999</v>
      </c>
      <c r="AI58" s="12">
        <v>113.5695096</v>
      </c>
      <c r="AJ58" s="10">
        <v>1.476139338E-2</v>
      </c>
      <c r="AK58" s="13">
        <v>28.346953315</v>
      </c>
      <c r="AL58" s="12">
        <v>449.31943560000002</v>
      </c>
      <c r="AM58" s="13">
        <v>22.293233225000002</v>
      </c>
      <c r="AN58" s="13">
        <v>6.5743138857190004</v>
      </c>
      <c r="AO58" s="12">
        <v>236.41634905000001</v>
      </c>
      <c r="AP58" s="12">
        <v>84.544550299999983</v>
      </c>
      <c r="AQ58" s="10">
        <v>0</v>
      </c>
      <c r="AR58" s="12">
        <v>72.378872549999997</v>
      </c>
      <c r="AS58" s="10">
        <v>18.500350385423971</v>
      </c>
      <c r="AT58" s="10">
        <v>1.0820518774700432</v>
      </c>
      <c r="AU58" s="13"/>
      <c r="AV58" s="7"/>
      <c r="AW58" s="14"/>
      <c r="AX58" s="7"/>
      <c r="AY58" s="16"/>
      <c r="BA58" s="16"/>
      <c r="BB58" s="17"/>
      <c r="BC58" s="16"/>
      <c r="BE58" s="15"/>
      <c r="BF58" s="16"/>
      <c r="BG58" s="16"/>
    </row>
    <row r="59" spans="1:59">
      <c r="A59" s="7" t="s">
        <v>37</v>
      </c>
      <c r="B59" s="7">
        <v>2</v>
      </c>
      <c r="C59" s="7">
        <v>7.46</v>
      </c>
      <c r="D59" s="8">
        <v>7.8049999999999997</v>
      </c>
      <c r="E59" s="9">
        <v>2.2480000000000002</v>
      </c>
      <c r="F59" s="9">
        <v>0.16539999999999999</v>
      </c>
      <c r="G59" s="10">
        <v>1.5429999999999999</v>
      </c>
      <c r="H59" s="11">
        <v>6.6E-3</v>
      </c>
      <c r="I59" s="11">
        <f t="shared" si="0"/>
        <v>1.5364</v>
      </c>
      <c r="J59" s="10">
        <v>8.6</v>
      </c>
      <c r="K59" s="10">
        <v>0</v>
      </c>
      <c r="L59" s="12">
        <v>21054.398125</v>
      </c>
      <c r="M59" s="13">
        <v>9.7558136900000001</v>
      </c>
      <c r="N59" s="12">
        <v>3202.0864460000003</v>
      </c>
      <c r="O59" s="12">
        <v>4514.7727815000007</v>
      </c>
      <c r="P59" s="10">
        <v>1.8599687530000001E-3</v>
      </c>
      <c r="Q59" s="10">
        <v>0.47021105769999999</v>
      </c>
      <c r="R59" s="10">
        <v>0</v>
      </c>
      <c r="S59" s="13">
        <v>9.311777695</v>
      </c>
      <c r="T59" s="10">
        <v>0</v>
      </c>
      <c r="U59" s="13">
        <v>32.917590270000005</v>
      </c>
      <c r="V59" s="10">
        <v>0</v>
      </c>
      <c r="W59" s="13">
        <v>15.391654025000001</v>
      </c>
      <c r="X59" s="10">
        <v>2.3738899459999997E-2</v>
      </c>
      <c r="Y59" s="12">
        <v>25918.934289999997</v>
      </c>
      <c r="Z59" s="12">
        <v>153.7550938</v>
      </c>
      <c r="AA59" s="12">
        <v>3986.4241510000002</v>
      </c>
      <c r="AB59" s="13">
        <v>57.216220399999997</v>
      </c>
      <c r="AC59" s="12">
        <v>2741.5943669999997</v>
      </c>
      <c r="AD59" s="10">
        <v>2.1872624060000003</v>
      </c>
      <c r="AE59" s="12">
        <v>436.93936385000001</v>
      </c>
      <c r="AF59" s="10">
        <v>0</v>
      </c>
      <c r="AG59" s="10">
        <v>0.29458900910000002</v>
      </c>
      <c r="AH59" s="13">
        <v>24.242751779999999</v>
      </c>
      <c r="AI59" s="12">
        <v>113.80175489999999</v>
      </c>
      <c r="AJ59" s="10">
        <v>1.9597985460000002E-2</v>
      </c>
      <c r="AK59" s="13">
        <v>26.969889730000002</v>
      </c>
      <c r="AL59" s="12">
        <v>451.20794809999995</v>
      </c>
      <c r="AM59" s="13">
        <v>22.226977819999998</v>
      </c>
      <c r="AN59" s="13">
        <v>6.4615137645609995</v>
      </c>
      <c r="AO59" s="12">
        <v>239.51453955000002</v>
      </c>
      <c r="AP59" s="12">
        <v>85.482724899999994</v>
      </c>
      <c r="AQ59" s="10">
        <v>7.8714564800000004E-3</v>
      </c>
      <c r="AR59" s="12">
        <v>71.294012299999991</v>
      </c>
      <c r="AS59" s="10">
        <v>20.999275887038397</v>
      </c>
      <c r="AT59" s="10">
        <v>1.0404943531715347</v>
      </c>
      <c r="AU59" s="13"/>
      <c r="AV59" s="7"/>
      <c r="AW59" s="14"/>
      <c r="AX59" s="7"/>
      <c r="AY59" s="16"/>
      <c r="BA59" s="16"/>
      <c r="BB59" s="17"/>
      <c r="BC59" s="16"/>
      <c r="BE59" s="15"/>
      <c r="BF59" s="16"/>
      <c r="BG59" s="16"/>
    </row>
    <row r="60" spans="1:59">
      <c r="A60" s="7" t="s">
        <v>37</v>
      </c>
      <c r="B60" s="7">
        <v>3</v>
      </c>
      <c r="C60" s="7">
        <v>7.63</v>
      </c>
      <c r="D60" s="8">
        <v>10.442</v>
      </c>
      <c r="E60" s="9">
        <v>2.1080000000000001</v>
      </c>
      <c r="F60" s="9">
        <v>0.1729</v>
      </c>
      <c r="G60" s="10">
        <v>1.6259999999999999</v>
      </c>
      <c r="H60" s="11">
        <v>2.9899999999999999E-2</v>
      </c>
      <c r="I60" s="11">
        <f t="shared" si="0"/>
        <v>1.5960999999999999</v>
      </c>
      <c r="J60" s="10">
        <v>10.220000000000001</v>
      </c>
      <c r="K60" s="10">
        <v>1.8463760909999998E-2</v>
      </c>
      <c r="L60" s="12">
        <v>19915.497384999999</v>
      </c>
      <c r="M60" s="13">
        <v>10.067078605000001</v>
      </c>
      <c r="N60" s="12">
        <v>3762.0470299999997</v>
      </c>
      <c r="O60" s="12">
        <v>5559.3500349999995</v>
      </c>
      <c r="P60" s="10">
        <v>1.0262530425E-3</v>
      </c>
      <c r="Q60" s="10">
        <v>0.45739500485000001</v>
      </c>
      <c r="R60" s="10">
        <v>0</v>
      </c>
      <c r="S60" s="13">
        <v>8.7660601749999998</v>
      </c>
      <c r="T60" s="10">
        <v>0</v>
      </c>
      <c r="U60" s="13">
        <v>31.42888963</v>
      </c>
      <c r="V60" s="10">
        <v>4.9470001219999995E-3</v>
      </c>
      <c r="W60" s="13">
        <v>16.037360284999998</v>
      </c>
      <c r="X60" s="10">
        <v>8.6340173649999991E-2</v>
      </c>
      <c r="Y60" s="12">
        <v>26045.781579999999</v>
      </c>
      <c r="Z60" s="12">
        <v>175.75156385</v>
      </c>
      <c r="AA60" s="12">
        <v>3863.2300150000001</v>
      </c>
      <c r="AB60" s="13">
        <v>51.134768949999994</v>
      </c>
      <c r="AC60" s="12">
        <v>2771.6872655000002</v>
      </c>
      <c r="AD60" s="10">
        <v>0.96728449800000005</v>
      </c>
      <c r="AE60" s="12">
        <v>376.83614209999996</v>
      </c>
      <c r="AF60" s="10">
        <v>4.1757436954999998E-2</v>
      </c>
      <c r="AG60" s="10">
        <v>0.20866617630000001</v>
      </c>
      <c r="AH60" s="13">
        <v>19.731280005000002</v>
      </c>
      <c r="AI60" s="12">
        <v>114.15131999999998</v>
      </c>
      <c r="AJ60" s="10">
        <v>1.799504461E-2</v>
      </c>
      <c r="AK60" s="13">
        <v>26.109113029999996</v>
      </c>
      <c r="AL60" s="12">
        <v>483.19106884999997</v>
      </c>
      <c r="AM60" s="13">
        <v>22.141398389999999</v>
      </c>
      <c r="AN60" s="13">
        <v>12.700517309891998</v>
      </c>
      <c r="AO60" s="12">
        <v>254.78736050000001</v>
      </c>
      <c r="AP60" s="12">
        <v>70.297643199999996</v>
      </c>
      <c r="AQ60" s="10">
        <v>0</v>
      </c>
      <c r="AR60" s="12">
        <v>69.869331500000001</v>
      </c>
      <c r="AS60" s="10">
        <v>15.909090909090887</v>
      </c>
      <c r="AT60" s="10">
        <v>1.1838418745729089</v>
      </c>
      <c r="AU60" s="13"/>
      <c r="AV60" s="7"/>
      <c r="AW60" s="14"/>
      <c r="AX60" s="7"/>
      <c r="AY60" s="16"/>
      <c r="BA60" s="16"/>
      <c r="BB60" s="17"/>
      <c r="BC60" s="16"/>
      <c r="BE60" s="15"/>
      <c r="BF60" s="16"/>
      <c r="BG60" s="16"/>
    </row>
    <row r="61" spans="1:59">
      <c r="A61" s="7" t="s">
        <v>37</v>
      </c>
      <c r="B61" s="7">
        <v>4</v>
      </c>
      <c r="C61" s="7">
        <v>7.75</v>
      </c>
      <c r="D61" s="8">
        <v>7.2229999999999999</v>
      </c>
      <c r="E61" s="9">
        <v>2.1339999999999999</v>
      </c>
      <c r="F61" s="9">
        <v>0.17949999999999999</v>
      </c>
      <c r="G61" s="10">
        <v>1.633</v>
      </c>
      <c r="H61" s="11">
        <v>5.4399999999999997E-2</v>
      </c>
      <c r="I61" s="11">
        <f t="shared" si="0"/>
        <v>1.5786</v>
      </c>
      <c r="J61" s="10">
        <v>11.34</v>
      </c>
      <c r="K61" s="10">
        <v>0</v>
      </c>
      <c r="L61" s="12">
        <v>21213.537420000001</v>
      </c>
      <c r="M61" s="13">
        <v>10.20914834</v>
      </c>
      <c r="N61" s="12">
        <v>3990.2606780000001</v>
      </c>
      <c r="O61" s="12">
        <v>6811.6836899999998</v>
      </c>
      <c r="P61" s="10">
        <v>2.1785590625E-3</v>
      </c>
      <c r="Q61" s="10">
        <v>0.49396209689999998</v>
      </c>
      <c r="R61" s="10">
        <v>0</v>
      </c>
      <c r="S61" s="13">
        <v>12.184237270000001</v>
      </c>
      <c r="T61" s="10">
        <v>0</v>
      </c>
      <c r="U61" s="13">
        <v>33.138720305</v>
      </c>
      <c r="V61" s="10">
        <v>1.1595513469999999E-2</v>
      </c>
      <c r="W61" s="13">
        <v>16.941731395000001</v>
      </c>
      <c r="X61" s="10">
        <v>5.294902445E-2</v>
      </c>
      <c r="Y61" s="12">
        <v>27507.978099999997</v>
      </c>
      <c r="Z61" s="12">
        <v>184.2947471</v>
      </c>
      <c r="AA61" s="12">
        <v>4109.2705889999997</v>
      </c>
      <c r="AB61" s="13">
        <v>51.034342849999994</v>
      </c>
      <c r="AC61" s="12">
        <v>2967.019284</v>
      </c>
      <c r="AD61" s="10">
        <v>0.819188319</v>
      </c>
      <c r="AE61" s="12">
        <v>528.82332550000001</v>
      </c>
      <c r="AF61" s="10">
        <v>2.8567566649999997E-3</v>
      </c>
      <c r="AG61" s="10">
        <v>0.20667168505</v>
      </c>
      <c r="AH61" s="13">
        <v>19.230574874999999</v>
      </c>
      <c r="AI61" s="12">
        <v>115.0795664</v>
      </c>
      <c r="AJ61" s="10">
        <v>1.8355615164999999E-2</v>
      </c>
      <c r="AK61" s="13">
        <v>28.624059695</v>
      </c>
      <c r="AL61" s="12">
        <v>516.81468150000001</v>
      </c>
      <c r="AM61" s="13">
        <v>23.642205475000001</v>
      </c>
      <c r="AN61" s="13">
        <v>8.806676018109</v>
      </c>
      <c r="AO61" s="12">
        <v>261.03612575</v>
      </c>
      <c r="AP61" s="12">
        <v>73.034157499999992</v>
      </c>
      <c r="AQ61" s="10">
        <v>0</v>
      </c>
      <c r="AR61" s="12">
        <v>71.959817950000001</v>
      </c>
      <c r="AS61" s="10">
        <v>18.98916967509026</v>
      </c>
      <c r="AT61" s="10">
        <v>1.2471868387949074</v>
      </c>
      <c r="AU61" s="13"/>
      <c r="AV61" s="7"/>
      <c r="AW61" s="14"/>
      <c r="AX61" s="7"/>
      <c r="AY61" s="16"/>
      <c r="BA61" s="16"/>
      <c r="BB61" s="17"/>
      <c r="BC61" s="16"/>
      <c r="BE61" s="15"/>
      <c r="BF61" s="16"/>
      <c r="BG61" s="16"/>
    </row>
    <row r="62" spans="1:59">
      <c r="A62" s="7" t="s">
        <v>37</v>
      </c>
      <c r="B62" s="7">
        <v>5</v>
      </c>
      <c r="C62" s="7">
        <v>7.8</v>
      </c>
      <c r="D62" s="8">
        <v>6.5549999999999997</v>
      </c>
      <c r="E62" s="9">
        <v>2.1280000000000001</v>
      </c>
      <c r="F62" s="9">
        <v>0.18</v>
      </c>
      <c r="G62" s="10">
        <v>1.7549999999999999</v>
      </c>
      <c r="H62" s="11">
        <v>0.10249999999999999</v>
      </c>
      <c r="I62" s="11">
        <f t="shared" si="0"/>
        <v>1.6524999999999999</v>
      </c>
      <c r="J62" s="10">
        <v>12.54</v>
      </c>
      <c r="K62" s="10">
        <v>0</v>
      </c>
      <c r="L62" s="12">
        <v>22312.657040000002</v>
      </c>
      <c r="M62" s="13">
        <v>10.255948245000001</v>
      </c>
      <c r="N62" s="12">
        <v>4181.9493840000005</v>
      </c>
      <c r="O62" s="12">
        <v>8328.0908199999994</v>
      </c>
      <c r="P62" s="10">
        <v>5.2701288600000003E-4</v>
      </c>
      <c r="Q62" s="10">
        <v>0.4879571291</v>
      </c>
      <c r="R62" s="10">
        <v>0</v>
      </c>
      <c r="S62" s="13">
        <v>9.7881882549999997</v>
      </c>
      <c r="T62" s="10">
        <v>0</v>
      </c>
      <c r="U62" s="13">
        <v>34.421133339999997</v>
      </c>
      <c r="V62" s="10">
        <v>8.1521542400000008E-3</v>
      </c>
      <c r="W62" s="13">
        <v>17.532136964999999</v>
      </c>
      <c r="X62" s="10">
        <v>1.9753303399999998E-2</v>
      </c>
      <c r="Y62" s="12">
        <v>28412.678080000002</v>
      </c>
      <c r="Z62" s="12">
        <v>183.71980975</v>
      </c>
      <c r="AA62" s="12">
        <v>4397.9176049999996</v>
      </c>
      <c r="AB62" s="13">
        <v>52.718135100000005</v>
      </c>
      <c r="AC62" s="12">
        <v>3025.9280144999998</v>
      </c>
      <c r="AD62" s="10">
        <v>0.9419685040000001</v>
      </c>
      <c r="AE62" s="12">
        <v>446.24905105000005</v>
      </c>
      <c r="AF62" s="10">
        <v>2.8448201795E-3</v>
      </c>
      <c r="AG62" s="10">
        <v>0.28003175785000001</v>
      </c>
      <c r="AH62" s="13">
        <v>23.037561125</v>
      </c>
      <c r="AI62" s="12">
        <v>119.12479265</v>
      </c>
      <c r="AJ62" s="10">
        <v>2.1168859810000003E-2</v>
      </c>
      <c r="AK62" s="13">
        <v>29.884351595000002</v>
      </c>
      <c r="AL62" s="12">
        <v>558.63833</v>
      </c>
      <c r="AM62" s="13">
        <v>25.60910213</v>
      </c>
      <c r="AN62" s="13">
        <v>7.8314826537349997</v>
      </c>
      <c r="AO62" s="12">
        <v>267.75333875000001</v>
      </c>
      <c r="AP62" s="12">
        <v>78.759956549999998</v>
      </c>
      <c r="AQ62" s="10">
        <v>0</v>
      </c>
      <c r="AR62" s="12">
        <v>74.374585249999996</v>
      </c>
      <c r="AS62" s="10">
        <v>18.110236220472451</v>
      </c>
      <c r="AT62" s="10">
        <v>1.3953760135126128</v>
      </c>
      <c r="AU62" s="13"/>
      <c r="AV62" s="7"/>
      <c r="AW62" s="14"/>
      <c r="AX62" s="7"/>
      <c r="AY62" s="16"/>
      <c r="BA62" s="16"/>
      <c r="BB62" s="17"/>
      <c r="BC62" s="16"/>
      <c r="BE62" s="15"/>
      <c r="BF62" s="16"/>
      <c r="BG62" s="16"/>
    </row>
    <row r="63" spans="1:59">
      <c r="A63" s="7">
        <v>9</v>
      </c>
      <c r="B63" s="7">
        <v>1</v>
      </c>
      <c r="C63" s="7">
        <v>7.59</v>
      </c>
      <c r="D63" s="8">
        <v>38.311</v>
      </c>
      <c r="E63" s="9">
        <v>2.903</v>
      </c>
      <c r="F63" s="9">
        <v>0.55320000000000003</v>
      </c>
      <c r="G63" s="10">
        <v>11.1</v>
      </c>
      <c r="H63" s="10">
        <v>6.4432</v>
      </c>
      <c r="I63" s="11">
        <f t="shared" si="0"/>
        <v>4.6567999999999996</v>
      </c>
      <c r="J63" s="10">
        <v>17.920000000000002</v>
      </c>
      <c r="K63" s="10">
        <v>0</v>
      </c>
      <c r="L63" s="12">
        <v>15353.540004999999</v>
      </c>
      <c r="M63" s="13">
        <v>6.9913705100000003</v>
      </c>
      <c r="N63" s="12">
        <v>4996.5845869999994</v>
      </c>
      <c r="O63" s="12">
        <v>219500.96794999999</v>
      </c>
      <c r="P63" s="10">
        <v>4.4156511645E-3</v>
      </c>
      <c r="Q63" s="10">
        <v>0.75471370449999997</v>
      </c>
      <c r="R63" s="10">
        <v>0</v>
      </c>
      <c r="S63" s="13">
        <v>4.6290743750000001</v>
      </c>
      <c r="T63" s="10">
        <v>0</v>
      </c>
      <c r="U63" s="13">
        <v>17.429938780000001</v>
      </c>
      <c r="V63" s="10">
        <v>1.0608568379999999E-2</v>
      </c>
      <c r="W63" s="13">
        <v>6.8009246049999996</v>
      </c>
      <c r="X63" s="10">
        <v>0.1047160885</v>
      </c>
      <c r="Y63" s="12">
        <v>10690.591810000002</v>
      </c>
      <c r="Z63" s="12">
        <v>174.98002509999998</v>
      </c>
      <c r="AA63" s="12">
        <v>2021.8645015</v>
      </c>
      <c r="AB63" s="13">
        <v>30.743508694999999</v>
      </c>
      <c r="AC63" s="12">
        <v>2820.6880970000002</v>
      </c>
      <c r="AD63" s="10">
        <v>1.0243190535</v>
      </c>
      <c r="AE63" s="12">
        <v>1035.249961</v>
      </c>
      <c r="AF63" s="10">
        <v>5.0135342100000001E-3</v>
      </c>
      <c r="AG63" s="10">
        <v>0</v>
      </c>
      <c r="AH63" s="13">
        <v>13.606667994999999</v>
      </c>
      <c r="AI63" s="12">
        <v>215.80215085</v>
      </c>
      <c r="AJ63" s="10">
        <v>1.0332336535E-2</v>
      </c>
      <c r="AK63" s="13">
        <v>12.993267205</v>
      </c>
      <c r="AL63" s="12">
        <v>1337.2701770000001</v>
      </c>
      <c r="AM63" s="13">
        <v>19.0001921</v>
      </c>
      <c r="AN63" s="13">
        <v>14.287767790949001</v>
      </c>
      <c r="AO63" s="12">
        <v>861.50049049999996</v>
      </c>
      <c r="AP63" s="12">
        <v>113.3100993</v>
      </c>
      <c r="AQ63" s="10">
        <v>3.8640223760000002E-3</v>
      </c>
      <c r="AR63" s="12">
        <v>57.538892100000005</v>
      </c>
      <c r="AS63" s="10">
        <v>46.98996655518394</v>
      </c>
      <c r="AT63" s="10">
        <v>0.9425661509757427</v>
      </c>
      <c r="AU63" s="13"/>
      <c r="AV63" s="7"/>
      <c r="AW63" s="14"/>
      <c r="AX63" s="7"/>
      <c r="AY63" s="16"/>
      <c r="BA63" s="16"/>
      <c r="BB63" s="17"/>
      <c r="BC63" s="16"/>
      <c r="BE63" s="15"/>
      <c r="BF63" s="16"/>
      <c r="BG63" s="16"/>
    </row>
    <row r="64" spans="1:59">
      <c r="A64" s="7">
        <v>9</v>
      </c>
      <c r="B64" s="7">
        <v>2</v>
      </c>
      <c r="C64" s="7">
        <v>7.65</v>
      </c>
      <c r="D64" s="8">
        <v>27.341000000000001</v>
      </c>
      <c r="E64" s="9">
        <v>2.2109999999999999</v>
      </c>
      <c r="F64" s="9">
        <v>0.52539999999999998</v>
      </c>
      <c r="G64" s="10">
        <v>11.44</v>
      </c>
      <c r="H64" s="10">
        <v>6.9198000000000004</v>
      </c>
      <c r="I64" s="11">
        <f t="shared" si="0"/>
        <v>4.5201999999999991</v>
      </c>
      <c r="J64" s="10">
        <v>20.92</v>
      </c>
      <c r="K64" s="10">
        <v>0</v>
      </c>
      <c r="L64" s="12">
        <v>13640.481234999999</v>
      </c>
      <c r="M64" s="13">
        <v>6.773775895</v>
      </c>
      <c r="N64" s="12">
        <v>4892.4735235000007</v>
      </c>
      <c r="O64" s="12">
        <v>241655.09735</v>
      </c>
      <c r="P64" s="10">
        <v>4.2706178109999998E-3</v>
      </c>
      <c r="Q64" s="10">
        <v>0.71798896700000003</v>
      </c>
      <c r="R64" s="10">
        <v>0</v>
      </c>
      <c r="S64" s="13">
        <v>4.3229641554999994</v>
      </c>
      <c r="T64" s="10">
        <v>0</v>
      </c>
      <c r="U64" s="13">
        <v>15.539879725</v>
      </c>
      <c r="V64" s="10">
        <v>1.3697350484999999E-2</v>
      </c>
      <c r="W64" s="13">
        <v>7.1600294800000004</v>
      </c>
      <c r="X64" s="10">
        <v>0.12079517565</v>
      </c>
      <c r="Y64" s="12">
        <v>10430.332365</v>
      </c>
      <c r="Z64" s="12">
        <v>162.42335310000001</v>
      </c>
      <c r="AA64" s="12">
        <v>1734.7809574999999</v>
      </c>
      <c r="AB64" s="13">
        <v>29.196740845000001</v>
      </c>
      <c r="AC64" s="12">
        <v>2721.6796705000002</v>
      </c>
      <c r="AD64" s="10">
        <v>0.88695784350000006</v>
      </c>
      <c r="AE64" s="12">
        <v>1019.3766430000001</v>
      </c>
      <c r="AF64" s="10">
        <v>8.8080807899999988E-3</v>
      </c>
      <c r="AG64" s="10">
        <v>0</v>
      </c>
      <c r="AH64" s="13">
        <v>11.758187060000001</v>
      </c>
      <c r="AI64" s="12">
        <v>214.22863749999999</v>
      </c>
      <c r="AJ64" s="10">
        <v>1.0757609525E-2</v>
      </c>
      <c r="AK64" s="13">
        <v>12.03534071</v>
      </c>
      <c r="AL64" s="12">
        <v>1358.6150950000001</v>
      </c>
      <c r="AM64" s="13">
        <v>16.353056474999999</v>
      </c>
      <c r="AN64" s="13">
        <v>11.280349584623</v>
      </c>
      <c r="AO64" s="12">
        <v>861.07523100000003</v>
      </c>
      <c r="AP64" s="12">
        <v>81.000250550000004</v>
      </c>
      <c r="AQ64" s="10">
        <v>6.6482458499999997E-3</v>
      </c>
      <c r="AR64" s="12">
        <v>56.178845549999998</v>
      </c>
      <c r="AS64" s="10">
        <v>46.485061511423574</v>
      </c>
      <c r="AT64" s="10">
        <v>0.68532449918067506</v>
      </c>
      <c r="AU64" s="13"/>
      <c r="AV64" s="7"/>
      <c r="AW64" s="14"/>
      <c r="AX64" s="7"/>
      <c r="AY64" s="16"/>
      <c r="BA64" s="16"/>
      <c r="BB64" s="17"/>
      <c r="BC64" s="16"/>
      <c r="BE64" s="15"/>
      <c r="BF64" s="16"/>
      <c r="BG64" s="16"/>
    </row>
    <row r="65" spans="1:59">
      <c r="A65" s="7">
        <v>9</v>
      </c>
      <c r="B65" s="7">
        <v>3</v>
      </c>
      <c r="C65" s="7">
        <v>7.51</v>
      </c>
      <c r="D65" s="8">
        <v>67.796999999999997</v>
      </c>
      <c r="E65" s="18">
        <v>5.7030000000000003</v>
      </c>
      <c r="F65" s="9">
        <v>0.5907</v>
      </c>
      <c r="G65" s="10">
        <v>11.64</v>
      </c>
      <c r="H65" s="10">
        <v>6.5148000000000001</v>
      </c>
      <c r="I65" s="11">
        <f t="shared" si="0"/>
        <v>5.1252000000000004</v>
      </c>
      <c r="J65" s="10">
        <v>24.52</v>
      </c>
      <c r="K65" s="10">
        <v>0</v>
      </c>
      <c r="L65" s="12">
        <v>14417.934214999999</v>
      </c>
      <c r="M65" s="13">
        <v>6.7996889600000001</v>
      </c>
      <c r="N65" s="12">
        <v>5209.347385</v>
      </c>
      <c r="O65" s="12">
        <v>223842.38015000001</v>
      </c>
      <c r="P65" s="10">
        <v>4.7250559324999997E-3</v>
      </c>
      <c r="Q65" s="10">
        <v>0.79644885749999994</v>
      </c>
      <c r="R65" s="10">
        <v>0</v>
      </c>
      <c r="S65" s="13">
        <v>4.6114813254999998</v>
      </c>
      <c r="T65" s="10">
        <v>0</v>
      </c>
      <c r="U65" s="13">
        <v>15.67626171</v>
      </c>
      <c r="V65" s="10">
        <v>1.9582411874999997E-2</v>
      </c>
      <c r="W65" s="13">
        <v>7.4125031349999997</v>
      </c>
      <c r="X65" s="10">
        <v>0.132592718</v>
      </c>
      <c r="Y65" s="12">
        <v>10504.37377</v>
      </c>
      <c r="Z65" s="12">
        <v>188.63486895</v>
      </c>
      <c r="AA65" s="12">
        <v>1779.2009705000003</v>
      </c>
      <c r="AB65" s="13">
        <v>33.024981025000002</v>
      </c>
      <c r="AC65" s="12">
        <v>2464.2519149999998</v>
      </c>
      <c r="AD65" s="10">
        <v>1.2535747229999998</v>
      </c>
      <c r="AE65" s="12">
        <v>1059.0919450000001</v>
      </c>
      <c r="AF65" s="10">
        <v>7.9572538700000001E-3</v>
      </c>
      <c r="AG65" s="10">
        <v>0</v>
      </c>
      <c r="AH65" s="13">
        <v>15.369742445</v>
      </c>
      <c r="AI65" s="12">
        <v>219.0330491</v>
      </c>
      <c r="AJ65" s="10">
        <v>1.1665174964999999E-2</v>
      </c>
      <c r="AK65" s="13">
        <v>12.221083134999999</v>
      </c>
      <c r="AL65" s="12">
        <v>1445.0576860000001</v>
      </c>
      <c r="AM65" s="13">
        <v>17.894720164999999</v>
      </c>
      <c r="AN65" s="13">
        <v>21.811709592239001</v>
      </c>
      <c r="AO65" s="12">
        <v>934.01271650000001</v>
      </c>
      <c r="AP65" s="12">
        <v>77.428899499999986</v>
      </c>
      <c r="AQ65" s="10">
        <v>8.687120185000001E-3</v>
      </c>
      <c r="AR65" s="12">
        <v>59.886200649999999</v>
      </c>
      <c r="AS65" s="10">
        <v>49.834437086092706</v>
      </c>
      <c r="AT65" s="10">
        <v>0.90671486094291009</v>
      </c>
      <c r="AU65" s="13"/>
      <c r="AV65" s="7"/>
      <c r="AW65" s="14"/>
      <c r="AX65" s="7"/>
      <c r="AY65" s="16"/>
      <c r="BA65" s="16"/>
      <c r="BB65" s="17"/>
      <c r="BC65" s="16"/>
      <c r="BE65" s="15"/>
      <c r="BF65" s="16"/>
      <c r="BG65" s="16"/>
    </row>
    <row r="66" spans="1:59">
      <c r="A66" s="7">
        <v>9</v>
      </c>
      <c r="B66" s="7">
        <v>4</v>
      </c>
      <c r="C66" s="7">
        <v>7.59</v>
      </c>
      <c r="D66" s="13">
        <v>39.823</v>
      </c>
      <c r="E66" s="9">
        <v>2.4510000000000001</v>
      </c>
      <c r="F66" s="9">
        <v>0.4778</v>
      </c>
      <c r="G66" s="10">
        <v>11.62</v>
      </c>
      <c r="H66" s="10">
        <v>7.6241000000000003</v>
      </c>
      <c r="I66" s="11">
        <f t="shared" si="0"/>
        <v>3.9958999999999989</v>
      </c>
      <c r="J66" s="10">
        <v>19.18</v>
      </c>
      <c r="K66" s="10">
        <v>0</v>
      </c>
      <c r="L66" s="12">
        <v>11177.34152</v>
      </c>
      <c r="M66" s="13">
        <v>5.578646215</v>
      </c>
      <c r="N66" s="12">
        <v>4280.102054</v>
      </c>
      <c r="O66" s="12">
        <v>259673.59099999999</v>
      </c>
      <c r="P66" s="10">
        <v>4.1403362055000004E-3</v>
      </c>
      <c r="Q66" s="10">
        <v>0.641049537</v>
      </c>
      <c r="R66" s="10">
        <v>0</v>
      </c>
      <c r="S66" s="13">
        <v>3.560411336</v>
      </c>
      <c r="T66" s="10">
        <v>1.8335327204999999E-4</v>
      </c>
      <c r="U66" s="13">
        <v>12.480857725</v>
      </c>
      <c r="V66" s="10">
        <v>1.7061591615E-2</v>
      </c>
      <c r="W66" s="13">
        <v>5.6811821499999997</v>
      </c>
      <c r="X66" s="10">
        <v>0.12956810974999999</v>
      </c>
      <c r="Y66" s="12">
        <v>8122.3186249999999</v>
      </c>
      <c r="Z66" s="12">
        <v>183.86612889999998</v>
      </c>
      <c r="AA66" s="12">
        <v>1479.7629589999999</v>
      </c>
      <c r="AB66" s="13">
        <v>25.615185085</v>
      </c>
      <c r="AC66" s="12">
        <v>2118.0691310000002</v>
      </c>
      <c r="AD66" s="10">
        <v>1.164463062</v>
      </c>
      <c r="AE66" s="12">
        <v>831.61031100000002</v>
      </c>
      <c r="AF66" s="10">
        <v>6.0534946250000001E-3</v>
      </c>
      <c r="AG66" s="10">
        <v>0</v>
      </c>
      <c r="AH66" s="13">
        <v>12.444724894999998</v>
      </c>
      <c r="AI66" s="12">
        <v>212.88675970000003</v>
      </c>
      <c r="AJ66" s="10">
        <v>1.044551138E-2</v>
      </c>
      <c r="AK66" s="13">
        <v>9.52589313</v>
      </c>
      <c r="AL66" s="12">
        <v>1175.0787905</v>
      </c>
      <c r="AM66" s="13">
        <v>13.309333100000002</v>
      </c>
      <c r="AN66" s="13">
        <v>16.785210028591997</v>
      </c>
      <c r="AO66" s="12">
        <v>773.11005249999994</v>
      </c>
      <c r="AP66" s="12">
        <v>67.264605950000004</v>
      </c>
      <c r="AQ66" s="10">
        <v>8.7297251699999991E-3</v>
      </c>
      <c r="AR66" s="12">
        <v>45.359023780000001</v>
      </c>
      <c r="AS66" s="10">
        <v>41.601143674052864</v>
      </c>
      <c r="AT66" s="10">
        <v>0.80636583208895241</v>
      </c>
      <c r="AU66" s="13"/>
      <c r="AV66" s="7"/>
      <c r="AW66" s="14"/>
      <c r="AX66" s="7"/>
      <c r="AY66" s="16"/>
      <c r="BA66" s="16"/>
      <c r="BB66" s="17"/>
      <c r="BC66" s="16"/>
      <c r="BE66" s="15"/>
      <c r="BF66" s="16"/>
      <c r="BG66" s="16"/>
    </row>
    <row r="67" spans="1:59">
      <c r="A67" s="7">
        <v>9</v>
      </c>
      <c r="B67" s="7">
        <v>5</v>
      </c>
      <c r="C67" s="7">
        <v>7.71</v>
      </c>
      <c r="D67" s="13">
        <v>26.754000000000001</v>
      </c>
      <c r="E67" s="9">
        <v>2.04</v>
      </c>
      <c r="F67" s="9">
        <v>0.40610000000000002</v>
      </c>
      <c r="G67" s="10">
        <v>11.68</v>
      </c>
      <c r="H67" s="10">
        <v>8.4920000000000009</v>
      </c>
      <c r="I67" s="11">
        <f t="shared" ref="I67:I130" si="1">G67-H67</f>
        <v>3.1879999999999988</v>
      </c>
      <c r="J67" s="10">
        <v>17.84</v>
      </c>
      <c r="K67" s="10">
        <v>0</v>
      </c>
      <c r="L67" s="12">
        <v>9005.9350149999991</v>
      </c>
      <c r="M67" s="13">
        <v>4.5720457669999996</v>
      </c>
      <c r="N67" s="12">
        <v>3871.9749324999998</v>
      </c>
      <c r="O67" s="12">
        <v>288096.1752</v>
      </c>
      <c r="P67" s="10">
        <v>3.121038116E-3</v>
      </c>
      <c r="Q67" s="10">
        <v>0.54469762850000003</v>
      </c>
      <c r="R67" s="10">
        <v>0</v>
      </c>
      <c r="S67" s="13">
        <v>2.9141058109999998</v>
      </c>
      <c r="T67" s="10">
        <v>0</v>
      </c>
      <c r="U67" s="13">
        <v>10.19833158</v>
      </c>
      <c r="V67" s="10">
        <v>1.5920612720000001E-2</v>
      </c>
      <c r="W67" s="13">
        <v>4.2015186805000004</v>
      </c>
      <c r="X67" s="10">
        <v>0.1089384296</v>
      </c>
      <c r="Y67" s="12">
        <v>6590.0458749999998</v>
      </c>
      <c r="Z67" s="12">
        <v>151.60744944999999</v>
      </c>
      <c r="AA67" s="12">
        <v>1226.8999530000001</v>
      </c>
      <c r="AB67" s="13">
        <v>20.626042185000003</v>
      </c>
      <c r="AC67" s="12">
        <v>1902.2012984999999</v>
      </c>
      <c r="AD67" s="10">
        <v>1.0255576734999998</v>
      </c>
      <c r="AE67" s="12">
        <v>703.02721000000008</v>
      </c>
      <c r="AF67" s="10">
        <v>6.5490137349999995E-3</v>
      </c>
      <c r="AG67" s="10">
        <v>0</v>
      </c>
      <c r="AH67" s="13">
        <v>9.6991689100000009</v>
      </c>
      <c r="AI67" s="12">
        <v>202.95016344999999</v>
      </c>
      <c r="AJ67" s="10">
        <v>8.7750750200000002E-3</v>
      </c>
      <c r="AK67" s="13">
        <v>7.804108845</v>
      </c>
      <c r="AL67" s="12">
        <v>1013.8379284999999</v>
      </c>
      <c r="AM67" s="13">
        <v>10.5126569</v>
      </c>
      <c r="AN67" s="13">
        <v>10.833552746825001</v>
      </c>
      <c r="AO67" s="12">
        <v>667.49543800000004</v>
      </c>
      <c r="AP67" s="12">
        <v>56.985277249999996</v>
      </c>
      <c r="AQ67" s="10">
        <v>6.3821363850000007E-3</v>
      </c>
      <c r="AR67" s="12">
        <v>36.834676135000002</v>
      </c>
      <c r="AS67" s="10">
        <v>39.719240297275</v>
      </c>
      <c r="AT67" s="10">
        <v>0.9597424925027267</v>
      </c>
      <c r="AU67" s="13"/>
      <c r="AV67" s="7"/>
      <c r="AW67" s="14"/>
      <c r="AX67" s="7"/>
      <c r="AY67" s="16"/>
      <c r="BA67" s="16"/>
      <c r="BB67" s="17"/>
      <c r="BC67" s="16"/>
      <c r="BE67" s="15"/>
      <c r="BF67" s="16"/>
      <c r="BG67" s="16"/>
    </row>
    <row r="68" spans="1:59">
      <c r="A68" s="7" t="s">
        <v>38</v>
      </c>
      <c r="B68" s="7">
        <v>1</v>
      </c>
      <c r="C68" s="7">
        <v>7.73</v>
      </c>
      <c r="D68" s="13">
        <v>21.468</v>
      </c>
      <c r="E68" s="9">
        <v>2.605</v>
      </c>
      <c r="F68" s="9">
        <v>0.42009999999999997</v>
      </c>
      <c r="G68" s="10">
        <v>9.093</v>
      </c>
      <c r="H68" s="10">
        <v>5.5030000000000001</v>
      </c>
      <c r="I68" s="11">
        <f t="shared" si="1"/>
        <v>3.59</v>
      </c>
      <c r="J68" s="10">
        <v>21.28</v>
      </c>
      <c r="K68" s="10">
        <v>0</v>
      </c>
      <c r="L68" s="12">
        <v>14804.394560000001</v>
      </c>
      <c r="M68" s="13">
        <v>6.6183164550000004</v>
      </c>
      <c r="N68" s="12">
        <v>4692.8398694999996</v>
      </c>
      <c r="O68" s="12">
        <v>187136.47395000001</v>
      </c>
      <c r="P68" s="10">
        <v>3.9025868999999999E-3</v>
      </c>
      <c r="Q68" s="10">
        <v>0.78818507050000008</v>
      </c>
      <c r="R68" s="10">
        <v>0</v>
      </c>
      <c r="S68" s="13">
        <v>5.5017758450000001</v>
      </c>
      <c r="T68" s="10">
        <v>0</v>
      </c>
      <c r="U68" s="13">
        <v>16.700960030000001</v>
      </c>
      <c r="V68" s="10">
        <v>6.4077909250000009E-2</v>
      </c>
      <c r="W68" s="13">
        <v>15.502913255000001</v>
      </c>
      <c r="X68" s="10">
        <v>8.3914049399999996E-2</v>
      </c>
      <c r="Y68" s="12">
        <v>12991.299509999999</v>
      </c>
      <c r="Z68" s="12">
        <v>136.67790085000001</v>
      </c>
      <c r="AA68" s="12">
        <v>2265.6177975000001</v>
      </c>
      <c r="AB68" s="13">
        <v>29.150651655000001</v>
      </c>
      <c r="AC68" s="12">
        <v>2891.2211065000001</v>
      </c>
      <c r="AD68" s="10">
        <v>0.71338040850000006</v>
      </c>
      <c r="AE68" s="12">
        <v>1192.5270484999999</v>
      </c>
      <c r="AF68" s="10">
        <v>6.4828831750000007E-3</v>
      </c>
      <c r="AG68" s="10">
        <v>0</v>
      </c>
      <c r="AH68" s="13">
        <v>19.48447591</v>
      </c>
      <c r="AI68" s="12">
        <v>225.51163635</v>
      </c>
      <c r="AJ68" s="10">
        <v>1.2237125900000001E-2</v>
      </c>
      <c r="AK68" s="13">
        <v>15.463112795000001</v>
      </c>
      <c r="AL68" s="12">
        <v>1513.183896</v>
      </c>
      <c r="AM68" s="13">
        <v>23.137313200000001</v>
      </c>
      <c r="AN68" s="13">
        <v>11.524085235491999</v>
      </c>
      <c r="AO68" s="12">
        <v>721.70888000000002</v>
      </c>
      <c r="AP68" s="12">
        <v>69.889197550000006</v>
      </c>
      <c r="AQ68" s="10">
        <v>2.7536639764999997E-3</v>
      </c>
      <c r="AR68" s="12">
        <v>75.674801700000003</v>
      </c>
      <c r="AS68" s="10">
        <v>39.49246629659001</v>
      </c>
      <c r="AT68" s="10">
        <v>0.89916418731863179</v>
      </c>
      <c r="AU68" s="13"/>
      <c r="AV68" s="7"/>
      <c r="AW68" s="14"/>
      <c r="AX68" s="7"/>
      <c r="AY68" s="16"/>
      <c r="BA68" s="16"/>
      <c r="BB68" s="17"/>
      <c r="BC68" s="16"/>
      <c r="BE68" s="15"/>
      <c r="BF68" s="16"/>
      <c r="BG68" s="16"/>
    </row>
    <row r="69" spans="1:59">
      <c r="A69" s="7" t="s">
        <v>38</v>
      </c>
      <c r="B69" s="7">
        <v>2</v>
      </c>
      <c r="C69" s="7">
        <v>7.65</v>
      </c>
      <c r="D69" s="13">
        <v>31.326000000000001</v>
      </c>
      <c r="E69" s="9">
        <v>2.6970000000000001</v>
      </c>
      <c r="F69" s="9">
        <v>0.42130000000000001</v>
      </c>
      <c r="G69" s="10">
        <v>9.3079999999999998</v>
      </c>
      <c r="H69" s="11">
        <v>5.6632999999999996</v>
      </c>
      <c r="I69" s="11">
        <f t="shared" si="1"/>
        <v>3.6447000000000003</v>
      </c>
      <c r="J69" s="10">
        <v>20.5</v>
      </c>
      <c r="K69" s="10">
        <v>0</v>
      </c>
      <c r="L69" s="12">
        <v>14380.470170000001</v>
      </c>
      <c r="M69" s="13">
        <v>6.7421721000000003</v>
      </c>
      <c r="N69" s="12">
        <v>4667.9766215</v>
      </c>
      <c r="O69" s="12">
        <v>194963.81020000001</v>
      </c>
      <c r="P69" s="10">
        <v>2.5395960904999997E-3</v>
      </c>
      <c r="Q69" s="10">
        <v>0.767123412</v>
      </c>
      <c r="R69" s="10">
        <v>0</v>
      </c>
      <c r="S69" s="13">
        <v>5.5521227700000004</v>
      </c>
      <c r="T69" s="10">
        <v>0</v>
      </c>
      <c r="U69" s="13">
        <v>16.902189029999999</v>
      </c>
      <c r="V69" s="10">
        <v>6.1310737650000002E-2</v>
      </c>
      <c r="W69" s="13">
        <v>13.835906684999999</v>
      </c>
      <c r="X69" s="10">
        <v>9.2583595000000005E-2</v>
      </c>
      <c r="Y69" s="12">
        <v>13350.366640000002</v>
      </c>
      <c r="Z69" s="12">
        <v>133.35590955000001</v>
      </c>
      <c r="AA69" s="12">
        <v>2222.0313765000001</v>
      </c>
      <c r="AB69" s="13">
        <v>28.781616870000001</v>
      </c>
      <c r="AC69" s="12">
        <v>2857.1267759999996</v>
      </c>
      <c r="AD69" s="10">
        <v>1.0006430625</v>
      </c>
      <c r="AE69" s="12">
        <v>1180.0941304999999</v>
      </c>
      <c r="AF69" s="10">
        <v>1.0239348889999999E-3</v>
      </c>
      <c r="AG69" s="10">
        <v>0</v>
      </c>
      <c r="AH69" s="13">
        <v>16.916943345</v>
      </c>
      <c r="AI69" s="12">
        <v>222.71846074999999</v>
      </c>
      <c r="AJ69" s="10">
        <v>1.4226489245000001E-2</v>
      </c>
      <c r="AK69" s="13">
        <v>15.783154620000001</v>
      </c>
      <c r="AL69" s="12">
        <v>1492.8658130000001</v>
      </c>
      <c r="AM69" s="13">
        <v>22.706020774999999</v>
      </c>
      <c r="AN69" s="13">
        <v>13.149184965247999</v>
      </c>
      <c r="AO69" s="12">
        <v>720.56309049999993</v>
      </c>
      <c r="AP69" s="12">
        <v>67.904968050000008</v>
      </c>
      <c r="AQ69" s="10">
        <v>7.0048737949999999E-3</v>
      </c>
      <c r="AR69" s="12">
        <v>75.19919075</v>
      </c>
      <c r="AS69" s="10">
        <v>41.816758026624903</v>
      </c>
      <c r="AT69" s="10">
        <v>0.97536258832089018</v>
      </c>
      <c r="AU69" s="13"/>
      <c r="AV69" s="7"/>
      <c r="AW69" s="14"/>
      <c r="AX69" s="7"/>
      <c r="AY69" s="16"/>
      <c r="BA69" s="16"/>
      <c r="BB69" s="17"/>
      <c r="BC69" s="16"/>
      <c r="BE69" s="15"/>
      <c r="BF69" s="16"/>
      <c r="BG69" s="16"/>
    </row>
    <row r="70" spans="1:59">
      <c r="A70" s="7" t="s">
        <v>38</v>
      </c>
      <c r="B70" s="7">
        <v>3</v>
      </c>
      <c r="C70" s="7">
        <v>7.66</v>
      </c>
      <c r="D70" s="13">
        <v>31.04</v>
      </c>
      <c r="E70" s="9">
        <v>2.3559999999999999</v>
      </c>
      <c r="F70" s="9">
        <v>0.4294</v>
      </c>
      <c r="G70" s="10">
        <v>9.1389999999999993</v>
      </c>
      <c r="H70" s="10">
        <v>5.4753999999999996</v>
      </c>
      <c r="I70" s="11">
        <f t="shared" si="1"/>
        <v>3.6635999999999997</v>
      </c>
      <c r="J70" s="10">
        <v>20.399999999999999</v>
      </c>
      <c r="K70" s="10">
        <v>0</v>
      </c>
      <c r="L70" s="12">
        <v>15141.081885</v>
      </c>
      <c r="M70" s="13">
        <v>7.1684926499999992</v>
      </c>
      <c r="N70" s="12">
        <v>4691.0383075</v>
      </c>
      <c r="O70" s="12">
        <v>189505.72915</v>
      </c>
      <c r="P70" s="10">
        <v>4.1385000330000001E-3</v>
      </c>
      <c r="Q70" s="10">
        <v>0.80385898300000003</v>
      </c>
      <c r="R70" s="10">
        <v>0</v>
      </c>
      <c r="S70" s="13">
        <v>5.677859325</v>
      </c>
      <c r="T70" s="10">
        <v>4.900561311E-4</v>
      </c>
      <c r="U70" s="13">
        <v>17.574403725</v>
      </c>
      <c r="V70" s="10">
        <v>5.8003196850000001E-2</v>
      </c>
      <c r="W70" s="13">
        <v>14.030772829999998</v>
      </c>
      <c r="X70" s="10">
        <v>0.10740673105</v>
      </c>
      <c r="Y70" s="12">
        <v>13117.170244999999</v>
      </c>
      <c r="Z70" s="12">
        <v>158.44076515</v>
      </c>
      <c r="AA70" s="12">
        <v>2338.6512159999997</v>
      </c>
      <c r="AB70" s="13">
        <v>31.189653005000004</v>
      </c>
      <c r="AC70" s="12">
        <v>2920.0035975000001</v>
      </c>
      <c r="AD70" s="10">
        <v>1.0614553154999999</v>
      </c>
      <c r="AE70" s="12">
        <v>1244.2079545000001</v>
      </c>
      <c r="AF70" s="10">
        <v>0</v>
      </c>
      <c r="AG70" s="10">
        <v>0</v>
      </c>
      <c r="AH70" s="13">
        <v>16.834340234999999</v>
      </c>
      <c r="AI70" s="12">
        <v>226.7777207</v>
      </c>
      <c r="AJ70" s="10">
        <v>1.3311455565000001E-2</v>
      </c>
      <c r="AK70" s="13">
        <v>15.844828999999999</v>
      </c>
      <c r="AL70" s="12">
        <v>1522.3187315</v>
      </c>
      <c r="AM70" s="13">
        <v>23.370751569999999</v>
      </c>
      <c r="AN70" s="13">
        <v>13.365995723888</v>
      </c>
      <c r="AO70" s="12">
        <v>730.2541665</v>
      </c>
      <c r="AP70" s="12">
        <v>68.6778257</v>
      </c>
      <c r="AQ70" s="10">
        <v>4.0870674495000004E-3</v>
      </c>
      <c r="AR70" s="12">
        <v>77.197668350000001</v>
      </c>
      <c r="AS70" s="10">
        <v>40.963855421686738</v>
      </c>
      <c r="AT70" s="10">
        <v>0.92740716499722986</v>
      </c>
      <c r="AU70" s="13"/>
      <c r="AV70" s="7"/>
      <c r="AW70" s="14"/>
      <c r="AX70" s="7"/>
      <c r="AY70" s="16"/>
      <c r="BA70" s="16"/>
      <c r="BB70" s="17"/>
      <c r="BC70" s="16"/>
      <c r="BE70" s="15"/>
      <c r="BF70" s="16"/>
      <c r="BG70" s="16"/>
    </row>
    <row r="71" spans="1:59">
      <c r="A71" s="7" t="s">
        <v>38</v>
      </c>
      <c r="B71" s="7">
        <v>4</v>
      </c>
      <c r="C71" s="7">
        <v>7.68</v>
      </c>
      <c r="D71" s="13">
        <v>25.263000000000002</v>
      </c>
      <c r="E71" s="9">
        <v>2.077</v>
      </c>
      <c r="F71" s="9">
        <v>0.443</v>
      </c>
      <c r="G71" s="10">
        <v>8.6829999999999998</v>
      </c>
      <c r="H71" s="10">
        <v>4.8201999999999998</v>
      </c>
      <c r="I71" s="11">
        <f t="shared" si="1"/>
        <v>3.8628</v>
      </c>
      <c r="J71" s="10">
        <v>20.96</v>
      </c>
      <c r="K71" s="10">
        <v>0</v>
      </c>
      <c r="L71" s="12">
        <v>17453.369005</v>
      </c>
      <c r="M71" s="13">
        <v>6.6410485450000003</v>
      </c>
      <c r="N71" s="12">
        <v>4836.5041584999999</v>
      </c>
      <c r="O71" s="12">
        <v>171040.62529999999</v>
      </c>
      <c r="P71" s="10">
        <v>2.5215239584999998E-3</v>
      </c>
      <c r="Q71" s="10">
        <v>0.87260403350000004</v>
      </c>
      <c r="R71" s="10">
        <v>0</v>
      </c>
      <c r="S71" s="13">
        <v>6.4349931400000004</v>
      </c>
      <c r="T71" s="10">
        <v>0</v>
      </c>
      <c r="U71" s="13">
        <v>20.052817735000001</v>
      </c>
      <c r="V71" s="10">
        <v>5.5754261550000003E-2</v>
      </c>
      <c r="W71" s="13">
        <v>15.608543175000001</v>
      </c>
      <c r="X71" s="10">
        <v>8.9993727699999998E-2</v>
      </c>
      <c r="Y71" s="12">
        <v>14705.225629999999</v>
      </c>
      <c r="Z71" s="12">
        <v>169.88667939999999</v>
      </c>
      <c r="AA71" s="12">
        <v>2665.051563</v>
      </c>
      <c r="AB71" s="13">
        <v>32.338372390000004</v>
      </c>
      <c r="AC71" s="12">
        <v>3249.7123550000006</v>
      </c>
      <c r="AD71" s="10">
        <v>0.83051057400000006</v>
      </c>
      <c r="AE71" s="12">
        <v>1410.4744774999999</v>
      </c>
      <c r="AF71" s="10">
        <v>1.7368840159999999E-3</v>
      </c>
      <c r="AG71" s="10">
        <v>0</v>
      </c>
      <c r="AH71" s="13">
        <v>16.527777544999999</v>
      </c>
      <c r="AI71" s="12">
        <v>235.58971460000004</v>
      </c>
      <c r="AJ71" s="10">
        <v>1.1955992315E-2</v>
      </c>
      <c r="AK71" s="13">
        <v>18.064971905</v>
      </c>
      <c r="AL71" s="12">
        <v>1667.3826344999998</v>
      </c>
      <c r="AM71" s="13">
        <v>25.892091324999999</v>
      </c>
      <c r="AN71" s="13">
        <v>11.571354459478</v>
      </c>
      <c r="AO71" s="12">
        <v>756.40818149999996</v>
      </c>
      <c r="AP71" s="12">
        <v>85.628015900000008</v>
      </c>
      <c r="AQ71" s="10">
        <v>3.8985592875000002E-3</v>
      </c>
      <c r="AR71" s="12">
        <v>85.47682485</v>
      </c>
      <c r="AS71" s="10">
        <v>41.358490566037737</v>
      </c>
      <c r="AT71" s="10">
        <v>0.72584452633996988</v>
      </c>
      <c r="AU71" s="13"/>
      <c r="AV71" s="7"/>
      <c r="AW71" s="14"/>
      <c r="AX71" s="7"/>
      <c r="AY71" s="16"/>
      <c r="BA71" s="16"/>
      <c r="BB71" s="17"/>
      <c r="BC71" s="16"/>
      <c r="BE71" s="15"/>
      <c r="BF71" s="16"/>
      <c r="BG71" s="16"/>
    </row>
    <row r="72" spans="1:59">
      <c r="A72" s="7" t="s">
        <v>38</v>
      </c>
      <c r="B72" s="7">
        <v>5</v>
      </c>
      <c r="C72" s="7">
        <v>7.61</v>
      </c>
      <c r="D72" s="13">
        <v>34.4</v>
      </c>
      <c r="E72" s="9">
        <v>2.3140000000000001</v>
      </c>
      <c r="F72" s="9">
        <v>0.45679999999999998</v>
      </c>
      <c r="G72" s="10">
        <v>8.2970000000000006</v>
      </c>
      <c r="H72" s="10">
        <v>4.4095000000000004</v>
      </c>
      <c r="I72" s="11">
        <f t="shared" si="1"/>
        <v>3.8875000000000002</v>
      </c>
      <c r="J72" s="10">
        <v>20.440000000000001</v>
      </c>
      <c r="K72" s="10">
        <v>0</v>
      </c>
      <c r="L72" s="12">
        <v>19055.793959999999</v>
      </c>
      <c r="M72" s="13">
        <v>7.7858145549999991</v>
      </c>
      <c r="N72" s="12">
        <v>5105.8835850000005</v>
      </c>
      <c r="O72" s="12">
        <v>155462.93534999999</v>
      </c>
      <c r="P72" s="10">
        <v>4.2890156380000002E-3</v>
      </c>
      <c r="Q72" s="10">
        <v>0.86093949199999997</v>
      </c>
      <c r="R72" s="10">
        <v>0</v>
      </c>
      <c r="S72" s="13">
        <v>6.9060477450000004</v>
      </c>
      <c r="T72" s="10">
        <v>0</v>
      </c>
      <c r="U72" s="13">
        <v>21.697340070000003</v>
      </c>
      <c r="V72" s="10">
        <v>4.8158930034999999E-2</v>
      </c>
      <c r="W72" s="13">
        <v>16.586578135</v>
      </c>
      <c r="X72" s="10">
        <v>9.4312214299999989E-2</v>
      </c>
      <c r="Y72" s="12">
        <v>15744.789850000001</v>
      </c>
      <c r="Z72" s="12">
        <v>178.3775473</v>
      </c>
      <c r="AA72" s="12">
        <v>2845.9349350000002</v>
      </c>
      <c r="AB72" s="13">
        <v>35.652189960000001</v>
      </c>
      <c r="AC72" s="12">
        <v>3374.3173664999999</v>
      </c>
      <c r="AD72" s="10">
        <v>0.90520917099999998</v>
      </c>
      <c r="AE72" s="12">
        <v>1514.0094885000001</v>
      </c>
      <c r="AF72" s="10">
        <v>9.3014009149999994E-4</v>
      </c>
      <c r="AG72" s="10">
        <v>0</v>
      </c>
      <c r="AH72" s="13">
        <v>18.948796954999999</v>
      </c>
      <c r="AI72" s="12">
        <v>244.57971865000002</v>
      </c>
      <c r="AJ72" s="10">
        <v>1.1189999124999999E-2</v>
      </c>
      <c r="AK72" s="13">
        <v>19.238075630000001</v>
      </c>
      <c r="AL72" s="12">
        <v>1676.8017239999999</v>
      </c>
      <c r="AM72" s="13">
        <v>27.104314480000003</v>
      </c>
      <c r="AN72" s="13">
        <v>14.760130193336</v>
      </c>
      <c r="AO72" s="12">
        <v>769.08271300000001</v>
      </c>
      <c r="AP72" s="12">
        <v>97.801122949999993</v>
      </c>
      <c r="AQ72" s="10">
        <v>3.0896842915E-3</v>
      </c>
      <c r="AR72" s="12">
        <v>90.730613199999993</v>
      </c>
      <c r="AS72" s="10">
        <v>39.727065959059914</v>
      </c>
      <c r="AT72" s="10">
        <v>0.80671166446869047</v>
      </c>
      <c r="AU72" s="13"/>
      <c r="AV72" s="7"/>
      <c r="AW72" s="14"/>
      <c r="AX72" s="7"/>
      <c r="AY72" s="16"/>
      <c r="BA72" s="16"/>
      <c r="BB72" s="17"/>
      <c r="BC72" s="16"/>
      <c r="BE72" s="15"/>
      <c r="BF72" s="16"/>
      <c r="BG72" s="16"/>
    </row>
    <row r="73" spans="1:59">
      <c r="A73" s="7">
        <v>10</v>
      </c>
      <c r="B73" s="7">
        <v>1</v>
      </c>
      <c r="C73" s="7">
        <v>6.6</v>
      </c>
      <c r="D73" s="8">
        <v>10.920999999999999</v>
      </c>
      <c r="E73" s="9">
        <v>5.8079999999999998</v>
      </c>
      <c r="F73" s="9">
        <v>0.23949999999999999</v>
      </c>
      <c r="G73" s="10">
        <v>2.4830000000000001</v>
      </c>
      <c r="H73" s="11">
        <v>1.23E-2</v>
      </c>
      <c r="I73" s="11">
        <f t="shared" si="1"/>
        <v>2.4706999999999999</v>
      </c>
      <c r="J73" s="10">
        <v>27.66</v>
      </c>
      <c r="K73" s="10">
        <v>0.17075551495000002</v>
      </c>
      <c r="L73" s="12">
        <v>20301.06914</v>
      </c>
      <c r="M73" s="13">
        <v>5.2922842450000003</v>
      </c>
      <c r="N73" s="12">
        <v>2247.8233559999999</v>
      </c>
      <c r="O73" s="12">
        <v>3495.1477890000001</v>
      </c>
      <c r="P73" s="10">
        <v>3.3643612039999998E-3</v>
      </c>
      <c r="Q73" s="10">
        <v>0.32489852559999999</v>
      </c>
      <c r="R73" s="10">
        <v>0</v>
      </c>
      <c r="S73" s="13">
        <v>8.5211041600000001</v>
      </c>
      <c r="T73" s="10">
        <v>1.8790944045000001E-3</v>
      </c>
      <c r="U73" s="13">
        <v>36.464797875000002</v>
      </c>
      <c r="V73" s="10">
        <v>6.0535529950000002E-3</v>
      </c>
      <c r="W73" s="13">
        <v>14.298392355000001</v>
      </c>
      <c r="X73" s="10">
        <v>0.10124161620000001</v>
      </c>
      <c r="Y73" s="12">
        <v>26884.093665</v>
      </c>
      <c r="Z73" s="12">
        <v>101.71454885</v>
      </c>
      <c r="AA73" s="12">
        <v>2174.5610469999997</v>
      </c>
      <c r="AB73" s="13">
        <v>127.0909599</v>
      </c>
      <c r="AC73" s="12">
        <v>2435.5846190000002</v>
      </c>
      <c r="AD73" s="10">
        <v>5.9096182900000009</v>
      </c>
      <c r="AE73" s="12">
        <v>799.79442700000004</v>
      </c>
      <c r="AF73" s="10">
        <v>0</v>
      </c>
      <c r="AG73" s="10">
        <v>1.329222618E-2</v>
      </c>
      <c r="AH73" s="13">
        <v>26.39026277</v>
      </c>
      <c r="AI73" s="12">
        <v>113.36088055</v>
      </c>
      <c r="AJ73" s="10">
        <v>2.0052657414999998E-2</v>
      </c>
      <c r="AK73" s="13">
        <v>17.975737030000001</v>
      </c>
      <c r="AL73" s="12">
        <v>851.33268750000002</v>
      </c>
      <c r="AM73" s="13">
        <v>29.182501800000001</v>
      </c>
      <c r="AN73" s="13">
        <v>16.690895468639997</v>
      </c>
      <c r="AO73" s="12">
        <v>359.55067509999998</v>
      </c>
      <c r="AP73" s="12">
        <v>192.02078659999998</v>
      </c>
      <c r="AQ73" s="10">
        <v>7.3798469350000007E-2</v>
      </c>
      <c r="AR73" s="12">
        <v>56.165718850000005</v>
      </c>
      <c r="AS73" s="10">
        <v>32.955465587044571</v>
      </c>
      <c r="AT73" s="10">
        <v>1.092023377752487</v>
      </c>
      <c r="AU73" s="13"/>
      <c r="AV73" s="7"/>
      <c r="AW73" s="14"/>
      <c r="AX73" s="7"/>
      <c r="AY73" s="16"/>
      <c r="BA73" s="16"/>
      <c r="BB73" s="17"/>
      <c r="BC73" s="16"/>
      <c r="BE73" s="15"/>
      <c r="BF73" s="16"/>
      <c r="BG73" s="16"/>
    </row>
    <row r="74" spans="1:59">
      <c r="A74" s="7">
        <v>10</v>
      </c>
      <c r="B74" s="7">
        <v>2</v>
      </c>
      <c r="C74" s="7">
        <v>6.58</v>
      </c>
      <c r="D74" s="8">
        <v>10.996</v>
      </c>
      <c r="E74" s="9">
        <v>9.5839999999999996</v>
      </c>
      <c r="F74" s="9">
        <v>0.23080000000000001</v>
      </c>
      <c r="G74" s="10">
        <v>2.4180000000000001</v>
      </c>
      <c r="H74" s="11">
        <v>9.1999999999999998E-3</v>
      </c>
      <c r="I74" s="11">
        <f t="shared" si="1"/>
        <v>2.4088000000000003</v>
      </c>
      <c r="J74" s="10">
        <v>26.7</v>
      </c>
      <c r="K74" s="10">
        <v>0.12548400255</v>
      </c>
      <c r="L74" s="12">
        <v>18862.968365000001</v>
      </c>
      <c r="M74" s="13">
        <v>5.4136318750000001</v>
      </c>
      <c r="N74" s="12">
        <v>2133.371142</v>
      </c>
      <c r="O74" s="12">
        <v>3047.2422689999999</v>
      </c>
      <c r="P74" s="10">
        <v>3.0751222944999999E-3</v>
      </c>
      <c r="Q74" s="10">
        <v>0.34645588960000001</v>
      </c>
      <c r="R74" s="10">
        <v>0</v>
      </c>
      <c r="S74" s="13">
        <v>8.4914269000000004</v>
      </c>
      <c r="T74" s="10">
        <v>0</v>
      </c>
      <c r="U74" s="13">
        <v>33.992029405000004</v>
      </c>
      <c r="V74" s="10">
        <v>8.1434143899999992E-3</v>
      </c>
      <c r="W74" s="13">
        <v>14.127276905</v>
      </c>
      <c r="X74" s="10">
        <v>9.885759945E-2</v>
      </c>
      <c r="Y74" s="12">
        <v>27452.720249999998</v>
      </c>
      <c r="Z74" s="12">
        <v>94.385517199999995</v>
      </c>
      <c r="AA74" s="12">
        <v>1909.698259</v>
      </c>
      <c r="AB74" s="13">
        <v>134.37151175</v>
      </c>
      <c r="AC74" s="12">
        <v>2415.6303144999997</v>
      </c>
      <c r="AD74" s="10">
        <v>5.5838613000000006</v>
      </c>
      <c r="AE74" s="12">
        <v>810.71276850000004</v>
      </c>
      <c r="AF74" s="10">
        <v>5.6785009249999997E-2</v>
      </c>
      <c r="AG74" s="10">
        <v>0</v>
      </c>
      <c r="AH74" s="13">
        <v>29.146313265</v>
      </c>
      <c r="AI74" s="12">
        <v>109.97142375</v>
      </c>
      <c r="AJ74" s="10">
        <v>1.7628072335000002E-2</v>
      </c>
      <c r="AK74" s="13">
        <v>17.670181074999999</v>
      </c>
      <c r="AL74" s="12">
        <v>808.36273100000005</v>
      </c>
      <c r="AM74" s="13">
        <v>28.674971799999998</v>
      </c>
      <c r="AN74" s="13">
        <v>15.622960665539999</v>
      </c>
      <c r="AO74" s="12">
        <v>341.98691059999999</v>
      </c>
      <c r="AP74" s="12">
        <v>162.58717899999999</v>
      </c>
      <c r="AQ74" s="10">
        <v>7.0055773249999995E-2</v>
      </c>
      <c r="AR74" s="12">
        <v>55.807371800000006</v>
      </c>
      <c r="AS74" s="10">
        <v>31.202749140893467</v>
      </c>
      <c r="AT74" s="10">
        <v>1.0961157275793858</v>
      </c>
      <c r="AU74" s="13"/>
      <c r="AV74" s="7"/>
      <c r="AW74" s="14"/>
      <c r="AX74" s="7"/>
      <c r="AY74" s="16"/>
      <c r="BA74" s="16"/>
      <c r="BB74" s="17"/>
      <c r="BC74" s="16"/>
      <c r="BE74" s="15"/>
      <c r="BF74" s="16"/>
      <c r="BG74" s="16"/>
    </row>
    <row r="75" spans="1:59">
      <c r="A75" s="7">
        <v>10</v>
      </c>
      <c r="B75" s="7">
        <v>3</v>
      </c>
      <c r="C75" s="7">
        <v>6.44</v>
      </c>
      <c r="D75" s="8">
        <v>6.0739999999999998</v>
      </c>
      <c r="E75" s="9">
        <v>6.0940000000000003</v>
      </c>
      <c r="F75" s="9">
        <v>0.223</v>
      </c>
      <c r="G75" s="10">
        <v>2.359</v>
      </c>
      <c r="H75" s="11">
        <v>8.9999999999999993E-3</v>
      </c>
      <c r="I75" s="11">
        <f t="shared" si="1"/>
        <v>2.35</v>
      </c>
      <c r="J75" s="10">
        <v>24.92</v>
      </c>
      <c r="K75" s="10">
        <v>0.20519260885000001</v>
      </c>
      <c r="L75" s="12">
        <v>19092.638279999999</v>
      </c>
      <c r="M75" s="13">
        <v>5.4656901200000005</v>
      </c>
      <c r="N75" s="12">
        <v>2047.7972769999999</v>
      </c>
      <c r="O75" s="12">
        <v>3037.7171385000001</v>
      </c>
      <c r="P75" s="10">
        <v>4.8625534655E-3</v>
      </c>
      <c r="Q75" s="10">
        <v>0.33738851994999997</v>
      </c>
      <c r="R75" s="10">
        <v>0</v>
      </c>
      <c r="S75" s="13">
        <v>8.1134487899999996</v>
      </c>
      <c r="T75" s="10">
        <v>2.2803392899999999E-3</v>
      </c>
      <c r="U75" s="13">
        <v>34.208468939999996</v>
      </c>
      <c r="V75" s="10">
        <v>2.5122337015000005E-3</v>
      </c>
      <c r="W75" s="13">
        <v>13.736317845000002</v>
      </c>
      <c r="X75" s="10">
        <v>9.1101462349999995E-2</v>
      </c>
      <c r="Y75" s="12">
        <v>27733.860049999999</v>
      </c>
      <c r="Z75" s="12">
        <v>108.39422105</v>
      </c>
      <c r="AA75" s="12">
        <v>1888.8818635</v>
      </c>
      <c r="AB75" s="13">
        <v>122.29759395000001</v>
      </c>
      <c r="AC75" s="12">
        <v>2326.5924614999999</v>
      </c>
      <c r="AD75" s="10">
        <v>6.6335051899999993</v>
      </c>
      <c r="AE75" s="12">
        <v>859.8693505</v>
      </c>
      <c r="AF75" s="10">
        <v>2.1375888805E-2</v>
      </c>
      <c r="AG75" s="10">
        <v>0</v>
      </c>
      <c r="AH75" s="13">
        <v>27.554048625</v>
      </c>
      <c r="AI75" s="12">
        <v>97.445520999999999</v>
      </c>
      <c r="AJ75" s="10">
        <v>2.008508556E-2</v>
      </c>
      <c r="AK75" s="13">
        <v>17.278638170000001</v>
      </c>
      <c r="AL75" s="12">
        <v>822.66482599999995</v>
      </c>
      <c r="AM75" s="13">
        <v>29.415101905</v>
      </c>
      <c r="AN75" s="13">
        <v>17.335595206015</v>
      </c>
      <c r="AO75" s="12">
        <v>339.11246699999998</v>
      </c>
      <c r="AP75" s="12">
        <v>169.2130502</v>
      </c>
      <c r="AQ75" s="10">
        <v>9.71187466E-2</v>
      </c>
      <c r="AR75" s="12">
        <v>57.001120949999994</v>
      </c>
      <c r="AS75" s="10">
        <v>31.395348837209276</v>
      </c>
      <c r="AT75" s="10">
        <v>1.1882800567795457</v>
      </c>
      <c r="AU75" s="13"/>
      <c r="AV75" s="7"/>
      <c r="AW75" s="14"/>
      <c r="AX75" s="7"/>
      <c r="AY75" s="16"/>
      <c r="BA75" s="16"/>
      <c r="BB75" s="17"/>
      <c r="BC75" s="16"/>
      <c r="BE75" s="15"/>
      <c r="BF75" s="16"/>
      <c r="BG75" s="16"/>
    </row>
    <row r="76" spans="1:59">
      <c r="A76" s="7">
        <v>10</v>
      </c>
      <c r="B76" s="7">
        <v>4</v>
      </c>
      <c r="C76" s="7">
        <v>6.4</v>
      </c>
      <c r="D76" s="8">
        <v>8.9039999999999999</v>
      </c>
      <c r="E76" s="9">
        <v>3.738</v>
      </c>
      <c r="F76" s="9">
        <v>0.22439999999999999</v>
      </c>
      <c r="G76" s="10">
        <v>2.3359999999999999</v>
      </c>
      <c r="H76" s="11">
        <v>8.0000000000000002E-3</v>
      </c>
      <c r="I76" s="11">
        <f t="shared" si="1"/>
        <v>2.3279999999999998</v>
      </c>
      <c r="J76" s="10">
        <v>23.66</v>
      </c>
      <c r="K76" s="10">
        <v>0.19339915794999998</v>
      </c>
      <c r="L76" s="12">
        <v>17602.551974999998</v>
      </c>
      <c r="M76" s="13">
        <v>4.8005859375000002</v>
      </c>
      <c r="N76" s="12">
        <v>2164.5161749999997</v>
      </c>
      <c r="O76" s="12">
        <v>3016.0206670000002</v>
      </c>
      <c r="P76" s="10">
        <v>3.6068515409999999E-3</v>
      </c>
      <c r="Q76" s="10">
        <v>0.32066981755000001</v>
      </c>
      <c r="R76" s="10">
        <v>0</v>
      </c>
      <c r="S76" s="13">
        <v>8.05829488</v>
      </c>
      <c r="T76" s="10">
        <v>9.3840830400000004E-4</v>
      </c>
      <c r="U76" s="13">
        <v>32.618833645000002</v>
      </c>
      <c r="V76" s="10">
        <v>7.0970849750000009E-3</v>
      </c>
      <c r="W76" s="13">
        <v>14.751430214999999</v>
      </c>
      <c r="X76" s="10">
        <v>9.5733632049999989E-2</v>
      </c>
      <c r="Y76" s="12">
        <v>26634.84535</v>
      </c>
      <c r="Z76" s="12">
        <v>90.899696500000005</v>
      </c>
      <c r="AA76" s="12">
        <v>1672.2942114999998</v>
      </c>
      <c r="AB76" s="13">
        <v>114.77952780000001</v>
      </c>
      <c r="AC76" s="12">
        <v>2286.3217089999998</v>
      </c>
      <c r="AD76" s="10">
        <v>7.5316919049999997</v>
      </c>
      <c r="AE76" s="12">
        <v>835.07496800000001</v>
      </c>
      <c r="AF76" s="10">
        <v>1.109864463E-2</v>
      </c>
      <c r="AG76" s="10">
        <v>0</v>
      </c>
      <c r="AH76" s="13">
        <v>26.529293209999999</v>
      </c>
      <c r="AI76" s="12">
        <v>96.228342600000005</v>
      </c>
      <c r="AJ76" s="10">
        <v>2.2938108124999999E-2</v>
      </c>
      <c r="AK76" s="13">
        <v>17.24626894</v>
      </c>
      <c r="AL76" s="12">
        <v>801.1641145000001</v>
      </c>
      <c r="AM76" s="13">
        <v>28.940111514999998</v>
      </c>
      <c r="AN76" s="13">
        <v>17.082909286819998</v>
      </c>
      <c r="AO76" s="12">
        <v>339.95020154999997</v>
      </c>
      <c r="AP76" s="12">
        <v>152.31772720000001</v>
      </c>
      <c r="AQ76" s="10">
        <v>0.10951906080000001</v>
      </c>
      <c r="AR76" s="12">
        <v>58.093982249999996</v>
      </c>
      <c r="AS76" s="10">
        <v>30.987124463519304</v>
      </c>
      <c r="AT76" s="10">
        <v>1.0637804000738891</v>
      </c>
      <c r="AU76" s="13"/>
      <c r="AV76" s="7"/>
      <c r="AW76" s="14"/>
      <c r="AX76" s="7"/>
      <c r="AY76" s="16"/>
      <c r="BA76" s="16"/>
      <c r="BB76" s="17"/>
      <c r="BC76" s="16"/>
      <c r="BE76" s="15"/>
      <c r="BF76" s="16"/>
      <c r="BG76" s="16"/>
    </row>
    <row r="77" spans="1:59">
      <c r="A77" s="7">
        <v>10</v>
      </c>
      <c r="B77" s="7">
        <v>5</v>
      </c>
      <c r="C77" s="7">
        <v>6.42</v>
      </c>
      <c r="D77" s="8">
        <v>9.1159999999999997</v>
      </c>
      <c r="E77" s="9">
        <v>6.1929999999999996</v>
      </c>
      <c r="F77" s="9">
        <v>0.22259999999999999</v>
      </c>
      <c r="G77" s="10">
        <v>2.3380000000000001</v>
      </c>
      <c r="H77" s="11">
        <v>1.24E-2</v>
      </c>
      <c r="I77" s="11">
        <f t="shared" si="1"/>
        <v>2.3256000000000001</v>
      </c>
      <c r="J77" s="10">
        <v>23.54</v>
      </c>
      <c r="K77" s="10">
        <v>0.21072934855</v>
      </c>
      <c r="L77" s="12">
        <v>18483.372030000002</v>
      </c>
      <c r="M77" s="13">
        <v>5.3149680799999999</v>
      </c>
      <c r="N77" s="12">
        <v>2133.5160740000001</v>
      </c>
      <c r="O77" s="12">
        <v>3201.5306995000001</v>
      </c>
      <c r="P77" s="10">
        <v>3.4340820384999998E-3</v>
      </c>
      <c r="Q77" s="10">
        <v>0.34364853699999998</v>
      </c>
      <c r="R77" s="10">
        <v>0</v>
      </c>
      <c r="S77" s="13">
        <v>8.0619273949999997</v>
      </c>
      <c r="T77" s="10">
        <v>9.0838867949999999E-4</v>
      </c>
      <c r="U77" s="13">
        <v>35.13595119</v>
      </c>
      <c r="V77" s="10">
        <v>2.2905663635E-3</v>
      </c>
      <c r="W77" s="13">
        <v>14.00750566</v>
      </c>
      <c r="X77" s="10">
        <v>0.10717156219999999</v>
      </c>
      <c r="Y77" s="12">
        <v>26800.320855000002</v>
      </c>
      <c r="Z77" s="12">
        <v>109.43454869999999</v>
      </c>
      <c r="AA77" s="12">
        <v>1880.5905509999998</v>
      </c>
      <c r="AB77" s="13">
        <v>115.07308455</v>
      </c>
      <c r="AC77" s="12">
        <v>2371.5869240000002</v>
      </c>
      <c r="AD77" s="10">
        <v>6.8634102299999995</v>
      </c>
      <c r="AE77" s="12">
        <v>856.08350800000005</v>
      </c>
      <c r="AF77" s="10">
        <v>4.3985053705000001E-3</v>
      </c>
      <c r="AG77" s="10">
        <v>4.5935444105000001E-2</v>
      </c>
      <c r="AH77" s="13">
        <v>24.315564599999998</v>
      </c>
      <c r="AI77" s="12">
        <v>97.173419199999998</v>
      </c>
      <c r="AJ77" s="10">
        <v>1.8673273015000002E-2</v>
      </c>
      <c r="AK77" s="13">
        <v>17.348056594999999</v>
      </c>
      <c r="AL77" s="12">
        <v>817.07251250000002</v>
      </c>
      <c r="AM77" s="13">
        <v>28.205780520000001</v>
      </c>
      <c r="AN77" s="13">
        <v>13.346181086765998</v>
      </c>
      <c r="AO77" s="12">
        <v>343.29790400000002</v>
      </c>
      <c r="AP77" s="12">
        <v>163.62427084999999</v>
      </c>
      <c r="AQ77" s="10">
        <v>8.8050491700000011E-2</v>
      </c>
      <c r="AR77" s="12">
        <v>57.763559149999999</v>
      </c>
      <c r="AS77" s="10">
        <v>30.431491294473894</v>
      </c>
      <c r="AT77" s="10">
        <v>0.99023338064962152</v>
      </c>
      <c r="AU77" s="13"/>
      <c r="AV77" s="7"/>
      <c r="AW77" s="14"/>
      <c r="AX77" s="7"/>
      <c r="AY77" s="16"/>
      <c r="BA77" s="16"/>
      <c r="BB77" s="17"/>
      <c r="BC77" s="16"/>
      <c r="BE77" s="15"/>
      <c r="BF77" s="16"/>
      <c r="BG77" s="16"/>
    </row>
    <row r="78" spans="1:59">
      <c r="A78" s="7" t="s">
        <v>39</v>
      </c>
      <c r="B78" s="7">
        <v>1</v>
      </c>
      <c r="C78" s="7">
        <v>6.67</v>
      </c>
      <c r="D78" s="8">
        <v>5.1210000000000004</v>
      </c>
      <c r="E78" s="9">
        <v>0.78200000000000003</v>
      </c>
      <c r="F78" s="9">
        <v>0.1152</v>
      </c>
      <c r="G78" s="10">
        <v>1.3759999999999999</v>
      </c>
      <c r="H78" s="11">
        <v>7.4999999999999997E-3</v>
      </c>
      <c r="I78" s="11">
        <f t="shared" si="1"/>
        <v>1.3684999999999998</v>
      </c>
      <c r="J78" s="10">
        <v>13.100000000000001</v>
      </c>
      <c r="K78" s="10">
        <v>6.4766912149999994E-2</v>
      </c>
      <c r="L78" s="12">
        <v>14901.251820000001</v>
      </c>
      <c r="M78" s="13">
        <v>4.9137024454999993</v>
      </c>
      <c r="N78" s="12">
        <v>1318.8900039999999</v>
      </c>
      <c r="O78" s="12">
        <v>1925.6217825000001</v>
      </c>
      <c r="P78" s="10">
        <v>2.6149485269999998E-3</v>
      </c>
      <c r="Q78" s="10">
        <v>0.22762799099999997</v>
      </c>
      <c r="R78" s="10">
        <v>0</v>
      </c>
      <c r="S78" s="13">
        <v>7.8178798250000003</v>
      </c>
      <c r="T78" s="10">
        <v>0</v>
      </c>
      <c r="U78" s="13">
        <v>26.441009399999999</v>
      </c>
      <c r="V78" s="10">
        <v>2.6054722959999999E-3</v>
      </c>
      <c r="W78" s="13">
        <v>16.081423650000001</v>
      </c>
      <c r="X78" s="10">
        <v>4.342320668E-2</v>
      </c>
      <c r="Y78" s="12">
        <v>22425.916815</v>
      </c>
      <c r="Z78" s="12">
        <v>102.87977830000001</v>
      </c>
      <c r="AA78" s="12">
        <v>2247.7676004999998</v>
      </c>
      <c r="AB78" s="13">
        <v>179.16377995000002</v>
      </c>
      <c r="AC78" s="12">
        <v>3545.5137384999998</v>
      </c>
      <c r="AD78" s="10">
        <v>2.6617025840000004</v>
      </c>
      <c r="AE78" s="12">
        <v>320.60420325000001</v>
      </c>
      <c r="AF78" s="10">
        <v>1.0396227245E-3</v>
      </c>
      <c r="AG78" s="10">
        <v>0</v>
      </c>
      <c r="AH78" s="13">
        <v>13.627890675</v>
      </c>
      <c r="AI78" s="12">
        <v>82.106973600000003</v>
      </c>
      <c r="AJ78" s="10">
        <v>8.9881692299999989E-3</v>
      </c>
      <c r="AK78" s="13">
        <v>19.312724464999999</v>
      </c>
      <c r="AL78" s="12">
        <v>403.39444235000002</v>
      </c>
      <c r="AM78" s="13">
        <v>19.306889080000001</v>
      </c>
      <c r="AN78" s="13">
        <v>7.7552311150340003</v>
      </c>
      <c r="AO78" s="12">
        <v>165.34744914999999</v>
      </c>
      <c r="AP78" s="12">
        <v>204.44956215000002</v>
      </c>
      <c r="AQ78" s="10">
        <v>1.6200195415E-2</v>
      </c>
      <c r="AR78" s="12">
        <v>45.898016644999998</v>
      </c>
      <c r="AS78" s="10">
        <v>34.927066450567253</v>
      </c>
      <c r="AT78" s="10">
        <v>1.2975054500467771</v>
      </c>
      <c r="AU78" s="13"/>
      <c r="AV78" s="7"/>
      <c r="AW78" s="14"/>
      <c r="AX78" s="7"/>
      <c r="AY78" s="16"/>
      <c r="BA78" s="16"/>
      <c r="BB78" s="17"/>
      <c r="BC78" s="16"/>
      <c r="BE78" s="15"/>
      <c r="BF78" s="16"/>
      <c r="BG78" s="16"/>
    </row>
    <row r="79" spans="1:59">
      <c r="A79" s="7" t="s">
        <v>39</v>
      </c>
      <c r="B79" s="7">
        <v>2</v>
      </c>
      <c r="C79" s="7">
        <v>6.44</v>
      </c>
      <c r="D79" s="8">
        <v>4.07</v>
      </c>
      <c r="E79" s="9">
        <v>1.496</v>
      </c>
      <c r="F79" s="9">
        <v>0.1105</v>
      </c>
      <c r="G79" s="10">
        <v>1.3680000000000001</v>
      </c>
      <c r="H79" s="11">
        <v>2.8999999999999998E-3</v>
      </c>
      <c r="I79" s="11">
        <f t="shared" si="1"/>
        <v>1.3651000000000002</v>
      </c>
      <c r="J79" s="10">
        <v>12.34</v>
      </c>
      <c r="K79" s="10">
        <v>0.36262150304999996</v>
      </c>
      <c r="L79" s="12">
        <v>14582.487835</v>
      </c>
      <c r="M79" s="13">
        <v>4.2632944220000004</v>
      </c>
      <c r="N79" s="12">
        <v>1155.5096625000001</v>
      </c>
      <c r="O79" s="12">
        <v>1593.9414765000001</v>
      </c>
      <c r="P79" s="10">
        <v>2.4727085325000004E-3</v>
      </c>
      <c r="Q79" s="10">
        <v>0.20584966499999999</v>
      </c>
      <c r="R79" s="10">
        <v>0</v>
      </c>
      <c r="S79" s="13">
        <v>7.5688879</v>
      </c>
      <c r="T79" s="10">
        <v>0</v>
      </c>
      <c r="U79" s="13">
        <v>25.544417995000003</v>
      </c>
      <c r="V79" s="10">
        <v>3.158201071E-3</v>
      </c>
      <c r="W79" s="13">
        <v>15.727260130000001</v>
      </c>
      <c r="X79" s="10">
        <v>8.0686867750000002E-2</v>
      </c>
      <c r="Y79" s="12">
        <v>21095.427250000001</v>
      </c>
      <c r="Z79" s="12">
        <v>89.213105049999996</v>
      </c>
      <c r="AA79" s="12">
        <v>2342.7099599999997</v>
      </c>
      <c r="AB79" s="13">
        <v>145.19805045000001</v>
      </c>
      <c r="AC79" s="12">
        <v>3251.2219434999997</v>
      </c>
      <c r="AD79" s="10">
        <v>4.1396911530000002</v>
      </c>
      <c r="AE79" s="12">
        <v>304.02222429999995</v>
      </c>
      <c r="AF79" s="10">
        <v>2.5403732390000002E-3</v>
      </c>
      <c r="AG79" s="10">
        <v>0</v>
      </c>
      <c r="AH79" s="13">
        <v>13.715495055</v>
      </c>
      <c r="AI79" s="12">
        <v>88.631300400000001</v>
      </c>
      <c r="AJ79" s="10">
        <v>2.3781977375000003E-2</v>
      </c>
      <c r="AK79" s="13">
        <v>18.523148715000001</v>
      </c>
      <c r="AL79" s="12">
        <v>386.01565994999999</v>
      </c>
      <c r="AM79" s="13">
        <v>18.047730005000002</v>
      </c>
      <c r="AN79" s="13">
        <v>6.7498607033669993</v>
      </c>
      <c r="AO79" s="12">
        <v>164.89210245000001</v>
      </c>
      <c r="AP79" s="12">
        <v>209.27057004999998</v>
      </c>
      <c r="AQ79" s="10">
        <v>5.3390528E-2</v>
      </c>
      <c r="AR79" s="12">
        <v>44.660064339999998</v>
      </c>
      <c r="AS79" s="10">
        <v>29.816147082334123</v>
      </c>
      <c r="AT79" s="10">
        <v>1.3601587495092995</v>
      </c>
      <c r="AU79" s="13"/>
      <c r="AV79" s="7"/>
      <c r="AW79" s="14"/>
      <c r="AX79" s="7"/>
      <c r="AY79" s="16"/>
      <c r="BA79" s="16"/>
      <c r="BB79" s="17"/>
      <c r="BC79" s="16"/>
      <c r="BE79" s="15"/>
      <c r="BF79" s="16"/>
      <c r="BG79" s="16"/>
    </row>
    <row r="80" spans="1:59">
      <c r="A80" s="7" t="s">
        <v>39</v>
      </c>
      <c r="B80" s="7">
        <v>3</v>
      </c>
      <c r="C80" s="7">
        <v>6.46</v>
      </c>
      <c r="D80" s="8">
        <v>3.84</v>
      </c>
      <c r="E80" s="9">
        <v>1.022</v>
      </c>
      <c r="F80" s="9">
        <v>0.1047</v>
      </c>
      <c r="G80" s="10">
        <v>1.266</v>
      </c>
      <c r="H80" s="11">
        <v>3.7000000000000002E-3</v>
      </c>
      <c r="I80" s="11">
        <f t="shared" si="1"/>
        <v>1.2623</v>
      </c>
      <c r="J80" s="10">
        <v>13.280000000000001</v>
      </c>
      <c r="K80" s="10">
        <v>0.35955010230000001</v>
      </c>
      <c r="L80" s="12">
        <v>13524.299335</v>
      </c>
      <c r="M80" s="13">
        <v>4.1012260765000006</v>
      </c>
      <c r="N80" s="12">
        <v>1114.377305</v>
      </c>
      <c r="O80" s="12">
        <v>1521.8552030000001</v>
      </c>
      <c r="P80" s="10">
        <v>2.343922975E-3</v>
      </c>
      <c r="Q80" s="10">
        <v>0.20277960665</v>
      </c>
      <c r="R80" s="10">
        <v>0</v>
      </c>
      <c r="S80" s="13">
        <v>7.3493358450000006</v>
      </c>
      <c r="T80" s="10">
        <v>0</v>
      </c>
      <c r="U80" s="13">
        <v>23.65977213</v>
      </c>
      <c r="V80" s="10">
        <v>2.8830811659999998E-3</v>
      </c>
      <c r="W80" s="13">
        <v>14.745135209999999</v>
      </c>
      <c r="X80" s="10">
        <v>7.7387490749999996E-2</v>
      </c>
      <c r="Y80" s="12">
        <v>20457.143930000002</v>
      </c>
      <c r="Z80" s="12">
        <v>90.301958450000001</v>
      </c>
      <c r="AA80" s="12">
        <v>2103.0203785000003</v>
      </c>
      <c r="AB80" s="13">
        <v>144.6704967</v>
      </c>
      <c r="AC80" s="12">
        <v>3101.0247729999996</v>
      </c>
      <c r="AD80" s="10">
        <v>3.7336820355000002</v>
      </c>
      <c r="AE80" s="12">
        <v>311.74448989999996</v>
      </c>
      <c r="AF80" s="10">
        <v>1.1150950280000001E-3</v>
      </c>
      <c r="AG80" s="10">
        <v>0</v>
      </c>
      <c r="AH80" s="13">
        <v>12.843811039999999</v>
      </c>
      <c r="AI80" s="12">
        <v>77.058741949999998</v>
      </c>
      <c r="AJ80" s="10">
        <v>2.1630654234999998E-2</v>
      </c>
      <c r="AK80" s="13">
        <v>18.247847265000001</v>
      </c>
      <c r="AL80" s="12">
        <v>381.79701485000004</v>
      </c>
      <c r="AM80" s="13">
        <v>17.535812629999999</v>
      </c>
      <c r="AN80" s="13">
        <v>6.9530779803499989</v>
      </c>
      <c r="AO80" s="12">
        <v>158.76275325</v>
      </c>
      <c r="AP80" s="12">
        <v>194.49884724999998</v>
      </c>
      <c r="AQ80" s="10">
        <v>3.4385123509999997E-2</v>
      </c>
      <c r="AR80" s="12">
        <v>42.137305320000003</v>
      </c>
      <c r="AS80" s="10">
        <v>28.671328671328688</v>
      </c>
      <c r="AT80" s="10">
        <v>1.3756635678675502</v>
      </c>
      <c r="AU80" s="13"/>
      <c r="AV80" s="7"/>
      <c r="AW80" s="14"/>
      <c r="AX80" s="7"/>
      <c r="AY80" s="16"/>
      <c r="BA80" s="16"/>
      <c r="BB80" s="17"/>
      <c r="BC80" s="16"/>
      <c r="BE80" s="15"/>
      <c r="BF80" s="16"/>
      <c r="BG80" s="16"/>
    </row>
    <row r="81" spans="1:59">
      <c r="A81" s="7" t="s">
        <v>39</v>
      </c>
      <c r="B81" s="7">
        <v>4</v>
      </c>
      <c r="C81" s="7">
        <v>6.46</v>
      </c>
      <c r="D81" s="8">
        <v>4.7110000000000003</v>
      </c>
      <c r="E81" s="9">
        <v>1.42</v>
      </c>
      <c r="F81" s="9">
        <v>0.1009</v>
      </c>
      <c r="G81" s="10">
        <v>1.216</v>
      </c>
      <c r="H81" s="11">
        <v>6.1999999999999998E-3</v>
      </c>
      <c r="I81" s="11">
        <f t="shared" si="1"/>
        <v>1.2098</v>
      </c>
      <c r="J81" s="10">
        <v>11.06</v>
      </c>
      <c r="K81" s="10">
        <v>0.28478244619999998</v>
      </c>
      <c r="L81" s="12">
        <v>15487.702139999999</v>
      </c>
      <c r="M81" s="13">
        <v>4.701782637</v>
      </c>
      <c r="N81" s="12">
        <v>1179.1675399999999</v>
      </c>
      <c r="O81" s="12">
        <v>1754.1891145000002</v>
      </c>
      <c r="P81" s="10">
        <v>3.8572406445000003E-3</v>
      </c>
      <c r="Q81" s="10">
        <v>0.25100263244999999</v>
      </c>
      <c r="R81" s="10">
        <v>0</v>
      </c>
      <c r="S81" s="13">
        <v>8.252469005</v>
      </c>
      <c r="T81" s="10">
        <v>0</v>
      </c>
      <c r="U81" s="13">
        <v>26.967454910000001</v>
      </c>
      <c r="V81" s="10">
        <v>0</v>
      </c>
      <c r="W81" s="13">
        <v>16.50941503</v>
      </c>
      <c r="X81" s="10">
        <v>0.12511882860000001</v>
      </c>
      <c r="Y81" s="12">
        <v>22383.716144999999</v>
      </c>
      <c r="Z81" s="12">
        <v>79.3738891</v>
      </c>
      <c r="AA81" s="12">
        <v>2486.8885769999997</v>
      </c>
      <c r="AB81" s="13">
        <v>155.244696</v>
      </c>
      <c r="AC81" s="12">
        <v>3610.7767865000001</v>
      </c>
      <c r="AD81" s="10">
        <v>3.3322115855000001</v>
      </c>
      <c r="AE81" s="12">
        <v>326.61545414999995</v>
      </c>
      <c r="AF81" s="10">
        <v>9.8202992449999992E-4</v>
      </c>
      <c r="AG81" s="10">
        <v>0</v>
      </c>
      <c r="AH81" s="13">
        <v>14.0061324</v>
      </c>
      <c r="AI81" s="12">
        <v>85.957169249999993</v>
      </c>
      <c r="AJ81" s="10">
        <v>1.8214847729999997E-2</v>
      </c>
      <c r="AK81" s="13">
        <v>19.89276972</v>
      </c>
      <c r="AL81" s="12">
        <v>361.19651350000004</v>
      </c>
      <c r="AM81" s="13">
        <v>17.408710979999999</v>
      </c>
      <c r="AN81" s="13">
        <v>6.7254627616430005</v>
      </c>
      <c r="AO81" s="12">
        <v>153.62671965000001</v>
      </c>
      <c r="AP81" s="12">
        <v>213.08643374999997</v>
      </c>
      <c r="AQ81" s="10">
        <v>2.4148919165000001E-2</v>
      </c>
      <c r="AR81" s="12">
        <v>44.358400144999997</v>
      </c>
      <c r="AS81" s="10">
        <v>41.120689655172427</v>
      </c>
      <c r="AT81" s="10">
        <v>1.3967593430315643</v>
      </c>
      <c r="AU81" s="13"/>
      <c r="AV81" s="7"/>
      <c r="AW81" s="14"/>
      <c r="AX81" s="7"/>
      <c r="AY81" s="16"/>
      <c r="BA81" s="16"/>
      <c r="BB81" s="17"/>
      <c r="BC81" s="16"/>
      <c r="BE81" s="15"/>
      <c r="BF81" s="16"/>
      <c r="BG81" s="16"/>
    </row>
    <row r="82" spans="1:59">
      <c r="A82" s="7" t="s">
        <v>39</v>
      </c>
      <c r="B82" s="7">
        <v>5</v>
      </c>
      <c r="C82" s="7">
        <v>6.43</v>
      </c>
      <c r="D82" s="8">
        <v>4.2030000000000003</v>
      </c>
      <c r="E82" s="9">
        <v>1.7609999999999999</v>
      </c>
      <c r="F82" s="9">
        <v>0.1071</v>
      </c>
      <c r="G82" s="10">
        <v>1.302</v>
      </c>
      <c r="H82" s="11">
        <v>3.7000000000000002E-3</v>
      </c>
      <c r="I82" s="11">
        <f t="shared" si="1"/>
        <v>1.2983</v>
      </c>
      <c r="J82" s="10">
        <v>9.5399999999999991</v>
      </c>
      <c r="K82" s="10">
        <v>0.44700178655</v>
      </c>
      <c r="L82" s="12">
        <v>15923.720700000002</v>
      </c>
      <c r="M82" s="13">
        <v>3.9931843489999999</v>
      </c>
      <c r="N82" s="12">
        <v>1173.7750744999998</v>
      </c>
      <c r="O82" s="12">
        <v>1560.4829354999999</v>
      </c>
      <c r="P82" s="10">
        <v>4.1515419915000001E-3</v>
      </c>
      <c r="Q82" s="10">
        <v>0.22103197085000001</v>
      </c>
      <c r="R82" s="10">
        <v>0</v>
      </c>
      <c r="S82" s="13">
        <v>8.2103221550000001</v>
      </c>
      <c r="T82" s="10">
        <v>0</v>
      </c>
      <c r="U82" s="13">
        <v>27.46854063</v>
      </c>
      <c r="V82" s="10">
        <v>0</v>
      </c>
      <c r="W82" s="13">
        <v>16.066569615000002</v>
      </c>
      <c r="X82" s="10">
        <v>9.8239570950000007E-2</v>
      </c>
      <c r="Y82" s="12">
        <v>22198.42511</v>
      </c>
      <c r="Z82" s="12">
        <v>81.089665049999994</v>
      </c>
      <c r="AA82" s="12">
        <v>2604.1437559999999</v>
      </c>
      <c r="AB82" s="13">
        <v>156.4602075</v>
      </c>
      <c r="AC82" s="12">
        <v>3574.617123</v>
      </c>
      <c r="AD82" s="10">
        <v>3.726472566</v>
      </c>
      <c r="AE82" s="12">
        <v>333.61161544999999</v>
      </c>
      <c r="AF82" s="10">
        <v>0</v>
      </c>
      <c r="AG82" s="10">
        <v>0</v>
      </c>
      <c r="AH82" s="13">
        <v>13.825900855</v>
      </c>
      <c r="AI82" s="12">
        <v>86.500740100000002</v>
      </c>
      <c r="AJ82" s="10">
        <v>1.8964837714999998E-2</v>
      </c>
      <c r="AK82" s="13">
        <v>19.62713565</v>
      </c>
      <c r="AL82" s="12">
        <v>358.21120825000003</v>
      </c>
      <c r="AM82" s="13">
        <v>17.155126114999998</v>
      </c>
      <c r="AN82" s="13">
        <v>6.9928640762049996</v>
      </c>
      <c r="AO82" s="12">
        <v>148.79982469999999</v>
      </c>
      <c r="AP82" s="12">
        <v>201.28084134999997</v>
      </c>
      <c r="AQ82" s="10">
        <v>4.8686379919999995E-2</v>
      </c>
      <c r="AR82" s="12">
        <v>44.384751870000002</v>
      </c>
      <c r="AS82" s="10">
        <v>39.786585365853647</v>
      </c>
      <c r="AT82" s="10">
        <v>1.3003873865445932</v>
      </c>
      <c r="AU82" s="13"/>
      <c r="AV82" s="7"/>
      <c r="AW82" s="14"/>
      <c r="AX82" s="7"/>
      <c r="AY82" s="16"/>
      <c r="BA82" s="16"/>
      <c r="BB82" s="17"/>
      <c r="BC82" s="16"/>
      <c r="BE82" s="15"/>
      <c r="BF82" s="16"/>
      <c r="BG82" s="16"/>
    </row>
    <row r="83" spans="1:59">
      <c r="A83" s="7">
        <v>11</v>
      </c>
      <c r="B83" s="7">
        <v>1</v>
      </c>
      <c r="C83" s="7">
        <v>6.42</v>
      </c>
      <c r="D83" s="8">
        <v>7.3390000000000004</v>
      </c>
      <c r="E83" s="9">
        <v>5.0549999999999997</v>
      </c>
      <c r="F83" s="9">
        <v>0.15079999999999999</v>
      </c>
      <c r="G83" s="10">
        <v>1.538</v>
      </c>
      <c r="H83" s="11">
        <v>1.1299999999999999E-2</v>
      </c>
      <c r="I83" s="11">
        <f t="shared" si="1"/>
        <v>1.5266999999999999</v>
      </c>
      <c r="J83" s="10">
        <v>19.04</v>
      </c>
      <c r="K83" s="10">
        <v>4.9202368450000002E-3</v>
      </c>
      <c r="L83" s="12">
        <v>16794.38797</v>
      </c>
      <c r="M83" s="13">
        <v>14.5227468</v>
      </c>
      <c r="N83" s="12">
        <v>1863.6790759999999</v>
      </c>
      <c r="O83" s="12">
        <v>2839.5587679999999</v>
      </c>
      <c r="P83" s="10">
        <v>5.4278276499999997E-3</v>
      </c>
      <c r="Q83" s="10">
        <v>0.41982473434999995</v>
      </c>
      <c r="R83" s="10">
        <v>0</v>
      </c>
      <c r="S83" s="13">
        <v>9.0458046400000001</v>
      </c>
      <c r="T83" s="10">
        <v>0</v>
      </c>
      <c r="U83" s="13">
        <v>28.526129485000002</v>
      </c>
      <c r="V83" s="10">
        <v>0</v>
      </c>
      <c r="W83" s="13">
        <v>12.573798859999998</v>
      </c>
      <c r="X83" s="10">
        <v>1.497512937E-2</v>
      </c>
      <c r="Y83" s="12">
        <v>33439.316104999998</v>
      </c>
      <c r="Z83" s="12">
        <v>121.4725377</v>
      </c>
      <c r="AA83" s="12">
        <v>2223.6180214999999</v>
      </c>
      <c r="AB83" s="13">
        <v>62.93938035</v>
      </c>
      <c r="AC83" s="12">
        <v>1338.4625545000001</v>
      </c>
      <c r="AD83" s="10">
        <v>7.4441530199999999</v>
      </c>
      <c r="AE83" s="12">
        <v>1111.782772</v>
      </c>
      <c r="AF83" s="10">
        <v>0</v>
      </c>
      <c r="AG83" s="10">
        <v>0</v>
      </c>
      <c r="AH83" s="13">
        <v>10.34429781</v>
      </c>
      <c r="AI83" s="12">
        <v>90.417170749999997</v>
      </c>
      <c r="AJ83" s="10">
        <v>4.1148109194999997E-2</v>
      </c>
      <c r="AK83" s="13">
        <v>15.29529836</v>
      </c>
      <c r="AL83" s="12">
        <v>652.35415999999998</v>
      </c>
      <c r="AM83" s="13">
        <v>44.871425555000002</v>
      </c>
      <c r="AN83" s="13">
        <v>9.7638968532539998</v>
      </c>
      <c r="AO83" s="12">
        <v>222.86814384999997</v>
      </c>
      <c r="AP83" s="12">
        <v>93.401465450000003</v>
      </c>
      <c r="AQ83" s="10">
        <v>0.2007182609</v>
      </c>
      <c r="AR83" s="12">
        <v>63.975309800000005</v>
      </c>
      <c r="AS83" s="10">
        <v>25.210084033613445</v>
      </c>
      <c r="AT83" s="10">
        <v>1.3620608275978583</v>
      </c>
      <c r="AU83" s="13"/>
      <c r="AV83" s="7"/>
      <c r="AW83" s="14"/>
      <c r="AX83" s="7"/>
      <c r="AY83" s="16"/>
      <c r="BA83" s="16"/>
      <c r="BB83" s="17"/>
      <c r="BC83" s="16"/>
      <c r="BE83" s="15"/>
      <c r="BF83" s="16"/>
      <c r="BG83" s="16"/>
    </row>
    <row r="84" spans="1:59">
      <c r="A84" s="7">
        <v>11</v>
      </c>
      <c r="B84" s="7">
        <v>2</v>
      </c>
      <c r="C84" s="7">
        <v>6.56</v>
      </c>
      <c r="D84" s="8">
        <v>7.45</v>
      </c>
      <c r="E84" s="9">
        <v>9.3160000000000007</v>
      </c>
      <c r="F84" s="9">
        <v>0.16239999999999999</v>
      </c>
      <c r="G84" s="10">
        <v>1.6140000000000001</v>
      </c>
      <c r="H84" s="11">
        <v>9.4000000000000004E-3</v>
      </c>
      <c r="I84" s="11">
        <f t="shared" si="1"/>
        <v>1.6046</v>
      </c>
      <c r="J84" s="10">
        <v>18.420000000000002</v>
      </c>
      <c r="K84" s="10">
        <v>0</v>
      </c>
      <c r="L84" s="12">
        <v>16479.942274999998</v>
      </c>
      <c r="M84" s="13">
        <v>11.333916925</v>
      </c>
      <c r="N84" s="12">
        <v>2069.1566330000001</v>
      </c>
      <c r="O84" s="12">
        <v>2879.0978415</v>
      </c>
      <c r="P84" s="10">
        <v>4.0088290485000002E-3</v>
      </c>
      <c r="Q84" s="10">
        <v>0.40685609109999998</v>
      </c>
      <c r="R84" s="10">
        <v>0</v>
      </c>
      <c r="S84" s="13">
        <v>8.9624770300000005</v>
      </c>
      <c r="T84" s="10">
        <v>0</v>
      </c>
      <c r="U84" s="13">
        <v>28.325073025000002</v>
      </c>
      <c r="V84" s="10">
        <v>0</v>
      </c>
      <c r="W84" s="13">
        <v>11.525508045</v>
      </c>
      <c r="X84" s="10">
        <v>1.7927857615000001E-2</v>
      </c>
      <c r="Y84" s="12">
        <v>27023.909954999999</v>
      </c>
      <c r="Z84" s="12">
        <v>134.88735224999999</v>
      </c>
      <c r="AA84" s="12">
        <v>2135.8613800000003</v>
      </c>
      <c r="AB84" s="13">
        <v>64.772628100000006</v>
      </c>
      <c r="AC84" s="12">
        <v>1317.1474125</v>
      </c>
      <c r="AD84" s="10">
        <v>6.6021671499999997</v>
      </c>
      <c r="AE84" s="12">
        <v>1050.9437770000002</v>
      </c>
      <c r="AF84" s="10">
        <v>0</v>
      </c>
      <c r="AG84" s="10">
        <v>0</v>
      </c>
      <c r="AH84" s="13">
        <v>10.645629935000001</v>
      </c>
      <c r="AI84" s="12">
        <v>86.160043399999992</v>
      </c>
      <c r="AJ84" s="10">
        <v>3.0781232540000002E-2</v>
      </c>
      <c r="AK84" s="13">
        <v>14.940949995</v>
      </c>
      <c r="AL84" s="12">
        <v>607.36415</v>
      </c>
      <c r="AM84" s="13">
        <v>31.710798750000002</v>
      </c>
      <c r="AN84" s="13">
        <v>9.0739575099500005</v>
      </c>
      <c r="AO84" s="12">
        <v>241.38327849999999</v>
      </c>
      <c r="AP84" s="12">
        <v>90.240548450000006</v>
      </c>
      <c r="AQ84" s="10">
        <v>0.10659294814999999</v>
      </c>
      <c r="AR84" s="12">
        <v>59.045498649999992</v>
      </c>
      <c r="AS84" s="10">
        <v>25.682704811443415</v>
      </c>
      <c r="AT84" s="10">
        <v>1.4144544331281554</v>
      </c>
      <c r="AU84" s="13"/>
      <c r="AV84" s="7"/>
      <c r="AW84" s="14"/>
      <c r="AX84" s="7"/>
      <c r="AY84" s="16"/>
      <c r="BA84" s="16"/>
      <c r="BB84" s="17"/>
      <c r="BC84" s="16"/>
      <c r="BE84" s="15"/>
      <c r="BF84" s="16"/>
      <c r="BG84" s="16"/>
    </row>
    <row r="85" spans="1:59">
      <c r="A85" s="7">
        <v>11</v>
      </c>
      <c r="B85" s="7">
        <v>3</v>
      </c>
      <c r="C85" s="7">
        <v>6.33</v>
      </c>
      <c r="D85" s="8">
        <v>3.4620000000000002</v>
      </c>
      <c r="E85" s="9">
        <v>9.4939999999999998</v>
      </c>
      <c r="F85" s="9">
        <v>0.1578</v>
      </c>
      <c r="G85" s="10">
        <v>1.61</v>
      </c>
      <c r="H85" s="11">
        <v>1.35E-2</v>
      </c>
      <c r="I85" s="11">
        <f t="shared" si="1"/>
        <v>1.5965</v>
      </c>
      <c r="J85" s="10">
        <v>18.66</v>
      </c>
      <c r="K85" s="10">
        <v>4.0580064375000002E-2</v>
      </c>
      <c r="L85" s="12">
        <v>16397.058584999999</v>
      </c>
      <c r="M85" s="13">
        <v>12.234589675</v>
      </c>
      <c r="N85" s="12">
        <v>1971.1797619999998</v>
      </c>
      <c r="O85" s="12">
        <v>2667.1922880000002</v>
      </c>
      <c r="P85" s="10">
        <v>6.7226611050000004E-3</v>
      </c>
      <c r="Q85" s="10">
        <v>0.42193274144999998</v>
      </c>
      <c r="R85" s="10">
        <v>0</v>
      </c>
      <c r="S85" s="13">
        <v>9.3717512650000003</v>
      </c>
      <c r="T85" s="10">
        <v>8.5477170849999995E-5</v>
      </c>
      <c r="U85" s="13">
        <v>29.531224275</v>
      </c>
      <c r="V85" s="10">
        <v>0</v>
      </c>
      <c r="W85" s="13">
        <v>11.897879960000001</v>
      </c>
      <c r="X85" s="10">
        <v>1.7515086409999998E-2</v>
      </c>
      <c r="Y85" s="12">
        <v>32336.337444999997</v>
      </c>
      <c r="Z85" s="12">
        <v>134.7070215</v>
      </c>
      <c r="AA85" s="12">
        <v>2136.1837535</v>
      </c>
      <c r="AB85" s="13">
        <v>69.600246300000009</v>
      </c>
      <c r="AC85" s="12">
        <v>1344.1800210000001</v>
      </c>
      <c r="AD85" s="10">
        <v>10.649433134999999</v>
      </c>
      <c r="AE85" s="12">
        <v>1154.0869984999999</v>
      </c>
      <c r="AF85" s="10">
        <v>0</v>
      </c>
      <c r="AG85" s="10">
        <v>0</v>
      </c>
      <c r="AH85" s="13">
        <v>11.142159940000001</v>
      </c>
      <c r="AI85" s="12">
        <v>88.710019450000004</v>
      </c>
      <c r="AJ85" s="10">
        <v>7.266939335E-2</v>
      </c>
      <c r="AK85" s="13">
        <v>17.1020577</v>
      </c>
      <c r="AL85" s="12">
        <v>662.58780899999999</v>
      </c>
      <c r="AM85" s="13">
        <v>33.281188204999999</v>
      </c>
      <c r="AN85" s="13">
        <v>25.46388927093</v>
      </c>
      <c r="AO85" s="12">
        <v>247.70448429999999</v>
      </c>
      <c r="AP85" s="12">
        <v>82.03720994999999</v>
      </c>
      <c r="AQ85" s="10">
        <v>0.28274331829999999</v>
      </c>
      <c r="AR85" s="12">
        <v>65.308633049999997</v>
      </c>
      <c r="AS85" s="10">
        <v>25.180802103879032</v>
      </c>
      <c r="AT85" s="10">
        <v>1.3551441800030997</v>
      </c>
      <c r="AU85" s="13"/>
      <c r="AV85" s="7"/>
      <c r="AW85" s="14"/>
      <c r="AX85" s="7"/>
      <c r="AY85" s="16"/>
      <c r="BA85" s="16"/>
      <c r="BB85" s="17"/>
      <c r="BC85" s="16"/>
      <c r="BE85" s="15"/>
      <c r="BF85" s="16"/>
      <c r="BG85" s="16"/>
    </row>
    <row r="86" spans="1:59">
      <c r="A86" s="7">
        <v>11</v>
      </c>
      <c r="B86" s="7">
        <v>4</v>
      </c>
      <c r="C86" s="7">
        <v>6.42</v>
      </c>
      <c r="D86" s="8">
        <v>6.351</v>
      </c>
      <c r="E86" s="9">
        <v>8.4809999999999999</v>
      </c>
      <c r="F86" s="9">
        <v>0.161</v>
      </c>
      <c r="G86" s="10">
        <v>1.6439999999999999</v>
      </c>
      <c r="H86" s="11">
        <v>1.6E-2</v>
      </c>
      <c r="I86" s="11">
        <f t="shared" si="1"/>
        <v>1.6279999999999999</v>
      </c>
      <c r="J86" s="10">
        <v>17.22</v>
      </c>
      <c r="K86" s="10">
        <v>1.7064015509999999E-2</v>
      </c>
      <c r="L86" s="12">
        <v>17169.451984999996</v>
      </c>
      <c r="M86" s="13">
        <v>12.160559825</v>
      </c>
      <c r="N86" s="12">
        <v>1962.0970255</v>
      </c>
      <c r="O86" s="12">
        <v>2635.8716549999999</v>
      </c>
      <c r="P86" s="10">
        <v>5.5203873400000002E-3</v>
      </c>
      <c r="Q86" s="10">
        <v>0.50304655600000003</v>
      </c>
      <c r="R86" s="10">
        <v>0</v>
      </c>
      <c r="S86" s="13">
        <v>11.8910663</v>
      </c>
      <c r="T86" s="10">
        <v>0</v>
      </c>
      <c r="U86" s="13">
        <v>29.857081985000001</v>
      </c>
      <c r="V86" s="10">
        <v>0</v>
      </c>
      <c r="W86" s="13">
        <v>12.581179000000001</v>
      </c>
      <c r="X86" s="10">
        <v>2.6680430094999999E-2</v>
      </c>
      <c r="Y86" s="12">
        <v>36933.531944999995</v>
      </c>
      <c r="Z86" s="12">
        <v>172.38201364999998</v>
      </c>
      <c r="AA86" s="12">
        <v>2438.4665030000001</v>
      </c>
      <c r="AB86" s="13">
        <v>80.201765050000006</v>
      </c>
      <c r="AC86" s="12">
        <v>1460.6193475</v>
      </c>
      <c r="AD86" s="10">
        <v>11.400517404999999</v>
      </c>
      <c r="AE86" s="12">
        <v>1655.0972375000001</v>
      </c>
      <c r="AF86" s="10">
        <v>9.9012941150000006E-4</v>
      </c>
      <c r="AG86" s="10">
        <v>0</v>
      </c>
      <c r="AH86" s="13">
        <v>10.190785440000001</v>
      </c>
      <c r="AI86" s="12">
        <v>88.800857649999998</v>
      </c>
      <c r="AJ86" s="10">
        <v>7.7912639749999998E-2</v>
      </c>
      <c r="AK86" s="13">
        <v>22.321251659999998</v>
      </c>
      <c r="AL86" s="12">
        <v>753.22236850000002</v>
      </c>
      <c r="AM86" s="13">
        <v>31.409977534999999</v>
      </c>
      <c r="AN86" s="13">
        <v>11.29543360051</v>
      </c>
      <c r="AO86" s="12">
        <v>251.96099790000002</v>
      </c>
      <c r="AP86" s="12">
        <v>84.412227049999998</v>
      </c>
      <c r="AQ86" s="10">
        <v>0.25489478440000002</v>
      </c>
      <c r="AR86" s="12">
        <v>78.827193899999997</v>
      </c>
      <c r="AS86" s="10">
        <v>26.737967914438499</v>
      </c>
      <c r="AT86" s="10">
        <v>1.3153158176032806</v>
      </c>
      <c r="AU86" s="13"/>
      <c r="AV86" s="7"/>
      <c r="AW86" s="14"/>
      <c r="AX86" s="7"/>
      <c r="AY86" s="16"/>
      <c r="BA86" s="16"/>
      <c r="BB86" s="17"/>
      <c r="BC86" s="16"/>
      <c r="BE86" s="15"/>
      <c r="BF86" s="16"/>
      <c r="BG86" s="16"/>
    </row>
    <row r="87" spans="1:59">
      <c r="A87" s="7">
        <v>11</v>
      </c>
      <c r="B87" s="7">
        <v>5</v>
      </c>
      <c r="C87" s="7">
        <v>6.55</v>
      </c>
      <c r="D87" s="8">
        <v>3.504</v>
      </c>
      <c r="E87" s="9">
        <v>9.6</v>
      </c>
      <c r="F87" s="9">
        <v>0.17610000000000001</v>
      </c>
      <c r="G87" s="10">
        <v>1.786</v>
      </c>
      <c r="H87" s="11">
        <v>1.8499999999999999E-2</v>
      </c>
      <c r="I87" s="11">
        <f t="shared" si="1"/>
        <v>1.7675000000000001</v>
      </c>
      <c r="J87" s="10">
        <v>35.6</v>
      </c>
      <c r="K87" s="10">
        <v>3.7519037490000004E-2</v>
      </c>
      <c r="L87" s="12">
        <v>17018.0389</v>
      </c>
      <c r="M87" s="13">
        <v>15.848512300000001</v>
      </c>
      <c r="N87" s="12">
        <v>2113.3797665000002</v>
      </c>
      <c r="O87" s="12">
        <v>2937.7671865000002</v>
      </c>
      <c r="P87" s="10">
        <v>3.3853980159999999E-3</v>
      </c>
      <c r="Q87" s="10">
        <v>0.5239756565</v>
      </c>
      <c r="R87" s="10">
        <v>0</v>
      </c>
      <c r="S87" s="13">
        <v>15.227117840000002</v>
      </c>
      <c r="T87" s="10">
        <v>3.7826801980000004E-4</v>
      </c>
      <c r="U87" s="13">
        <v>31.054255885</v>
      </c>
      <c r="V87" s="10">
        <v>0</v>
      </c>
      <c r="W87" s="13">
        <v>11.709361120000001</v>
      </c>
      <c r="X87" s="10">
        <v>4.1044536220000004E-2</v>
      </c>
      <c r="Y87" s="12">
        <v>45951.56222</v>
      </c>
      <c r="Z87" s="12">
        <v>181.52838854999999</v>
      </c>
      <c r="AA87" s="12">
        <v>2320.6512244999999</v>
      </c>
      <c r="AB87" s="13">
        <v>71.104578700000005</v>
      </c>
      <c r="AC87" s="12">
        <v>1310.3353905000001</v>
      </c>
      <c r="AD87" s="10">
        <v>9.6786038950000002</v>
      </c>
      <c r="AE87" s="12">
        <v>2083.5355925000003</v>
      </c>
      <c r="AF87" s="10">
        <v>0</v>
      </c>
      <c r="AG87" s="10">
        <v>0</v>
      </c>
      <c r="AH87" s="13">
        <v>10.55707333</v>
      </c>
      <c r="AI87" s="12">
        <v>89.273952199999997</v>
      </c>
      <c r="AJ87" s="10">
        <v>3.9400396075000003E-2</v>
      </c>
      <c r="AK87" s="13">
        <v>19.449035775000002</v>
      </c>
      <c r="AL87" s="12">
        <v>1022.9270035000001</v>
      </c>
      <c r="AM87" s="13">
        <v>42.531364175</v>
      </c>
      <c r="AN87" s="13">
        <v>9.8010055294340006</v>
      </c>
      <c r="AO87" s="12">
        <v>270.60244645</v>
      </c>
      <c r="AP87" s="12">
        <v>87.709538949999995</v>
      </c>
      <c r="AQ87" s="10">
        <v>0.17602957065000002</v>
      </c>
      <c r="AR87" s="12">
        <v>72.988340899999997</v>
      </c>
      <c r="AS87" s="10">
        <v>26.418918918918919</v>
      </c>
      <c r="AT87" s="10">
        <v>1.2099522192431229</v>
      </c>
      <c r="AU87" s="13"/>
      <c r="AV87" s="7"/>
      <c r="AW87" s="14"/>
      <c r="AX87" s="7"/>
      <c r="AY87" s="16"/>
      <c r="BA87" s="16"/>
      <c r="BB87" s="17"/>
      <c r="BC87" s="16"/>
      <c r="BE87" s="15"/>
      <c r="BF87" s="16"/>
      <c r="BG87" s="16"/>
    </row>
    <row r="88" spans="1:59">
      <c r="A88" s="7" t="s">
        <v>40</v>
      </c>
      <c r="B88" s="7">
        <v>1</v>
      </c>
      <c r="C88" s="7">
        <v>6.72</v>
      </c>
      <c r="D88" s="8">
        <v>4.7119999999999997</v>
      </c>
      <c r="E88" s="9">
        <v>2.331</v>
      </c>
      <c r="F88" s="9">
        <v>0.18240000000000001</v>
      </c>
      <c r="G88" s="10">
        <v>1.915</v>
      </c>
      <c r="H88" s="11">
        <v>3.2199999999999999E-2</v>
      </c>
      <c r="I88" s="11">
        <f t="shared" si="1"/>
        <v>1.8828</v>
      </c>
      <c r="J88" s="10">
        <v>22.5</v>
      </c>
      <c r="K88" s="10">
        <v>0</v>
      </c>
      <c r="L88" s="12">
        <v>16968.89028</v>
      </c>
      <c r="M88" s="13">
        <v>15.01318667</v>
      </c>
      <c r="N88" s="12">
        <v>2617.7554585000003</v>
      </c>
      <c r="O88" s="12">
        <v>3593.1021934999999</v>
      </c>
      <c r="P88" s="10">
        <v>5.7200856750000001E-3</v>
      </c>
      <c r="Q88" s="10">
        <v>1.3378940619999999</v>
      </c>
      <c r="R88" s="10">
        <v>0</v>
      </c>
      <c r="S88" s="13">
        <v>26.077505820000003</v>
      </c>
      <c r="T88" s="10">
        <v>0</v>
      </c>
      <c r="U88" s="13">
        <v>38.928636319999995</v>
      </c>
      <c r="V88" s="10">
        <v>2.4895831100000002E-2</v>
      </c>
      <c r="W88" s="13">
        <v>18.639480615</v>
      </c>
      <c r="X88" s="10">
        <v>2.2510640914999998E-2</v>
      </c>
      <c r="Y88" s="12">
        <v>32256.378259999998</v>
      </c>
      <c r="Z88" s="12">
        <v>91.177956550000005</v>
      </c>
      <c r="AA88" s="12">
        <v>1814.8618745000001</v>
      </c>
      <c r="AB88" s="13">
        <v>37.183494045000003</v>
      </c>
      <c r="AC88" s="12">
        <v>1460.3862205</v>
      </c>
      <c r="AD88" s="10">
        <v>6.1837712400000004</v>
      </c>
      <c r="AE88" s="12">
        <v>2010.4079840000002</v>
      </c>
      <c r="AF88" s="10">
        <v>1.9984633029999997E-2</v>
      </c>
      <c r="AG88" s="10">
        <v>0</v>
      </c>
      <c r="AH88" s="13">
        <v>10.743639119999999</v>
      </c>
      <c r="AI88" s="12">
        <v>72.349308950000008</v>
      </c>
      <c r="AJ88" s="10">
        <v>1.5228271195E-2</v>
      </c>
      <c r="AK88" s="13">
        <v>25.08055031</v>
      </c>
      <c r="AL88" s="12">
        <v>845.80421749999994</v>
      </c>
      <c r="AM88" s="13">
        <v>44.800137984999999</v>
      </c>
      <c r="AN88" s="13">
        <v>6.6097067133760001</v>
      </c>
      <c r="AO88" s="12">
        <v>257.03735230000001</v>
      </c>
      <c r="AP88" s="12">
        <v>212.64690845000001</v>
      </c>
      <c r="AQ88" s="10">
        <v>1.1946833335E-2</v>
      </c>
      <c r="AR88" s="12">
        <v>77.943405099999993</v>
      </c>
      <c r="AS88" s="10">
        <v>26.39004149377595</v>
      </c>
      <c r="AT88" s="10">
        <v>1.5541130758123249</v>
      </c>
      <c r="AU88" s="13"/>
      <c r="AV88" s="7"/>
      <c r="AW88" s="14"/>
      <c r="AX88" s="7"/>
      <c r="AY88" s="16"/>
      <c r="BA88" s="16"/>
      <c r="BB88" s="17"/>
      <c r="BC88" s="16"/>
      <c r="BE88" s="15"/>
      <c r="BF88" s="16"/>
      <c r="BG88" s="16"/>
    </row>
    <row r="89" spans="1:59">
      <c r="A89" s="7" t="s">
        <v>40</v>
      </c>
      <c r="B89" s="7">
        <v>2</v>
      </c>
      <c r="C89" s="7">
        <v>6.39</v>
      </c>
      <c r="D89" s="8">
        <v>6.0629999999999997</v>
      </c>
      <c r="E89" s="9">
        <v>2.2000000000000002</v>
      </c>
      <c r="F89" s="9">
        <v>0.17799999999999999</v>
      </c>
      <c r="G89" s="10">
        <v>1.897</v>
      </c>
      <c r="H89" s="11">
        <v>1.3899999999999999E-2</v>
      </c>
      <c r="I89" s="11">
        <f t="shared" si="1"/>
        <v>1.8831</v>
      </c>
      <c r="J89" s="10">
        <v>19.399999999999999</v>
      </c>
      <c r="K89" s="10">
        <v>4.8113839569999997E-2</v>
      </c>
      <c r="L89" s="12">
        <v>18239.152265000001</v>
      </c>
      <c r="M89" s="13">
        <v>14.939566060000001</v>
      </c>
      <c r="N89" s="12">
        <v>2183.6319469999999</v>
      </c>
      <c r="O89" s="12">
        <v>3036.9542540000002</v>
      </c>
      <c r="P89" s="10">
        <v>1.783165888E-2</v>
      </c>
      <c r="Q89" s="10">
        <v>1.259799315</v>
      </c>
      <c r="R89" s="10">
        <v>1.3230519404999998E-2</v>
      </c>
      <c r="S89" s="13">
        <v>21.751280680000001</v>
      </c>
      <c r="T89" s="10">
        <v>2.633440528E-3</v>
      </c>
      <c r="U89" s="13">
        <v>41.340401839999998</v>
      </c>
      <c r="V89" s="10">
        <v>1.4518860979999999E-3</v>
      </c>
      <c r="W89" s="13">
        <v>18.756228095000001</v>
      </c>
      <c r="X89" s="10">
        <v>7.8107057450000003E-2</v>
      </c>
      <c r="Y89" s="12">
        <v>33714.56796</v>
      </c>
      <c r="Z89" s="12">
        <v>103.4842515</v>
      </c>
      <c r="AA89" s="12">
        <v>1918.2981434999999</v>
      </c>
      <c r="AB89" s="13">
        <v>46.087301910000001</v>
      </c>
      <c r="AC89" s="12">
        <v>1580.64671</v>
      </c>
      <c r="AD89" s="10">
        <v>22.924570944999999</v>
      </c>
      <c r="AE89" s="12">
        <v>1585.580287</v>
      </c>
      <c r="AF89" s="10">
        <v>7.3655856999999998E-3</v>
      </c>
      <c r="AG89" s="10">
        <v>0</v>
      </c>
      <c r="AH89" s="13">
        <v>11.55839151</v>
      </c>
      <c r="AI89" s="12">
        <v>74.383698699999997</v>
      </c>
      <c r="AJ89" s="10">
        <v>5.07803109E-2</v>
      </c>
      <c r="AK89" s="13">
        <v>25.717631935</v>
      </c>
      <c r="AL89" s="12">
        <v>822.60809849999998</v>
      </c>
      <c r="AM89" s="13">
        <v>43.629676815000003</v>
      </c>
      <c r="AN89" s="13">
        <v>7.0340194836109999</v>
      </c>
      <c r="AO89" s="12">
        <v>280.9457056</v>
      </c>
      <c r="AP89" s="12">
        <v>209.39869045</v>
      </c>
      <c r="AQ89" s="10">
        <v>0.64060752750000005</v>
      </c>
      <c r="AR89" s="12">
        <v>85.118380149999993</v>
      </c>
      <c r="AS89" s="10">
        <v>28.247734138972792</v>
      </c>
      <c r="AT89" s="10">
        <v>1.4144544331281554</v>
      </c>
      <c r="AU89" s="13"/>
      <c r="AV89" s="7"/>
      <c r="AW89" s="14"/>
      <c r="AX89" s="7"/>
      <c r="AY89" s="16"/>
      <c r="BA89" s="16"/>
      <c r="BB89" s="17"/>
      <c r="BC89" s="16"/>
    </row>
    <row r="90" spans="1:59">
      <c r="A90" s="7" t="s">
        <v>40</v>
      </c>
      <c r="B90" s="7">
        <v>3</v>
      </c>
      <c r="C90" s="7">
        <v>6.2</v>
      </c>
      <c r="D90" s="8">
        <v>6.7169999999999996</v>
      </c>
      <c r="E90" s="9">
        <v>3.4239999999999999</v>
      </c>
      <c r="F90" s="9">
        <v>0.19420000000000001</v>
      </c>
      <c r="G90" s="10">
        <v>2.1030000000000002</v>
      </c>
      <c r="H90" s="11">
        <v>1.1900000000000001E-2</v>
      </c>
      <c r="I90" s="11">
        <f t="shared" si="1"/>
        <v>2.0911000000000004</v>
      </c>
      <c r="J90" s="10">
        <v>19.899999999999999</v>
      </c>
      <c r="K90" s="10">
        <v>0.10033650085</v>
      </c>
      <c r="L90" s="12">
        <v>19345.583484999996</v>
      </c>
      <c r="M90" s="13">
        <v>17.528062505000001</v>
      </c>
      <c r="N90" s="12">
        <v>2181.032424</v>
      </c>
      <c r="O90" s="12">
        <v>2786.4671080000003</v>
      </c>
      <c r="P90" s="10">
        <v>2.5693978914999999E-2</v>
      </c>
      <c r="Q90" s="10">
        <v>1.2573097930000001</v>
      </c>
      <c r="R90" s="10">
        <v>2.7224144075000001E-2</v>
      </c>
      <c r="S90" s="13">
        <v>23.191617824999998</v>
      </c>
      <c r="T90" s="10">
        <v>6.1894329349999992E-3</v>
      </c>
      <c r="U90" s="13">
        <v>48.574516629999998</v>
      </c>
      <c r="V90" s="10">
        <v>5.3035783600000001E-3</v>
      </c>
      <c r="W90" s="13">
        <v>19.292565</v>
      </c>
      <c r="X90" s="10">
        <v>8.7900662250000011E-2</v>
      </c>
      <c r="Y90" s="12">
        <v>37981.415370000002</v>
      </c>
      <c r="Z90" s="12">
        <v>128.56803479999999</v>
      </c>
      <c r="AA90" s="12">
        <v>2060.4846889999999</v>
      </c>
      <c r="AB90" s="13">
        <v>51.571266999999999</v>
      </c>
      <c r="AC90" s="12">
        <v>1620.8807585</v>
      </c>
      <c r="AD90" s="10">
        <v>32.226408759999998</v>
      </c>
      <c r="AE90" s="12">
        <v>1587.0472044999999</v>
      </c>
      <c r="AF90" s="10">
        <v>2.3774358344999997E-3</v>
      </c>
      <c r="AG90" s="10">
        <v>0</v>
      </c>
      <c r="AH90" s="13">
        <v>11.420719445</v>
      </c>
      <c r="AI90" s="12">
        <v>81.105989100000002</v>
      </c>
      <c r="AJ90" s="10">
        <v>8.9075752600000002E-2</v>
      </c>
      <c r="AK90" s="13">
        <v>28.248626835000003</v>
      </c>
      <c r="AL90" s="12">
        <v>873.69146549999994</v>
      </c>
      <c r="AM90" s="13">
        <v>42.448969125000005</v>
      </c>
      <c r="AN90" s="13">
        <v>7.8660655425329997</v>
      </c>
      <c r="AO90" s="12">
        <v>288.046986</v>
      </c>
      <c r="AP90" s="12">
        <v>244.49176545000003</v>
      </c>
      <c r="AQ90" s="10">
        <v>0.8389681605</v>
      </c>
      <c r="AR90" s="12">
        <v>83.838382749999994</v>
      </c>
      <c r="AS90" s="10">
        <v>29.139610389610386</v>
      </c>
      <c r="AT90" s="10">
        <v>1.3871336751288585</v>
      </c>
      <c r="AU90" s="13"/>
      <c r="AV90" s="7"/>
      <c r="AW90" s="14"/>
      <c r="AX90" s="7"/>
      <c r="AY90" s="16"/>
      <c r="BA90" s="16"/>
      <c r="BB90" s="17"/>
      <c r="BC90" s="16"/>
    </row>
    <row r="91" spans="1:59">
      <c r="A91" s="7" t="s">
        <v>40</v>
      </c>
      <c r="B91" s="7">
        <v>4</v>
      </c>
      <c r="C91" s="7">
        <v>6.14</v>
      </c>
      <c r="D91" s="8">
        <v>4.7039999999999997</v>
      </c>
      <c r="E91" s="9">
        <v>2.2999999999999998</v>
      </c>
      <c r="F91" s="9">
        <v>0.19450000000000001</v>
      </c>
      <c r="G91" s="10">
        <v>2.0499999999999998</v>
      </c>
      <c r="H91" s="11">
        <v>1.06E-2</v>
      </c>
      <c r="I91" s="11">
        <f t="shared" si="1"/>
        <v>2.0393999999999997</v>
      </c>
      <c r="J91" s="10">
        <v>23.159999999999997</v>
      </c>
      <c r="K91" s="10">
        <v>0.13873223525</v>
      </c>
      <c r="L91" s="12">
        <v>19456.533844999998</v>
      </c>
      <c r="M91" s="13">
        <v>15.853867709999999</v>
      </c>
      <c r="N91" s="12">
        <v>2136.0474165000001</v>
      </c>
      <c r="O91" s="12">
        <v>2935.6316280000001</v>
      </c>
      <c r="P91" s="10">
        <v>2.8356433430000001E-2</v>
      </c>
      <c r="Q91" s="10">
        <v>1.314277141</v>
      </c>
      <c r="R91" s="10">
        <v>3.65433566E-2</v>
      </c>
      <c r="S91" s="13">
        <v>21.593965109999999</v>
      </c>
      <c r="T91" s="10">
        <v>5.8533648750000002E-3</v>
      </c>
      <c r="U91" s="13">
        <v>43.59743967</v>
      </c>
      <c r="V91" s="10">
        <v>6.7964597799999998E-3</v>
      </c>
      <c r="W91" s="13">
        <v>20.200220864999999</v>
      </c>
      <c r="X91" s="10">
        <v>8.8290934950000011E-2</v>
      </c>
      <c r="Y91" s="12">
        <v>32342.498124999998</v>
      </c>
      <c r="Z91" s="12">
        <v>122.24807255</v>
      </c>
      <c r="AA91" s="12">
        <v>2134.0307925000002</v>
      </c>
      <c r="AB91" s="13">
        <v>47.741588879999995</v>
      </c>
      <c r="AC91" s="12">
        <v>1665.429073</v>
      </c>
      <c r="AD91" s="10">
        <v>29.754453914999999</v>
      </c>
      <c r="AE91" s="12">
        <v>1504.1558909999999</v>
      </c>
      <c r="AF91" s="10">
        <v>0</v>
      </c>
      <c r="AG91" s="10">
        <v>0</v>
      </c>
      <c r="AH91" s="13">
        <v>11.283964474999999</v>
      </c>
      <c r="AI91" s="12">
        <v>81.602371250000004</v>
      </c>
      <c r="AJ91" s="10">
        <v>0.10922935260000001</v>
      </c>
      <c r="AK91" s="13">
        <v>27.703373135</v>
      </c>
      <c r="AL91" s="12">
        <v>871.99789150000004</v>
      </c>
      <c r="AM91" s="13">
        <v>43.273784089999999</v>
      </c>
      <c r="AN91" s="13">
        <v>7.2395860111669998</v>
      </c>
      <c r="AO91" s="12">
        <v>283.83563199999998</v>
      </c>
      <c r="AP91" s="12">
        <v>245.00994010000002</v>
      </c>
      <c r="AQ91" s="10">
        <v>1.0635172125000001</v>
      </c>
      <c r="AR91" s="12">
        <v>85.568780899999993</v>
      </c>
      <c r="AS91" s="10">
        <v>27.56064690026956</v>
      </c>
      <c r="AT91" s="10">
        <v>1.4477696190429099</v>
      </c>
      <c r="AU91" s="13"/>
      <c r="AV91" s="7"/>
      <c r="AW91" s="14"/>
      <c r="AX91" s="7"/>
      <c r="AY91" s="16"/>
      <c r="BA91" s="16"/>
      <c r="BB91" s="17"/>
      <c r="BC91" s="16"/>
    </row>
    <row r="92" spans="1:59">
      <c r="A92" s="7" t="s">
        <v>40</v>
      </c>
      <c r="B92" s="7">
        <v>5</v>
      </c>
      <c r="C92" s="7">
        <v>6.25</v>
      </c>
      <c r="D92" s="8">
        <v>4.1529999999999996</v>
      </c>
      <c r="E92" s="9">
        <v>1.79</v>
      </c>
      <c r="F92" s="9">
        <v>0.20150000000000001</v>
      </c>
      <c r="G92" s="10">
        <v>2.2069999999999999</v>
      </c>
      <c r="H92" s="11">
        <v>1.09E-2</v>
      </c>
      <c r="I92" s="11">
        <f t="shared" si="1"/>
        <v>2.1960999999999999</v>
      </c>
      <c r="J92" s="10">
        <v>28.32</v>
      </c>
      <c r="K92" s="10">
        <v>7.8959238700000003E-2</v>
      </c>
      <c r="L92" s="12">
        <v>19693.95477</v>
      </c>
      <c r="M92" s="13">
        <v>15.338951819999998</v>
      </c>
      <c r="N92" s="12">
        <v>2317.6629399999997</v>
      </c>
      <c r="O92" s="12">
        <v>3183.4977705000001</v>
      </c>
      <c r="P92" s="10">
        <v>2.0965598785000001E-2</v>
      </c>
      <c r="Q92" s="10">
        <v>1.38314022</v>
      </c>
      <c r="R92" s="10">
        <v>1.7062485445000001E-2</v>
      </c>
      <c r="S92" s="13">
        <v>22.057547759999999</v>
      </c>
      <c r="T92" s="10">
        <v>3.6131316954999999E-3</v>
      </c>
      <c r="U92" s="13">
        <v>43.646431400000004</v>
      </c>
      <c r="V92" s="10">
        <v>2.2826686114999998E-3</v>
      </c>
      <c r="W92" s="13">
        <v>20.79207778</v>
      </c>
      <c r="X92" s="10">
        <v>7.5306397499999997E-2</v>
      </c>
      <c r="Y92" s="12">
        <v>33443.868670000003</v>
      </c>
      <c r="Z92" s="12">
        <v>116.67689104999999</v>
      </c>
      <c r="AA92" s="12">
        <v>2159.8772775000002</v>
      </c>
      <c r="AB92" s="13">
        <v>49.578476094999999</v>
      </c>
      <c r="AC92" s="12">
        <v>1696.1606585</v>
      </c>
      <c r="AD92" s="10">
        <v>24.083762350000001</v>
      </c>
      <c r="AE92" s="12">
        <v>1551.3571930000001</v>
      </c>
      <c r="AF92" s="10">
        <v>1.6898852535E-3</v>
      </c>
      <c r="AG92" s="10">
        <v>0</v>
      </c>
      <c r="AH92" s="13">
        <v>11.34300668</v>
      </c>
      <c r="AI92" s="12">
        <v>78.595493149999996</v>
      </c>
      <c r="AJ92" s="10">
        <v>7.4662677550000001E-2</v>
      </c>
      <c r="AK92" s="13">
        <v>28.802833984999999</v>
      </c>
      <c r="AL92" s="12">
        <v>897.75173949999999</v>
      </c>
      <c r="AM92" s="13">
        <v>44.693930455</v>
      </c>
      <c r="AN92" s="13">
        <v>6.9153725852300001</v>
      </c>
      <c r="AO92" s="12">
        <v>290.55417990000001</v>
      </c>
      <c r="AP92" s="12">
        <v>224.2250104</v>
      </c>
      <c r="AQ92" s="10">
        <v>0.57625957699999997</v>
      </c>
      <c r="AR92" s="12">
        <v>87.349552799999998</v>
      </c>
      <c r="AS92" s="10">
        <v>28.360957642725598</v>
      </c>
      <c r="AT92" s="10">
        <v>1.5062152912186209</v>
      </c>
      <c r="AU92" s="13"/>
      <c r="AV92" s="7"/>
      <c r="AW92" s="14"/>
      <c r="AX92" s="7"/>
      <c r="AY92" s="16"/>
      <c r="BA92" s="16"/>
      <c r="BB92" s="17"/>
      <c r="BC92" s="16"/>
    </row>
    <row r="93" spans="1:59">
      <c r="A93" s="7">
        <v>13</v>
      </c>
      <c r="B93" s="7">
        <v>1</v>
      </c>
      <c r="C93" s="7">
        <v>7.55</v>
      </c>
      <c r="D93" s="13">
        <v>22.582999999999998</v>
      </c>
      <c r="E93" s="9">
        <v>2.3759999999999999</v>
      </c>
      <c r="F93" s="9">
        <v>0.42170000000000002</v>
      </c>
      <c r="G93" s="10">
        <v>10.59</v>
      </c>
      <c r="H93" s="10">
        <v>7.3246000000000002</v>
      </c>
      <c r="I93" s="11">
        <f t="shared" si="1"/>
        <v>3.2653999999999996</v>
      </c>
      <c r="J93" s="10">
        <v>72.240000000000009</v>
      </c>
      <c r="K93" s="10">
        <v>0</v>
      </c>
      <c r="L93" s="12">
        <v>12821.511175</v>
      </c>
      <c r="M93" s="13">
        <v>4.9777803915000005</v>
      </c>
      <c r="N93" s="12">
        <v>4090.7052939999999</v>
      </c>
      <c r="O93" s="12">
        <v>239957.4123</v>
      </c>
      <c r="P93" s="10">
        <v>7.5624816099999995E-3</v>
      </c>
      <c r="Q93" s="10">
        <v>1.6688942174999999</v>
      </c>
      <c r="R93" s="10">
        <v>1.9559683540000001E-3</v>
      </c>
      <c r="S93" s="13">
        <v>5.1146959999999995</v>
      </c>
      <c r="T93" s="10">
        <v>2.2918639635000002E-2</v>
      </c>
      <c r="U93" s="13">
        <v>53.683811950000006</v>
      </c>
      <c r="V93" s="10">
        <v>0.22007090504999999</v>
      </c>
      <c r="W93" s="13">
        <v>19.210552085</v>
      </c>
      <c r="X93" s="10">
        <v>0.17195695590000001</v>
      </c>
      <c r="Y93" s="12">
        <v>9971.1434300000001</v>
      </c>
      <c r="Z93" s="12">
        <v>91.231294750000004</v>
      </c>
      <c r="AA93" s="12">
        <v>1233.4555235</v>
      </c>
      <c r="AB93" s="13">
        <v>36.616176914999997</v>
      </c>
      <c r="AC93" s="12">
        <v>2050.9929660000003</v>
      </c>
      <c r="AD93" s="10">
        <v>0.60883586199999995</v>
      </c>
      <c r="AE93" s="12">
        <v>1253.0001300000001</v>
      </c>
      <c r="AF93" s="10">
        <v>1.546140513E-2</v>
      </c>
      <c r="AG93" s="10">
        <v>0</v>
      </c>
      <c r="AH93" s="13">
        <v>12.880282444999999</v>
      </c>
      <c r="AI93" s="12">
        <v>167.10835034999999</v>
      </c>
      <c r="AJ93" s="10">
        <v>1.1103280415000001E-2</v>
      </c>
      <c r="AK93" s="13">
        <v>13.62866301</v>
      </c>
      <c r="AL93" s="12">
        <v>1334.0528870000001</v>
      </c>
      <c r="AM93" s="13">
        <v>14.541790390000001</v>
      </c>
      <c r="AN93" s="13">
        <v>21.381535355747999</v>
      </c>
      <c r="AO93" s="12">
        <v>720.93653900000004</v>
      </c>
      <c r="AP93" s="12">
        <v>70.466526999999999</v>
      </c>
      <c r="AQ93" s="10">
        <v>7.7190399250000007E-3</v>
      </c>
      <c r="AR93" s="12">
        <v>77.260863950000001</v>
      </c>
      <c r="AS93" s="10">
        <v>52.010489510489521</v>
      </c>
      <c r="AT93" s="10">
        <v>1.0398026884120588</v>
      </c>
      <c r="AU93" s="13"/>
      <c r="AV93" s="7"/>
      <c r="AW93" s="14"/>
      <c r="AX93" s="7"/>
      <c r="AY93" s="16"/>
      <c r="BA93" s="16"/>
      <c r="BB93" s="17"/>
      <c r="BC93" s="16"/>
    </row>
    <row r="94" spans="1:59">
      <c r="A94" s="7">
        <v>13</v>
      </c>
      <c r="B94" s="7">
        <v>2</v>
      </c>
      <c r="C94" s="7">
        <v>7.58</v>
      </c>
      <c r="D94" s="13">
        <v>24.102</v>
      </c>
      <c r="E94" s="9">
        <v>3.2029999999999998</v>
      </c>
      <c r="F94" s="9">
        <v>0.44059999999999999</v>
      </c>
      <c r="G94" s="10">
        <v>10.46</v>
      </c>
      <c r="H94" s="10">
        <v>6.8956</v>
      </c>
      <c r="I94" s="11">
        <f t="shared" si="1"/>
        <v>3.5644000000000009</v>
      </c>
      <c r="J94" s="10">
        <v>54.28</v>
      </c>
      <c r="K94" s="10">
        <v>0</v>
      </c>
      <c r="L94" s="12">
        <v>13922.060434999999</v>
      </c>
      <c r="M94" s="13">
        <v>5.7220658249999996</v>
      </c>
      <c r="N94" s="12">
        <v>4376.3279284999999</v>
      </c>
      <c r="O94" s="12">
        <v>228926.99029999998</v>
      </c>
      <c r="P94" s="10">
        <v>7.6238885499999992E-3</v>
      </c>
      <c r="Q94" s="10">
        <v>1.8686917090000001</v>
      </c>
      <c r="R94" s="10">
        <v>0</v>
      </c>
      <c r="S94" s="13">
        <v>5.7396040250000002</v>
      </c>
      <c r="T94" s="10">
        <v>1.8494755875000001E-2</v>
      </c>
      <c r="U94" s="13">
        <v>41.992037074999999</v>
      </c>
      <c r="V94" s="10">
        <v>0.19325961185000001</v>
      </c>
      <c r="W94" s="13">
        <v>19.64284911</v>
      </c>
      <c r="X94" s="10">
        <v>0.13237146990000001</v>
      </c>
      <c r="Y94" s="12">
        <v>10881.327784999999</v>
      </c>
      <c r="Z94" s="12">
        <v>126.50092835000001</v>
      </c>
      <c r="AA94" s="12">
        <v>1335.7016189999999</v>
      </c>
      <c r="AB94" s="13">
        <v>40.283426909999996</v>
      </c>
      <c r="AC94" s="12">
        <v>2109.9985539999998</v>
      </c>
      <c r="AD94" s="10">
        <v>0.71252585450000006</v>
      </c>
      <c r="AE94" s="12">
        <v>1421.3552865000001</v>
      </c>
      <c r="AF94" s="10">
        <v>5.2700825849999995E-3</v>
      </c>
      <c r="AG94" s="10">
        <v>0</v>
      </c>
      <c r="AH94" s="13">
        <v>14.859258035</v>
      </c>
      <c r="AI94" s="12">
        <v>167.38728995</v>
      </c>
      <c r="AJ94" s="10">
        <v>1.1429736765E-2</v>
      </c>
      <c r="AK94" s="13">
        <v>15.81317499</v>
      </c>
      <c r="AL94" s="12">
        <v>1341.1138425000001</v>
      </c>
      <c r="AM94" s="13">
        <v>15.174662859999998</v>
      </c>
      <c r="AN94" s="13">
        <v>13.786885107353999</v>
      </c>
      <c r="AO94" s="12">
        <v>714.56802449999998</v>
      </c>
      <c r="AP94" s="12">
        <v>62.885910500000008</v>
      </c>
      <c r="AQ94" s="10">
        <v>5.5661347599999999E-3</v>
      </c>
      <c r="AR94" s="12">
        <v>81.420587699999999</v>
      </c>
      <c r="AS94" s="10">
        <v>33.96226415094339</v>
      </c>
      <c r="AT94" s="10">
        <v>1.2316820204366565</v>
      </c>
      <c r="AU94" s="13"/>
      <c r="AV94" s="7"/>
      <c r="AW94" s="14"/>
      <c r="AX94" s="7"/>
      <c r="AY94" s="16"/>
      <c r="BA94" s="16"/>
      <c r="BB94" s="17"/>
      <c r="BC94" s="16"/>
    </row>
    <row r="95" spans="1:59">
      <c r="A95" s="7">
        <v>13</v>
      </c>
      <c r="B95" s="7">
        <v>3</v>
      </c>
      <c r="C95" s="7">
        <v>7.67</v>
      </c>
      <c r="D95" s="8">
        <v>19.847999999999999</v>
      </c>
      <c r="E95" s="9">
        <v>2.669</v>
      </c>
      <c r="F95" s="9">
        <v>0.4763</v>
      </c>
      <c r="G95" s="10">
        <v>10.29</v>
      </c>
      <c r="H95" s="10">
        <v>6.3118999999999996</v>
      </c>
      <c r="I95" s="11">
        <f t="shared" si="1"/>
        <v>3.9780999999999995</v>
      </c>
      <c r="J95" s="10">
        <v>57.86</v>
      </c>
      <c r="K95" s="10">
        <v>0</v>
      </c>
      <c r="L95" s="12">
        <v>16022.339155</v>
      </c>
      <c r="M95" s="13">
        <v>5.8585709700000006</v>
      </c>
      <c r="N95" s="12">
        <v>4614.2765305000003</v>
      </c>
      <c r="O95" s="12">
        <v>208978.63889999999</v>
      </c>
      <c r="P95" s="10">
        <v>8.5552317450000009E-3</v>
      </c>
      <c r="Q95" s="10">
        <v>2.0420835580000003</v>
      </c>
      <c r="R95" s="10">
        <v>0</v>
      </c>
      <c r="S95" s="13">
        <v>6.3404881699999995</v>
      </c>
      <c r="T95" s="10">
        <v>2.270652699E-2</v>
      </c>
      <c r="U95" s="13">
        <v>46.263221919999999</v>
      </c>
      <c r="V95" s="10">
        <v>0.37273098844999997</v>
      </c>
      <c r="W95" s="13">
        <v>59.452894300000004</v>
      </c>
      <c r="X95" s="10">
        <v>0.11161371315</v>
      </c>
      <c r="Y95" s="12">
        <v>11545.714269999999</v>
      </c>
      <c r="Z95" s="12">
        <v>108.9993047</v>
      </c>
      <c r="AA95" s="12">
        <v>1505.0006655</v>
      </c>
      <c r="AB95" s="13">
        <v>58.726793199999996</v>
      </c>
      <c r="AC95" s="12">
        <v>2308.6568185000001</v>
      </c>
      <c r="AD95" s="10">
        <v>0.79602320650000002</v>
      </c>
      <c r="AE95" s="12">
        <v>1520.2512139999999</v>
      </c>
      <c r="AF95" s="10">
        <v>6.2175851550000001E-3</v>
      </c>
      <c r="AG95" s="10">
        <v>0</v>
      </c>
      <c r="AH95" s="13">
        <v>15.026911575</v>
      </c>
      <c r="AI95" s="12">
        <v>170.8055846</v>
      </c>
      <c r="AJ95" s="10">
        <v>1.3501091619999999E-2</v>
      </c>
      <c r="AK95" s="13">
        <v>16.823552019999997</v>
      </c>
      <c r="AL95" s="12">
        <v>1426.478337</v>
      </c>
      <c r="AM95" s="13">
        <v>16.416256805</v>
      </c>
      <c r="AN95" s="13">
        <v>27.177030212001998</v>
      </c>
      <c r="AO95" s="12">
        <v>793.89176399999997</v>
      </c>
      <c r="AP95" s="12">
        <v>83.6326897</v>
      </c>
      <c r="AQ95" s="10">
        <v>4.3750466750000001E-2</v>
      </c>
      <c r="AR95" s="12">
        <v>133.91843105000001</v>
      </c>
      <c r="AS95" s="10">
        <v>38.328236493374099</v>
      </c>
      <c r="AT95" s="10">
        <v>0.94936752111058875</v>
      </c>
      <c r="AU95" s="13"/>
      <c r="AV95" s="7"/>
      <c r="AW95" s="14"/>
      <c r="AX95" s="7"/>
      <c r="AY95" s="16"/>
      <c r="BA95" s="16"/>
      <c r="BB95" s="17"/>
      <c r="BC95" s="16"/>
    </row>
    <row r="96" spans="1:59">
      <c r="A96" s="7">
        <v>13</v>
      </c>
      <c r="B96" s="7">
        <v>4</v>
      </c>
      <c r="C96" s="7">
        <v>7.61</v>
      </c>
      <c r="D96" s="13">
        <v>34.651000000000003</v>
      </c>
      <c r="E96" s="9">
        <v>3.9409999999999998</v>
      </c>
      <c r="F96" s="9">
        <v>0.55779999999999996</v>
      </c>
      <c r="G96" s="10">
        <v>9.657</v>
      </c>
      <c r="H96" s="10">
        <v>4.9961000000000002</v>
      </c>
      <c r="I96" s="11">
        <f t="shared" si="1"/>
        <v>4.6608999999999998</v>
      </c>
      <c r="J96" s="10">
        <v>49.62</v>
      </c>
      <c r="K96" s="10">
        <v>0</v>
      </c>
      <c r="L96" s="12">
        <v>20230.748224999999</v>
      </c>
      <c r="M96" s="13">
        <v>6.7419977199999996</v>
      </c>
      <c r="N96" s="12">
        <v>5208.028515</v>
      </c>
      <c r="O96" s="12">
        <v>168577.32214999999</v>
      </c>
      <c r="P96" s="10">
        <v>9.5404906050000002E-3</v>
      </c>
      <c r="Q96" s="10">
        <v>2.5297823964999999</v>
      </c>
      <c r="R96" s="10">
        <v>0</v>
      </c>
      <c r="S96" s="13">
        <v>8.2791151250000006</v>
      </c>
      <c r="T96" s="10">
        <v>2.1445937315E-2</v>
      </c>
      <c r="U96" s="13">
        <v>52.677652600000002</v>
      </c>
      <c r="V96" s="10">
        <v>0.17063761159999999</v>
      </c>
      <c r="W96" s="13">
        <v>22.750009349999999</v>
      </c>
      <c r="X96" s="10">
        <v>0.12236558995000001</v>
      </c>
      <c r="Y96" s="12">
        <v>14896.197250000001</v>
      </c>
      <c r="Z96" s="12">
        <v>159.03974959999999</v>
      </c>
      <c r="AA96" s="12">
        <v>1876.4240654999999</v>
      </c>
      <c r="AB96" s="13">
        <v>56.223986650000001</v>
      </c>
      <c r="AC96" s="12">
        <v>2841.1948084999999</v>
      </c>
      <c r="AD96" s="10">
        <v>0.82194432750000002</v>
      </c>
      <c r="AE96" s="12">
        <v>1948.897792</v>
      </c>
      <c r="AF96" s="10">
        <v>3.7922887819999999E-3</v>
      </c>
      <c r="AG96" s="10">
        <v>0</v>
      </c>
      <c r="AH96" s="13">
        <v>20.36463539</v>
      </c>
      <c r="AI96" s="12">
        <v>175.28505014999999</v>
      </c>
      <c r="AJ96" s="10">
        <v>9.3691662800000006E-3</v>
      </c>
      <c r="AK96" s="13">
        <v>21.327476014999998</v>
      </c>
      <c r="AL96" s="12">
        <v>1658.4334505000002</v>
      </c>
      <c r="AM96" s="13">
        <v>21.020341800000001</v>
      </c>
      <c r="AN96" s="13">
        <v>23.305873397558997</v>
      </c>
      <c r="AO96" s="12">
        <v>904.57785100000001</v>
      </c>
      <c r="AP96" s="12">
        <v>99.056251400000008</v>
      </c>
      <c r="AQ96" s="10">
        <v>9.5422974899999988E-3</v>
      </c>
      <c r="AR96" s="12">
        <v>121.04973875</v>
      </c>
      <c r="AS96" s="10">
        <v>40.472312703583071</v>
      </c>
      <c r="AT96" s="10">
        <v>0.9594542988529452</v>
      </c>
      <c r="AU96" s="13"/>
      <c r="AV96" s="7"/>
      <c r="AW96" s="14"/>
      <c r="AX96" s="7"/>
      <c r="AY96" s="16"/>
      <c r="BA96" s="16"/>
      <c r="BB96" s="17"/>
      <c r="BC96" s="16"/>
    </row>
    <row r="97" spans="1:55">
      <c r="A97" s="7">
        <v>13</v>
      </c>
      <c r="B97" s="7">
        <v>5</v>
      </c>
      <c r="C97" s="7">
        <v>7.53</v>
      </c>
      <c r="D97" s="8">
        <v>65.108999999999995</v>
      </c>
      <c r="E97" s="18">
        <v>6.161999999999999</v>
      </c>
      <c r="F97" s="9">
        <v>0.628</v>
      </c>
      <c r="G97" s="10">
        <v>8.6850000000000005</v>
      </c>
      <c r="H97" s="10">
        <v>3.3715000000000002</v>
      </c>
      <c r="I97" s="11">
        <f t="shared" si="1"/>
        <v>5.3135000000000003</v>
      </c>
      <c r="J97" s="10">
        <v>67.099999999999994</v>
      </c>
      <c r="K97" s="10">
        <v>0</v>
      </c>
      <c r="L97" s="12">
        <v>24837.588960000001</v>
      </c>
      <c r="M97" s="13">
        <v>8.4734481099999996</v>
      </c>
      <c r="N97" s="12">
        <v>5733.2269099999994</v>
      </c>
      <c r="O97" s="12">
        <v>121324.57234999999</v>
      </c>
      <c r="P97" s="10">
        <v>9.6216671650000002E-3</v>
      </c>
      <c r="Q97" s="10">
        <v>3.3142587275000004</v>
      </c>
      <c r="R97" s="10">
        <v>1.647269283E-3</v>
      </c>
      <c r="S97" s="13">
        <v>10.994463400000001</v>
      </c>
      <c r="T97" s="10">
        <v>1.9138138450000002E-2</v>
      </c>
      <c r="U97" s="13">
        <v>66.846415449999995</v>
      </c>
      <c r="V97" s="10">
        <v>0.17318661145</v>
      </c>
      <c r="W97" s="13">
        <v>27.809838595000002</v>
      </c>
      <c r="X97" s="10">
        <v>0.12884080619999999</v>
      </c>
      <c r="Y97" s="12">
        <v>18703.462059999998</v>
      </c>
      <c r="Z97" s="12">
        <v>258.01534270000002</v>
      </c>
      <c r="AA97" s="12">
        <v>2294.3044534999999</v>
      </c>
      <c r="AB97" s="13">
        <v>74.972266700000006</v>
      </c>
      <c r="AC97" s="12">
        <v>3250.4767504999995</v>
      </c>
      <c r="AD97" s="10">
        <v>0.89954927200000001</v>
      </c>
      <c r="AE97" s="12">
        <v>2525.9910565</v>
      </c>
      <c r="AF97" s="10">
        <v>0</v>
      </c>
      <c r="AG97" s="10">
        <v>0</v>
      </c>
      <c r="AH97" s="13">
        <v>21.896471690000002</v>
      </c>
      <c r="AI97" s="12">
        <v>164.40327880000001</v>
      </c>
      <c r="AJ97" s="10">
        <v>1.303397882E-2</v>
      </c>
      <c r="AK97" s="13">
        <v>27.759813370000003</v>
      </c>
      <c r="AL97" s="12">
        <v>1924.9190615</v>
      </c>
      <c r="AM97" s="13">
        <v>26.949110664999999</v>
      </c>
      <c r="AN97" s="13">
        <v>38.145876826204997</v>
      </c>
      <c r="AO97" s="12">
        <v>995.07673449999993</v>
      </c>
      <c r="AP97" s="12">
        <v>112.13404145000001</v>
      </c>
      <c r="AQ97" s="10">
        <v>1.2317273485E-2</v>
      </c>
      <c r="AR97" s="12">
        <v>167.72664544999998</v>
      </c>
      <c r="AS97" s="10">
        <v>44.315352697095456</v>
      </c>
      <c r="AT97" s="10">
        <v>0.8312081247001275</v>
      </c>
      <c r="AU97" s="13"/>
      <c r="AV97" s="7"/>
      <c r="AW97" s="14"/>
      <c r="AX97" s="7"/>
      <c r="AY97" s="16"/>
      <c r="BA97" s="16"/>
      <c r="BB97" s="17"/>
      <c r="BC97" s="16"/>
    </row>
    <row r="98" spans="1:55">
      <c r="A98" s="7" t="s">
        <v>41</v>
      </c>
      <c r="B98" s="7">
        <v>1</v>
      </c>
      <c r="C98" s="7">
        <v>6.99</v>
      </c>
      <c r="D98" s="8">
        <v>23.141999999999999</v>
      </c>
      <c r="E98" s="9">
        <v>4.08</v>
      </c>
      <c r="F98" s="9">
        <v>0.31609999999999999</v>
      </c>
      <c r="G98" s="10">
        <v>3.5430000000000001</v>
      </c>
      <c r="H98" s="11">
        <v>0.105</v>
      </c>
      <c r="I98" s="11">
        <f t="shared" si="1"/>
        <v>3.4380000000000002</v>
      </c>
      <c r="J98" s="10">
        <v>42.04</v>
      </c>
      <c r="K98" s="10">
        <v>2.534659612E-3</v>
      </c>
      <c r="L98" s="12">
        <v>16129.714849999998</v>
      </c>
      <c r="M98" s="13">
        <v>15.402702009999999</v>
      </c>
      <c r="N98" s="12">
        <v>3273.5763035</v>
      </c>
      <c r="O98" s="12">
        <v>7938.0032900000006</v>
      </c>
      <c r="P98" s="10">
        <v>1.9180173595000002E-3</v>
      </c>
      <c r="Q98" s="10">
        <v>0.63753762349999998</v>
      </c>
      <c r="R98" s="10">
        <v>0</v>
      </c>
      <c r="S98" s="13">
        <v>7.7572728300000007</v>
      </c>
      <c r="T98" s="10">
        <v>0</v>
      </c>
      <c r="U98" s="13">
        <v>29.160005774999998</v>
      </c>
      <c r="V98" s="10">
        <v>4.1994884580000003E-2</v>
      </c>
      <c r="W98" s="13">
        <v>19.418778395</v>
      </c>
      <c r="X98" s="10">
        <v>0.17490583115</v>
      </c>
      <c r="Y98" s="12">
        <v>35286.339875000005</v>
      </c>
      <c r="Z98" s="12">
        <v>238.77936869999999</v>
      </c>
      <c r="AA98" s="12">
        <v>3050.1860320000001</v>
      </c>
      <c r="AB98" s="13">
        <v>130.21701014999999</v>
      </c>
      <c r="AC98" s="12">
        <v>1985.10115</v>
      </c>
      <c r="AD98" s="10">
        <v>1.5129455915000001</v>
      </c>
      <c r="AE98" s="12">
        <v>372.58361305</v>
      </c>
      <c r="AF98" s="10">
        <v>1.6467898155000001E-3</v>
      </c>
      <c r="AG98" s="10">
        <v>2.0780886569999999</v>
      </c>
      <c r="AH98" s="13">
        <v>14.010953100000002</v>
      </c>
      <c r="AI98" s="12">
        <v>81.971676550000012</v>
      </c>
      <c r="AJ98" s="10">
        <v>3.8792579000000001E-2</v>
      </c>
      <c r="AK98" s="13">
        <v>24.183028279999998</v>
      </c>
      <c r="AL98" s="12">
        <v>1011.8655864999999</v>
      </c>
      <c r="AM98" s="13">
        <v>33.871311069999997</v>
      </c>
      <c r="AN98" s="13">
        <v>23.469824494668</v>
      </c>
      <c r="AO98" s="12">
        <v>568.88786249999998</v>
      </c>
      <c r="AP98" s="12">
        <v>47.036077260000006</v>
      </c>
      <c r="AQ98" s="10">
        <v>4.3863689774999999E-2</v>
      </c>
      <c r="AR98" s="12">
        <v>91.790331499999994</v>
      </c>
      <c r="AS98" s="10">
        <v>35.210210210210235</v>
      </c>
      <c r="AT98" s="10">
        <v>0.98614103082272253</v>
      </c>
      <c r="AU98" s="13"/>
      <c r="AV98" s="7"/>
      <c r="AW98" s="14"/>
      <c r="AX98" s="7"/>
      <c r="AY98" s="16"/>
      <c r="BA98" s="16"/>
      <c r="BB98" s="17"/>
      <c r="BC98" s="16"/>
    </row>
    <row r="99" spans="1:55">
      <c r="A99" s="7" t="s">
        <v>41</v>
      </c>
      <c r="B99" s="7">
        <v>2</v>
      </c>
      <c r="C99" s="7">
        <v>6.82</v>
      </c>
      <c r="D99" s="8">
        <v>22.428999999999998</v>
      </c>
      <c r="E99" s="9">
        <v>5.9370000000000003</v>
      </c>
      <c r="F99" s="9">
        <v>0.32390000000000002</v>
      </c>
      <c r="G99" s="10">
        <v>3.4340000000000002</v>
      </c>
      <c r="H99" s="11">
        <v>2.9899999999999999E-2</v>
      </c>
      <c r="I99" s="11">
        <f t="shared" si="1"/>
        <v>3.4041000000000001</v>
      </c>
      <c r="J99" s="10">
        <v>42.699999999999996</v>
      </c>
      <c r="K99" s="10">
        <v>6.2487434449999997E-2</v>
      </c>
      <c r="L99" s="12">
        <v>16186.01124</v>
      </c>
      <c r="M99" s="13">
        <v>15.84757068</v>
      </c>
      <c r="N99" s="12">
        <v>3146.7457450000002</v>
      </c>
      <c r="O99" s="12">
        <v>5147.8603249999996</v>
      </c>
      <c r="P99" s="10">
        <v>3.9988062190000001E-3</v>
      </c>
      <c r="Q99" s="10">
        <v>0.55429310700000001</v>
      </c>
      <c r="R99" s="10">
        <v>0</v>
      </c>
      <c r="S99" s="13">
        <v>6.8506951450000004</v>
      </c>
      <c r="T99" s="10">
        <v>0</v>
      </c>
      <c r="U99" s="13">
        <v>30.448140275</v>
      </c>
      <c r="V99" s="10">
        <v>4.4570192180000003E-2</v>
      </c>
      <c r="W99" s="13">
        <v>18.767413825000002</v>
      </c>
      <c r="X99" s="10">
        <v>0.25950500035000001</v>
      </c>
      <c r="Y99" s="12">
        <v>34920.563995000004</v>
      </c>
      <c r="Z99" s="12">
        <v>310.59766974999997</v>
      </c>
      <c r="AA99" s="12">
        <v>3177.1190825000003</v>
      </c>
      <c r="AB99" s="13">
        <v>135.46582365</v>
      </c>
      <c r="AC99" s="12">
        <v>1973.502285</v>
      </c>
      <c r="AD99" s="10">
        <v>1.5584020190000001</v>
      </c>
      <c r="AE99" s="12">
        <v>322.72418600000003</v>
      </c>
      <c r="AF99" s="10">
        <v>1.1590517455E-3</v>
      </c>
      <c r="AG99" s="10">
        <v>2.2689745399999999</v>
      </c>
      <c r="AH99" s="13">
        <v>11.985488609999999</v>
      </c>
      <c r="AI99" s="12">
        <v>76.411210449999999</v>
      </c>
      <c r="AJ99" s="10">
        <v>4.3274651939999999E-2</v>
      </c>
      <c r="AK99" s="13">
        <v>22.228186635</v>
      </c>
      <c r="AL99" s="12">
        <v>1104.126655</v>
      </c>
      <c r="AM99" s="13">
        <v>35.663811410000001</v>
      </c>
      <c r="AN99" s="13">
        <v>28.652116984387</v>
      </c>
      <c r="AO99" s="12">
        <v>544.57798750000006</v>
      </c>
      <c r="AP99" s="12">
        <v>46.858975145000002</v>
      </c>
      <c r="AQ99" s="10">
        <v>6.3520132450000003E-2</v>
      </c>
      <c r="AR99" s="12">
        <v>89.582913950000005</v>
      </c>
      <c r="AS99" s="10">
        <v>33.333333333333329</v>
      </c>
      <c r="AT99" s="10" t="s">
        <v>42</v>
      </c>
      <c r="AU99" s="13"/>
      <c r="AV99" s="7"/>
      <c r="AW99" s="14"/>
      <c r="AX99" s="7"/>
      <c r="AY99" s="16"/>
      <c r="BA99" s="16"/>
      <c r="BB99" s="17"/>
      <c r="BC99" s="16"/>
    </row>
    <row r="100" spans="1:55">
      <c r="A100" s="7" t="s">
        <v>41</v>
      </c>
      <c r="B100" s="7">
        <v>3</v>
      </c>
      <c r="C100" s="7">
        <v>6.47</v>
      </c>
      <c r="D100" s="8">
        <v>26.565000000000001</v>
      </c>
      <c r="E100" s="9">
        <v>8.6859999999999999</v>
      </c>
      <c r="F100" s="9">
        <v>0.2994</v>
      </c>
      <c r="G100" s="10">
        <v>3.1589999999999998</v>
      </c>
      <c r="H100" s="11">
        <v>9.9000000000000008E-3</v>
      </c>
      <c r="I100" s="11">
        <f t="shared" si="1"/>
        <v>3.1490999999999998</v>
      </c>
      <c r="J100" s="10">
        <v>36.800000000000004</v>
      </c>
      <c r="K100" s="10">
        <v>1.0088721419999998E-2</v>
      </c>
      <c r="L100" s="12">
        <v>15239.29132</v>
      </c>
      <c r="M100" s="13">
        <v>13.973213144999999</v>
      </c>
      <c r="N100" s="12">
        <v>2761.6010365000002</v>
      </c>
      <c r="O100" s="12">
        <v>4018.3016834999999</v>
      </c>
      <c r="P100" s="10">
        <v>2.8473041385000003E-3</v>
      </c>
      <c r="Q100" s="10">
        <v>0.47591615065000004</v>
      </c>
      <c r="R100" s="10">
        <v>0</v>
      </c>
      <c r="S100" s="13">
        <v>6.9988787299999995</v>
      </c>
      <c r="T100" s="10">
        <v>1.082334194E-3</v>
      </c>
      <c r="U100" s="13">
        <v>29.348981610000003</v>
      </c>
      <c r="V100" s="10">
        <v>1.975014483E-2</v>
      </c>
      <c r="W100" s="13">
        <v>16.914193555000001</v>
      </c>
      <c r="X100" s="10">
        <v>0.15384219690000001</v>
      </c>
      <c r="Y100" s="12">
        <v>29780.406264999998</v>
      </c>
      <c r="Z100" s="12">
        <v>257.52656689999998</v>
      </c>
      <c r="AA100" s="12">
        <v>2805.6695264999998</v>
      </c>
      <c r="AB100" s="13">
        <v>131.22455450000001</v>
      </c>
      <c r="AC100" s="12">
        <v>1849.3969164999999</v>
      </c>
      <c r="AD100" s="10">
        <v>2.4484854135000003</v>
      </c>
      <c r="AE100" s="12">
        <v>344.55837109999999</v>
      </c>
      <c r="AF100" s="10">
        <v>0</v>
      </c>
      <c r="AG100" s="10">
        <v>1.9730868985000001</v>
      </c>
      <c r="AH100" s="13">
        <v>12.593663639999999</v>
      </c>
      <c r="AI100" s="12">
        <v>69.32259775</v>
      </c>
      <c r="AJ100" s="10">
        <v>5.4062683650000005E-2</v>
      </c>
      <c r="AK100" s="13">
        <v>18.873546909999998</v>
      </c>
      <c r="AL100" s="12">
        <v>993.1697294999999</v>
      </c>
      <c r="AM100" s="13">
        <v>34.07878212</v>
      </c>
      <c r="AN100" s="13">
        <v>32.134957396040001</v>
      </c>
      <c r="AO100" s="12">
        <v>496.23271510000001</v>
      </c>
      <c r="AP100" s="12">
        <v>46.762692065000003</v>
      </c>
      <c r="AQ100" s="10">
        <v>0.14436189839999999</v>
      </c>
      <c r="AR100" s="12">
        <v>75.635635800000003</v>
      </c>
      <c r="AS100" s="10">
        <v>32.055749128919878</v>
      </c>
      <c r="AT100" s="10">
        <v>0.82711577487322863</v>
      </c>
      <c r="AU100" s="13"/>
      <c r="AV100" s="7"/>
      <c r="AW100" s="14"/>
      <c r="AX100" s="7"/>
      <c r="AY100" s="16"/>
      <c r="BA100" s="16"/>
      <c r="BB100" s="17"/>
      <c r="BC100" s="16"/>
    </row>
    <row r="101" spans="1:55">
      <c r="A101" s="7" t="s">
        <v>41</v>
      </c>
      <c r="B101" s="7">
        <v>4</v>
      </c>
      <c r="C101" s="7">
        <v>6.55</v>
      </c>
      <c r="D101" s="8">
        <v>28.552</v>
      </c>
      <c r="E101" s="9">
        <v>3.5009999999999999</v>
      </c>
      <c r="F101" s="9">
        <v>0.29749999999999999</v>
      </c>
      <c r="G101" s="10">
        <v>3.133</v>
      </c>
      <c r="H101" s="11">
        <v>3.8699999999999998E-2</v>
      </c>
      <c r="I101" s="11">
        <f t="shared" si="1"/>
        <v>3.0943000000000001</v>
      </c>
      <c r="J101" s="10">
        <v>38.14</v>
      </c>
      <c r="K101" s="10">
        <v>0</v>
      </c>
      <c r="L101" s="12">
        <v>16904.43245</v>
      </c>
      <c r="M101" s="13">
        <v>16.038994370000001</v>
      </c>
      <c r="N101" s="12">
        <v>2943.3576549999998</v>
      </c>
      <c r="O101" s="12">
        <v>5265.1704049999998</v>
      </c>
      <c r="P101" s="10">
        <v>2.1343404999999999E-3</v>
      </c>
      <c r="Q101" s="10">
        <v>0.56990084950000008</v>
      </c>
      <c r="R101" s="10">
        <v>0</v>
      </c>
      <c r="S101" s="13">
        <v>7.2699227799999999</v>
      </c>
      <c r="T101" s="10">
        <v>1.2806186615000001E-4</v>
      </c>
      <c r="U101" s="13">
        <v>30.473858315000001</v>
      </c>
      <c r="V101" s="10">
        <v>1.9856077064999998E-2</v>
      </c>
      <c r="W101" s="13">
        <v>17.702892290000001</v>
      </c>
      <c r="X101" s="10">
        <v>0.1114241889</v>
      </c>
      <c r="Y101" s="12">
        <v>38388.131224999997</v>
      </c>
      <c r="Z101" s="12">
        <v>254.03950429999998</v>
      </c>
      <c r="AA101" s="12">
        <v>3094.2417984999997</v>
      </c>
      <c r="AB101" s="13">
        <v>132.34140429999999</v>
      </c>
      <c r="AC101" s="12">
        <v>2067.8679590000002</v>
      </c>
      <c r="AD101" s="10">
        <v>2.038153952</v>
      </c>
      <c r="AE101" s="12">
        <v>328.81556025000003</v>
      </c>
      <c r="AF101" s="10">
        <v>0</v>
      </c>
      <c r="AG101" s="10">
        <v>1.985925336</v>
      </c>
      <c r="AH101" s="13">
        <v>13.534072985000002</v>
      </c>
      <c r="AI101" s="12">
        <v>84.091743300000005</v>
      </c>
      <c r="AJ101" s="10">
        <v>4.1593257420000002E-2</v>
      </c>
      <c r="AK101" s="13">
        <v>23.665254734999998</v>
      </c>
      <c r="AL101" s="12">
        <v>1088.056834</v>
      </c>
      <c r="AM101" s="13">
        <v>35.481333194999998</v>
      </c>
      <c r="AN101" s="13">
        <v>24.587984138346002</v>
      </c>
      <c r="AO101" s="12">
        <v>501.35632699999996</v>
      </c>
      <c r="AP101" s="12">
        <v>62.590674850000006</v>
      </c>
      <c r="AQ101" s="10">
        <v>0.11829683170000001</v>
      </c>
      <c r="AR101" s="12">
        <v>85.545136650000003</v>
      </c>
      <c r="AS101" s="10">
        <v>33.638145003265855</v>
      </c>
      <c r="AT101" s="10">
        <v>1.1277017515954508</v>
      </c>
      <c r="AU101" s="13"/>
      <c r="AV101" s="7"/>
      <c r="AW101" s="14"/>
      <c r="AX101" s="7"/>
      <c r="AY101" s="16"/>
      <c r="BA101" s="16"/>
      <c r="BB101" s="17"/>
      <c r="BC101" s="16"/>
    </row>
    <row r="102" spans="1:55">
      <c r="A102" s="7" t="s">
        <v>41</v>
      </c>
      <c r="B102" s="7">
        <v>5</v>
      </c>
      <c r="C102" s="7">
        <v>6.74</v>
      </c>
      <c r="D102" s="8">
        <v>22.943999999999999</v>
      </c>
      <c r="E102" s="9">
        <v>5.4580000000000002</v>
      </c>
      <c r="F102" s="9">
        <v>0.31009999999999999</v>
      </c>
      <c r="G102" s="10">
        <v>3.2829999999999999</v>
      </c>
      <c r="H102" s="11">
        <v>2.8199999999999999E-2</v>
      </c>
      <c r="I102" s="11">
        <f t="shared" si="1"/>
        <v>3.2547999999999999</v>
      </c>
      <c r="J102" s="10">
        <v>33.28</v>
      </c>
      <c r="K102" s="10">
        <v>0</v>
      </c>
      <c r="L102" s="12">
        <v>16453.778685000001</v>
      </c>
      <c r="M102" s="13">
        <v>14.33356244</v>
      </c>
      <c r="N102" s="12">
        <v>2991.9549740000002</v>
      </c>
      <c r="O102" s="12">
        <v>15825.454005</v>
      </c>
      <c r="P102" s="10">
        <v>1.0307154625000001E-3</v>
      </c>
      <c r="Q102" s="10">
        <v>0.54962105699999997</v>
      </c>
      <c r="R102" s="10">
        <v>0</v>
      </c>
      <c r="S102" s="13">
        <v>6.3864170750000007</v>
      </c>
      <c r="T102" s="10">
        <v>0</v>
      </c>
      <c r="U102" s="13">
        <v>28.684768599999998</v>
      </c>
      <c r="V102" s="10">
        <v>3.1416206020000004E-2</v>
      </c>
      <c r="W102" s="13">
        <v>17.178214709999999</v>
      </c>
      <c r="X102" s="10">
        <v>0.1120137643</v>
      </c>
      <c r="Y102" s="12">
        <v>32455.891925000004</v>
      </c>
      <c r="Z102" s="12">
        <v>233.87326134999998</v>
      </c>
      <c r="AA102" s="12">
        <v>2942.8828189999999</v>
      </c>
      <c r="AB102" s="13">
        <v>128.35382955</v>
      </c>
      <c r="AC102" s="12">
        <v>7504.9171299999998</v>
      </c>
      <c r="AD102" s="10">
        <v>2.0384926370000001</v>
      </c>
      <c r="AE102" s="12">
        <v>326.31072009999997</v>
      </c>
      <c r="AF102" s="10">
        <v>0</v>
      </c>
      <c r="AG102" s="10">
        <v>1.5486463619999999</v>
      </c>
      <c r="AH102" s="13">
        <v>13.416765020000001</v>
      </c>
      <c r="AI102" s="12">
        <v>87.079885649999994</v>
      </c>
      <c r="AJ102" s="10">
        <v>4.0211647164999996E-2</v>
      </c>
      <c r="AK102" s="13">
        <v>20.387937699999998</v>
      </c>
      <c r="AL102" s="12">
        <v>923.74350950000007</v>
      </c>
      <c r="AM102" s="13">
        <v>31.73815007</v>
      </c>
      <c r="AN102" s="13">
        <v>27.001620869177</v>
      </c>
      <c r="AO102" s="12">
        <v>490.86032334999999</v>
      </c>
      <c r="AP102" s="12">
        <v>73.203247900000008</v>
      </c>
      <c r="AQ102" s="10">
        <v>7.4100719199999998E-2</v>
      </c>
      <c r="AR102" s="12">
        <v>76.672637699999996</v>
      </c>
      <c r="AS102" s="10">
        <v>33.960995292535308</v>
      </c>
      <c r="AT102" s="10">
        <v>1.0618783219853305</v>
      </c>
      <c r="AU102" s="13"/>
      <c r="AV102" s="7"/>
      <c r="AW102" s="14"/>
      <c r="AX102" s="7"/>
      <c r="AY102" s="16"/>
      <c r="BA102" s="16"/>
      <c r="BB102" s="17"/>
      <c r="BC102" s="16"/>
    </row>
    <row r="103" spans="1:55">
      <c r="A103" s="7" t="s">
        <v>43</v>
      </c>
      <c r="B103" s="7">
        <v>1</v>
      </c>
      <c r="C103" s="7">
        <v>7</v>
      </c>
      <c r="D103" s="8">
        <v>34.640999999999998</v>
      </c>
      <c r="E103" s="18">
        <v>5.758</v>
      </c>
      <c r="F103" s="9">
        <v>0.31069999999999998</v>
      </c>
      <c r="G103" s="10">
        <v>3.2160000000000002</v>
      </c>
      <c r="H103" s="10">
        <v>0.13420000000000001</v>
      </c>
      <c r="I103" s="11">
        <f t="shared" si="1"/>
        <v>3.0818000000000003</v>
      </c>
      <c r="J103" s="10">
        <v>43.019999999999996</v>
      </c>
      <c r="K103" s="10">
        <v>0</v>
      </c>
      <c r="L103" s="12">
        <v>20648.74596</v>
      </c>
      <c r="M103" s="13">
        <v>9.9185816100000004</v>
      </c>
      <c r="N103" s="12">
        <v>4041.1609924999998</v>
      </c>
      <c r="O103" s="12">
        <v>10289.792335</v>
      </c>
      <c r="P103" s="10">
        <v>0</v>
      </c>
      <c r="Q103" s="10">
        <v>0.4835310303</v>
      </c>
      <c r="R103" s="10">
        <v>0</v>
      </c>
      <c r="S103" s="13">
        <v>4.3807217490000001</v>
      </c>
      <c r="T103" s="10">
        <v>1.2806510359999999E-4</v>
      </c>
      <c r="U103" s="13">
        <v>36.2888272</v>
      </c>
      <c r="V103" s="10">
        <v>4.9216884620000005E-2</v>
      </c>
      <c r="W103" s="13">
        <v>24.130463585000001</v>
      </c>
      <c r="X103" s="10">
        <v>9.5296485E-2</v>
      </c>
      <c r="Y103" s="12">
        <v>24689.040795000001</v>
      </c>
      <c r="Z103" s="12">
        <v>313.40296065000001</v>
      </c>
      <c r="AA103" s="12">
        <v>3692.7059915</v>
      </c>
      <c r="AB103" s="13">
        <v>97.904940850000003</v>
      </c>
      <c r="AC103" s="12">
        <v>2062.6104455</v>
      </c>
      <c r="AD103" s="10">
        <v>0.96499547450000001</v>
      </c>
      <c r="AE103" s="12">
        <v>175.10635350000001</v>
      </c>
      <c r="AF103" s="10">
        <v>1.133782822E-2</v>
      </c>
      <c r="AG103" s="10">
        <v>2.4166766610000003</v>
      </c>
      <c r="AH103" s="13">
        <v>25.263170819999999</v>
      </c>
      <c r="AI103" s="12">
        <v>113.79370349999999</v>
      </c>
      <c r="AJ103" s="10">
        <v>1.1018767125E-2</v>
      </c>
      <c r="AK103" s="13">
        <v>17.438204004999999</v>
      </c>
      <c r="AL103" s="12">
        <v>824.09926849999999</v>
      </c>
      <c r="AM103" s="13">
        <v>28.975336080000002</v>
      </c>
      <c r="AN103" s="13">
        <v>38.277424463868002</v>
      </c>
      <c r="AO103" s="12">
        <v>568.50642749999997</v>
      </c>
      <c r="AP103" s="12">
        <v>40.383920680000003</v>
      </c>
      <c r="AQ103" s="10">
        <v>1.138548356E-2</v>
      </c>
      <c r="AR103" s="12">
        <v>69.638142299999998</v>
      </c>
      <c r="AS103" s="10">
        <v>34.335086401202105</v>
      </c>
      <c r="AT103" s="10">
        <v>1.0909858806132733</v>
      </c>
      <c r="AU103" s="13"/>
      <c r="AV103" s="7"/>
      <c r="AW103" s="14"/>
      <c r="AX103" s="7"/>
      <c r="AY103" s="16"/>
      <c r="BA103" s="16"/>
      <c r="BB103" s="17"/>
      <c r="BC103" s="16"/>
    </row>
    <row r="104" spans="1:55">
      <c r="A104" s="7" t="s">
        <v>43</v>
      </c>
      <c r="B104" s="7">
        <v>2</v>
      </c>
      <c r="C104" s="7">
        <v>7.37</v>
      </c>
      <c r="D104" s="8">
        <v>22.951000000000001</v>
      </c>
      <c r="E104" s="18">
        <v>2.0750000000000002</v>
      </c>
      <c r="F104" s="9">
        <v>0.31690000000000002</v>
      </c>
      <c r="G104" s="10">
        <v>3.45</v>
      </c>
      <c r="H104" s="10">
        <v>0.17169999999999999</v>
      </c>
      <c r="I104" s="11">
        <f t="shared" si="1"/>
        <v>3.2783000000000002</v>
      </c>
      <c r="J104" s="10">
        <v>61.760000000000005</v>
      </c>
      <c r="K104" s="10">
        <v>3.2472990304999998E-2</v>
      </c>
      <c r="L104" s="12">
        <v>19959.34708</v>
      </c>
      <c r="M104" s="13">
        <v>9.42432947</v>
      </c>
      <c r="N104" s="12">
        <v>4221.7341660000002</v>
      </c>
      <c r="O104" s="12">
        <v>11994.361085</v>
      </c>
      <c r="P104" s="10">
        <v>2.4167955329999998E-3</v>
      </c>
      <c r="Q104" s="10">
        <v>0.51893810499999993</v>
      </c>
      <c r="R104" s="10">
        <v>0</v>
      </c>
      <c r="S104" s="13">
        <v>4.4687113195000006</v>
      </c>
      <c r="T104" s="10">
        <v>0</v>
      </c>
      <c r="U104" s="13">
        <v>35.210850189999995</v>
      </c>
      <c r="V104" s="10">
        <v>5.444951805E-2</v>
      </c>
      <c r="W104" s="13">
        <v>17.45329254</v>
      </c>
      <c r="X104" s="10">
        <v>0.1977494115</v>
      </c>
      <c r="Y104" s="12">
        <v>23249.978094999999</v>
      </c>
      <c r="Z104" s="12">
        <v>296.72389944999998</v>
      </c>
      <c r="AA104" s="12">
        <v>3845.4062994999999</v>
      </c>
      <c r="AB104" s="13">
        <v>89.826497649999993</v>
      </c>
      <c r="AC104" s="12">
        <v>1994.6194729999997</v>
      </c>
      <c r="AD104" s="10">
        <v>0.35970973150000002</v>
      </c>
      <c r="AE104" s="12">
        <v>167.09699410000002</v>
      </c>
      <c r="AF104" s="10">
        <v>1.8489964415000001E-2</v>
      </c>
      <c r="AG104" s="10">
        <v>2.7086394779999998</v>
      </c>
      <c r="AH104" s="13">
        <v>16.874796320000002</v>
      </c>
      <c r="AI104" s="12">
        <v>111.6750792</v>
      </c>
      <c r="AJ104" s="10">
        <v>1.8015423209999999E-2</v>
      </c>
      <c r="AK104" s="13">
        <v>17.803149085000001</v>
      </c>
      <c r="AL104" s="12">
        <v>929.9676740000001</v>
      </c>
      <c r="AM104" s="13">
        <v>27.242485435000003</v>
      </c>
      <c r="AN104" s="13">
        <v>20.426557263845002</v>
      </c>
      <c r="AO104" s="12">
        <v>572.47761500000001</v>
      </c>
      <c r="AP104" s="12">
        <v>36.378040145</v>
      </c>
      <c r="AQ104" s="10">
        <v>1.220245606E-2</v>
      </c>
      <c r="AR104" s="12">
        <v>71.207812099999998</v>
      </c>
      <c r="AS104" s="10">
        <v>33.908948194662472</v>
      </c>
      <c r="AT104" s="10">
        <v>1.0930032361617446</v>
      </c>
      <c r="AU104" s="13"/>
      <c r="AV104" s="7"/>
      <c r="AW104" s="14"/>
      <c r="AX104" s="7"/>
      <c r="AY104" s="16"/>
      <c r="BA104" s="16"/>
      <c r="BB104" s="17"/>
      <c r="BC104" s="16"/>
    </row>
    <row r="105" spans="1:55">
      <c r="A105" s="7" t="s">
        <v>43</v>
      </c>
      <c r="B105" s="7">
        <v>3</v>
      </c>
      <c r="C105" s="7">
        <v>7.22</v>
      </c>
      <c r="D105" s="8">
        <v>22.306000000000001</v>
      </c>
      <c r="E105" s="18">
        <v>1.7170000000000001</v>
      </c>
      <c r="F105" s="9">
        <v>0.29049999999999998</v>
      </c>
      <c r="G105" s="10">
        <v>3.133</v>
      </c>
      <c r="H105" s="10">
        <v>5.6599999999999998E-2</v>
      </c>
      <c r="I105" s="11">
        <f t="shared" si="1"/>
        <v>3.0764</v>
      </c>
      <c r="J105" s="10">
        <v>50.06</v>
      </c>
      <c r="K105" s="10">
        <v>0</v>
      </c>
      <c r="L105" s="12">
        <v>19702.520555000003</v>
      </c>
      <c r="M105" s="13">
        <v>10.26271453</v>
      </c>
      <c r="N105" s="12">
        <v>4009.6358074999998</v>
      </c>
      <c r="O105" s="12">
        <v>7630.8192000000008</v>
      </c>
      <c r="P105" s="10">
        <v>0</v>
      </c>
      <c r="Q105" s="10">
        <v>0.48666665339999998</v>
      </c>
      <c r="R105" s="10">
        <v>0</v>
      </c>
      <c r="S105" s="13">
        <v>4.6594583974999999</v>
      </c>
      <c r="T105" s="10">
        <v>0</v>
      </c>
      <c r="U105" s="13">
        <v>35.488478864999998</v>
      </c>
      <c r="V105" s="10">
        <v>3.8758256220000002E-2</v>
      </c>
      <c r="W105" s="13">
        <v>17.168494604999999</v>
      </c>
      <c r="X105" s="10">
        <v>0.1048910324</v>
      </c>
      <c r="Y105" s="12">
        <v>22987.384859999998</v>
      </c>
      <c r="Z105" s="12">
        <v>239.76573904999998</v>
      </c>
      <c r="AA105" s="12">
        <v>3768.54358</v>
      </c>
      <c r="AB105" s="13">
        <v>98.335039600000002</v>
      </c>
      <c r="AC105" s="12">
        <v>1980.7062100000001</v>
      </c>
      <c r="AD105" s="10">
        <v>0.59936762099999996</v>
      </c>
      <c r="AE105" s="12">
        <v>167.01001635</v>
      </c>
      <c r="AF105" s="10">
        <v>1.6168860154999999E-2</v>
      </c>
      <c r="AG105" s="10">
        <v>3.1324112430000004</v>
      </c>
      <c r="AH105" s="13">
        <v>19.044555795000001</v>
      </c>
      <c r="AI105" s="12">
        <v>106.00391865</v>
      </c>
      <c r="AJ105" s="10">
        <v>1.5025801004999999E-2</v>
      </c>
      <c r="AK105" s="13">
        <v>18.095116905000001</v>
      </c>
      <c r="AL105" s="12">
        <v>827.69230999999991</v>
      </c>
      <c r="AM105" s="13">
        <v>26.099607154999998</v>
      </c>
      <c r="AN105" s="13">
        <v>22.801726896091999</v>
      </c>
      <c r="AO105" s="12">
        <v>523.01774</v>
      </c>
      <c r="AP105" s="12">
        <v>34.851391814999999</v>
      </c>
      <c r="AQ105" s="10">
        <v>1.8965234215000001E-2</v>
      </c>
      <c r="AR105" s="12">
        <v>67.375456450000001</v>
      </c>
      <c r="AS105" s="10">
        <v>31.563636363636377</v>
      </c>
      <c r="AT105" s="10">
        <v>1.1224566271694252</v>
      </c>
      <c r="AU105" s="13"/>
      <c r="AV105" s="7"/>
      <c r="AW105" s="14"/>
      <c r="AX105" s="7"/>
      <c r="AY105" s="16"/>
      <c r="BA105" s="16"/>
      <c r="BB105" s="17"/>
      <c r="BC105" s="16"/>
    </row>
    <row r="106" spans="1:55">
      <c r="A106" s="7" t="s">
        <v>43</v>
      </c>
      <c r="B106" s="7">
        <v>4</v>
      </c>
      <c r="C106" s="7">
        <v>6.79</v>
      </c>
      <c r="D106" s="8">
        <v>20.152000000000001</v>
      </c>
      <c r="E106" s="18">
        <v>1.972</v>
      </c>
      <c r="F106" s="9">
        <v>0.26729999999999998</v>
      </c>
      <c r="G106" s="10">
        <v>2.9649999999999999</v>
      </c>
      <c r="H106" s="10">
        <v>7.7999999999999996E-3</v>
      </c>
      <c r="I106" s="11">
        <f t="shared" si="1"/>
        <v>2.9571999999999998</v>
      </c>
      <c r="J106" s="10">
        <v>49.34</v>
      </c>
      <c r="K106" s="10">
        <v>0</v>
      </c>
      <c r="L106" s="12">
        <v>19805.634064999998</v>
      </c>
      <c r="M106" s="13">
        <v>8.9083389549999996</v>
      </c>
      <c r="N106" s="12">
        <v>3288.5334884999997</v>
      </c>
      <c r="O106" s="12">
        <v>5056.7398700000003</v>
      </c>
      <c r="P106" s="10">
        <v>1.4501503094999999E-3</v>
      </c>
      <c r="Q106" s="10">
        <v>0.41169391300000002</v>
      </c>
      <c r="R106" s="10">
        <v>0</v>
      </c>
      <c r="S106" s="13">
        <v>4.3876998775000002</v>
      </c>
      <c r="T106" s="10">
        <v>0</v>
      </c>
      <c r="U106" s="13">
        <v>36.330834105000001</v>
      </c>
      <c r="V106" s="10">
        <v>1.0259648454999999E-2</v>
      </c>
      <c r="W106" s="13">
        <v>16.54500281</v>
      </c>
      <c r="X106" s="10">
        <v>7.8412520599999994E-2</v>
      </c>
      <c r="Y106" s="12">
        <v>22421.494859999999</v>
      </c>
      <c r="Z106" s="12">
        <v>218.87380239999999</v>
      </c>
      <c r="AA106" s="12">
        <v>3586.144421</v>
      </c>
      <c r="AB106" s="13">
        <v>120.00114805000001</v>
      </c>
      <c r="AC106" s="12">
        <v>1915.8992085000002</v>
      </c>
      <c r="AD106" s="10">
        <v>1.6481820285000002</v>
      </c>
      <c r="AE106" s="12">
        <v>151.46346325000002</v>
      </c>
      <c r="AF106" s="10">
        <v>4.5472594039999998E-3</v>
      </c>
      <c r="AG106" s="10">
        <v>2.5561159545000001</v>
      </c>
      <c r="AH106" s="13">
        <v>18.980298245</v>
      </c>
      <c r="AI106" s="12">
        <v>101.79357184999999</v>
      </c>
      <c r="AJ106" s="10">
        <v>1.666228652E-2</v>
      </c>
      <c r="AK106" s="13">
        <v>16.715873349999999</v>
      </c>
      <c r="AL106" s="12">
        <v>792.46989450000001</v>
      </c>
      <c r="AM106" s="13">
        <v>26.740059670000001</v>
      </c>
      <c r="AN106" s="13">
        <v>19.402304239726</v>
      </c>
      <c r="AO106" s="12">
        <v>545.37685450000004</v>
      </c>
      <c r="AP106" s="12">
        <v>36.925143824999999</v>
      </c>
      <c r="AQ106" s="10">
        <v>6.9237021600000004E-2</v>
      </c>
      <c r="AR106" s="12">
        <v>62.126715699999998</v>
      </c>
      <c r="AS106" s="10">
        <v>33.173076923076927</v>
      </c>
      <c r="AT106" s="10">
        <v>1.1629766543287201</v>
      </c>
      <c r="AU106" s="13"/>
      <c r="AV106" s="7"/>
      <c r="AW106" s="14"/>
      <c r="AX106" s="7"/>
      <c r="AY106" s="16"/>
      <c r="BA106" s="16"/>
      <c r="BB106" s="17"/>
      <c r="BC106" s="16"/>
    </row>
    <row r="107" spans="1:55">
      <c r="A107" s="7" t="s">
        <v>43</v>
      </c>
      <c r="B107" s="7">
        <v>5</v>
      </c>
      <c r="C107" s="7">
        <v>6.58</v>
      </c>
      <c r="D107" s="8">
        <v>24.010999999999999</v>
      </c>
      <c r="E107" s="18">
        <v>8.3010000000000002</v>
      </c>
      <c r="F107" s="9">
        <v>0.27</v>
      </c>
      <c r="G107" s="10">
        <v>2.8530000000000002</v>
      </c>
      <c r="H107" s="10">
        <v>4.7999999999999996E-3</v>
      </c>
      <c r="I107" s="11">
        <f t="shared" si="1"/>
        <v>2.8482000000000003</v>
      </c>
      <c r="J107" s="10">
        <v>36.339999999999996</v>
      </c>
      <c r="K107" s="10">
        <v>3.4728299860000002E-3</v>
      </c>
      <c r="L107" s="12">
        <v>19314.598955000001</v>
      </c>
      <c r="M107" s="13">
        <v>8.0232047050000013</v>
      </c>
      <c r="N107" s="12">
        <v>3175.4016059999999</v>
      </c>
      <c r="O107" s="12">
        <v>4558.1412739999996</v>
      </c>
      <c r="P107" s="10">
        <v>1.7034229050000001E-3</v>
      </c>
      <c r="Q107" s="10">
        <v>0.35048882895</v>
      </c>
      <c r="R107" s="10">
        <v>0</v>
      </c>
      <c r="S107" s="13">
        <v>4.5449824545000004</v>
      </c>
      <c r="T107" s="10">
        <v>2.0912382774999999E-5</v>
      </c>
      <c r="U107" s="13">
        <v>34.73745649</v>
      </c>
      <c r="V107" s="10">
        <v>8.7503922549999995E-3</v>
      </c>
      <c r="W107" s="13">
        <v>16.425501314999998</v>
      </c>
      <c r="X107" s="10">
        <v>7.0078404400000002E-2</v>
      </c>
      <c r="Y107" s="12">
        <v>21973.00143</v>
      </c>
      <c r="Z107" s="12">
        <v>183.76055550000001</v>
      </c>
      <c r="AA107" s="12">
        <v>3434.7421750000003</v>
      </c>
      <c r="AB107" s="13">
        <v>124.71951035000001</v>
      </c>
      <c r="AC107" s="12">
        <v>1882.8060919999998</v>
      </c>
      <c r="AD107" s="10">
        <v>2.0302471209999999</v>
      </c>
      <c r="AE107" s="12">
        <v>135.17671680000001</v>
      </c>
      <c r="AF107" s="10">
        <v>1.9022345214999999E-3</v>
      </c>
      <c r="AG107" s="10">
        <v>2.3729388954999999</v>
      </c>
      <c r="AH107" s="13">
        <v>22.881020589999999</v>
      </c>
      <c r="AI107" s="12">
        <v>100.00029214999999</v>
      </c>
      <c r="AJ107" s="10">
        <v>1.8426473909999998E-2</v>
      </c>
      <c r="AK107" s="13">
        <v>16.00172345</v>
      </c>
      <c r="AL107" s="12">
        <v>734.250315</v>
      </c>
      <c r="AM107" s="13">
        <v>26.346788615000001</v>
      </c>
      <c r="AN107" s="13">
        <v>29.545221427291999</v>
      </c>
      <c r="AO107" s="12">
        <v>515.51879600000007</v>
      </c>
      <c r="AP107" s="12">
        <v>31.578303715000001</v>
      </c>
      <c r="AQ107" s="10">
        <v>0.1131536793</v>
      </c>
      <c r="AR107" s="12">
        <v>58.970116100000006</v>
      </c>
      <c r="AS107" s="10">
        <v>35.836431226765804</v>
      </c>
      <c r="AT107" s="10">
        <v>1.0890838025247147</v>
      </c>
      <c r="AU107" s="13"/>
      <c r="AV107" s="7"/>
      <c r="AW107" s="14"/>
      <c r="AX107" s="7"/>
      <c r="AY107" s="16"/>
      <c r="BA107" s="16"/>
      <c r="BB107" s="17"/>
      <c r="BC107" s="16"/>
    </row>
    <row r="108" spans="1:55">
      <c r="A108" s="7">
        <v>15</v>
      </c>
      <c r="B108" s="7">
        <v>1</v>
      </c>
      <c r="C108" s="7">
        <v>6.35</v>
      </c>
      <c r="D108" s="8">
        <v>5.96</v>
      </c>
      <c r="E108" s="18">
        <v>3.8690000000000002</v>
      </c>
      <c r="F108" s="9">
        <v>0.1603</v>
      </c>
      <c r="G108" s="10">
        <v>1.5660000000000001</v>
      </c>
      <c r="H108" s="10">
        <v>7.1999999999999998E-3</v>
      </c>
      <c r="I108" s="11">
        <f t="shared" si="1"/>
        <v>1.5588</v>
      </c>
      <c r="J108" s="10">
        <v>19.119999999999997</v>
      </c>
      <c r="K108" s="10">
        <v>5.1856916699999998E-2</v>
      </c>
      <c r="L108" s="12">
        <v>10518.837045</v>
      </c>
      <c r="M108" s="13">
        <v>7.2857138350000001</v>
      </c>
      <c r="N108" s="12">
        <v>1494.6173914999999</v>
      </c>
      <c r="O108" s="12">
        <v>2251.2043175000003</v>
      </c>
      <c r="P108" s="10">
        <v>9.6525305150000004E-3</v>
      </c>
      <c r="Q108" s="10">
        <v>0.71699200500000004</v>
      </c>
      <c r="R108" s="10">
        <v>9.404776505E-4</v>
      </c>
      <c r="S108" s="13">
        <v>12.2565563</v>
      </c>
      <c r="T108" s="10">
        <v>3.4264147449999996E-3</v>
      </c>
      <c r="U108" s="13">
        <v>19.71923627</v>
      </c>
      <c r="V108" s="10">
        <v>5.5305416449999995E-3</v>
      </c>
      <c r="W108" s="13">
        <v>13.495618535</v>
      </c>
      <c r="X108" s="10">
        <v>5.534013275E-2</v>
      </c>
      <c r="Y108" s="12">
        <v>19418.939824999998</v>
      </c>
      <c r="Z108" s="12">
        <v>143.09663789999999</v>
      </c>
      <c r="AA108" s="12">
        <v>1407.4586065000001</v>
      </c>
      <c r="AB108" s="13">
        <v>49.686747969999999</v>
      </c>
      <c r="AC108" s="12">
        <v>1225.1174150000002</v>
      </c>
      <c r="AD108" s="10">
        <v>15.915949789999999</v>
      </c>
      <c r="AE108" s="12">
        <v>827.40387149999992</v>
      </c>
      <c r="AF108" s="10">
        <v>0</v>
      </c>
      <c r="AG108" s="10">
        <v>8.78400134E-2</v>
      </c>
      <c r="AH108" s="13">
        <v>16.017864719999999</v>
      </c>
      <c r="AI108" s="12">
        <v>68.354208200000002</v>
      </c>
      <c r="AJ108" s="10">
        <v>4.9746773610000003E-2</v>
      </c>
      <c r="AK108" s="13">
        <v>18.271465279999997</v>
      </c>
      <c r="AL108" s="12">
        <v>623.06061299999999</v>
      </c>
      <c r="AM108" s="13">
        <v>18.84999891</v>
      </c>
      <c r="AN108" s="13">
        <v>13.095770572991</v>
      </c>
      <c r="AO108" s="12">
        <v>261.14532250000002</v>
      </c>
      <c r="AP108" s="12">
        <v>94.922010900000004</v>
      </c>
      <c r="AQ108" s="10">
        <v>0.18605340884999999</v>
      </c>
      <c r="AR108" s="12">
        <v>63.206960500000001</v>
      </c>
      <c r="AS108" s="10">
        <v>20.547073791348591</v>
      </c>
      <c r="AT108" s="10">
        <v>1.3240192658266852</v>
      </c>
      <c r="AU108" s="13"/>
      <c r="AV108" s="7"/>
      <c r="AW108" s="14"/>
      <c r="AX108" s="7"/>
      <c r="AY108" s="16"/>
      <c r="BA108" s="16"/>
      <c r="BB108" s="17"/>
      <c r="BC108" s="16"/>
    </row>
    <row r="109" spans="1:55">
      <c r="A109" s="7">
        <v>15</v>
      </c>
      <c r="B109" s="7">
        <v>2</v>
      </c>
      <c r="C109" s="7">
        <v>6.51</v>
      </c>
      <c r="D109" s="8">
        <v>8.5250000000000004</v>
      </c>
      <c r="E109" s="18">
        <v>12.064</v>
      </c>
      <c r="F109" s="9">
        <v>0.1643</v>
      </c>
      <c r="G109" s="10">
        <v>1.621</v>
      </c>
      <c r="H109" s="10">
        <v>1.34E-2</v>
      </c>
      <c r="I109" s="11">
        <f t="shared" si="1"/>
        <v>1.6075999999999999</v>
      </c>
      <c r="J109" s="10">
        <v>17.64</v>
      </c>
      <c r="K109" s="10">
        <v>2.903485502E-2</v>
      </c>
      <c r="L109" s="12">
        <v>11281.723479999999</v>
      </c>
      <c r="M109" s="13">
        <v>7.9420493199999997</v>
      </c>
      <c r="N109" s="12">
        <v>1579.12825</v>
      </c>
      <c r="O109" s="12">
        <v>2441.0154675000003</v>
      </c>
      <c r="P109" s="10">
        <v>3.8182676565E-3</v>
      </c>
      <c r="Q109" s="10">
        <v>0.81754809299999998</v>
      </c>
      <c r="R109" s="10">
        <v>0</v>
      </c>
      <c r="S109" s="13">
        <v>12.986469849999999</v>
      </c>
      <c r="T109" s="10">
        <v>2.4196236265E-3</v>
      </c>
      <c r="U109" s="13">
        <v>20.741752995000002</v>
      </c>
      <c r="V109" s="10">
        <v>1.187596724E-2</v>
      </c>
      <c r="W109" s="13">
        <v>13.563420440000002</v>
      </c>
      <c r="X109" s="10">
        <v>4.2868528525000005E-2</v>
      </c>
      <c r="Y109" s="12">
        <v>22712.64645</v>
      </c>
      <c r="Z109" s="12">
        <v>133.2953315</v>
      </c>
      <c r="AA109" s="12">
        <v>1534.3176475</v>
      </c>
      <c r="AB109" s="13">
        <v>46.299445410000004</v>
      </c>
      <c r="AC109" s="12">
        <v>1255.6833320000001</v>
      </c>
      <c r="AD109" s="10">
        <v>9.5026420550000008</v>
      </c>
      <c r="AE109" s="12">
        <v>852.66252099999986</v>
      </c>
      <c r="AF109" s="10">
        <v>0</v>
      </c>
      <c r="AG109" s="10">
        <v>0.11347119604999999</v>
      </c>
      <c r="AH109" s="13">
        <v>15.054033394999999</v>
      </c>
      <c r="AI109" s="12">
        <v>75.583246400000007</v>
      </c>
      <c r="AJ109" s="10">
        <v>2.5889926075E-2</v>
      </c>
      <c r="AK109" s="13">
        <v>20.365616754999998</v>
      </c>
      <c r="AL109" s="12">
        <v>639.195471</v>
      </c>
      <c r="AM109" s="13">
        <v>18.252950954999999</v>
      </c>
      <c r="AN109" s="13">
        <v>11.359739013395</v>
      </c>
      <c r="AO109" s="12">
        <v>257.53878785000001</v>
      </c>
      <c r="AP109" s="12">
        <v>114.42359705</v>
      </c>
      <c r="AQ109" s="10">
        <v>5.5175695050000001E-2</v>
      </c>
      <c r="AR109" s="12">
        <v>67.173063249999998</v>
      </c>
      <c r="AS109" s="10">
        <v>20.694171578258025</v>
      </c>
      <c r="AT109" s="10">
        <v>1.3308206359615313</v>
      </c>
      <c r="AU109" s="13"/>
      <c r="AV109" s="7"/>
      <c r="AW109" s="14"/>
      <c r="AX109" s="7"/>
      <c r="AY109" s="16"/>
      <c r="BA109" s="16"/>
      <c r="BB109" s="17"/>
      <c r="BC109" s="16"/>
    </row>
    <row r="110" spans="1:55">
      <c r="A110" s="7">
        <v>15</v>
      </c>
      <c r="B110" s="7">
        <v>3</v>
      </c>
      <c r="C110" s="7">
        <v>6.36</v>
      </c>
      <c r="D110" s="8">
        <v>5.1210000000000004</v>
      </c>
      <c r="E110" s="18">
        <v>5.0419999999999998</v>
      </c>
      <c r="F110" s="9">
        <v>0.16689999999999999</v>
      </c>
      <c r="G110" s="10">
        <v>1.623</v>
      </c>
      <c r="H110" s="10">
        <v>7.1000000000000004E-3</v>
      </c>
      <c r="I110" s="11">
        <f t="shared" si="1"/>
        <v>1.6158999999999999</v>
      </c>
      <c r="J110" s="10">
        <v>18.22</v>
      </c>
      <c r="K110" s="10">
        <v>1.0556365894999999E-2</v>
      </c>
      <c r="L110" s="12">
        <v>11204.623175000001</v>
      </c>
      <c r="M110" s="13">
        <v>7.4753279000000008</v>
      </c>
      <c r="N110" s="12">
        <v>1501.9517035000001</v>
      </c>
      <c r="O110" s="12">
        <v>2219.8293365</v>
      </c>
      <c r="P110" s="10">
        <v>6.8182265050000003E-3</v>
      </c>
      <c r="Q110" s="10">
        <v>0.69142525350000006</v>
      </c>
      <c r="R110" s="10">
        <v>0</v>
      </c>
      <c r="S110" s="13">
        <v>11.684878395</v>
      </c>
      <c r="T110" s="10">
        <v>2.6886908400000002E-3</v>
      </c>
      <c r="U110" s="13">
        <v>21.025448229999999</v>
      </c>
      <c r="V110" s="10">
        <v>5.0735141650000001E-3</v>
      </c>
      <c r="W110" s="13">
        <v>12.996871974999999</v>
      </c>
      <c r="X110" s="10">
        <v>3.2773147905000001E-2</v>
      </c>
      <c r="Y110" s="12">
        <v>21043.660904999997</v>
      </c>
      <c r="Z110" s="12">
        <v>137.55253095</v>
      </c>
      <c r="AA110" s="12">
        <v>1526.0451480000002</v>
      </c>
      <c r="AB110" s="13">
        <v>45.724009294999995</v>
      </c>
      <c r="AC110" s="12">
        <v>1241.0972465</v>
      </c>
      <c r="AD110" s="10">
        <v>13.774309860000001</v>
      </c>
      <c r="AE110" s="12">
        <v>791.38620000000003</v>
      </c>
      <c r="AF110" s="10">
        <v>0</v>
      </c>
      <c r="AG110" s="10">
        <v>7.3252733949999996E-2</v>
      </c>
      <c r="AH110" s="13">
        <v>16.018225765</v>
      </c>
      <c r="AI110" s="12">
        <v>76.341285599999992</v>
      </c>
      <c r="AJ110" s="10">
        <v>3.5724021960000005E-2</v>
      </c>
      <c r="AK110" s="13">
        <v>19.220717700000002</v>
      </c>
      <c r="AL110" s="12">
        <v>642.50675949999993</v>
      </c>
      <c r="AM110" s="13">
        <v>18.59049611</v>
      </c>
      <c r="AN110" s="13">
        <v>13.5424852922</v>
      </c>
      <c r="AO110" s="12">
        <v>264.91112559999999</v>
      </c>
      <c r="AP110" s="12">
        <v>111.2969136</v>
      </c>
      <c r="AQ110" s="10">
        <v>0.11012461475</v>
      </c>
      <c r="AR110" s="12">
        <v>65.572642049999999</v>
      </c>
      <c r="AS110" s="10">
        <v>19.84679665738161</v>
      </c>
      <c r="AT110" s="10">
        <v>1.1893751926487159</v>
      </c>
      <c r="AU110" s="13"/>
      <c r="AV110" s="7"/>
      <c r="AW110" s="14"/>
      <c r="AX110" s="7"/>
      <c r="AY110" s="16"/>
      <c r="BA110" s="16"/>
      <c r="BB110" s="17"/>
      <c r="BC110" s="16"/>
    </row>
    <row r="111" spans="1:55">
      <c r="A111" s="7">
        <v>15</v>
      </c>
      <c r="B111" s="7">
        <v>4</v>
      </c>
      <c r="C111" s="7">
        <v>6.31</v>
      </c>
      <c r="D111" s="8">
        <v>6.2030000000000003</v>
      </c>
      <c r="E111" s="18">
        <v>8.2240000000000002</v>
      </c>
      <c r="F111" s="9">
        <v>0.16550000000000001</v>
      </c>
      <c r="G111" s="10">
        <v>1.6379999999999999</v>
      </c>
      <c r="H111" s="10">
        <v>7.4999999999999997E-3</v>
      </c>
      <c r="I111" s="11">
        <f t="shared" si="1"/>
        <v>1.6304999999999998</v>
      </c>
      <c r="J111" s="10">
        <v>19.259999999999998</v>
      </c>
      <c r="K111" s="10">
        <v>3.506554924E-2</v>
      </c>
      <c r="L111" s="12">
        <v>11424.184310000001</v>
      </c>
      <c r="M111" s="13">
        <v>8.5038151450000008</v>
      </c>
      <c r="N111" s="12">
        <v>1476.9059345000001</v>
      </c>
      <c r="O111" s="12">
        <v>2148.6266905000002</v>
      </c>
      <c r="P111" s="10">
        <v>1.094450277E-2</v>
      </c>
      <c r="Q111" s="10">
        <v>0.75652376099999996</v>
      </c>
      <c r="R111" s="10">
        <v>2.3077702674999998E-3</v>
      </c>
      <c r="S111" s="13">
        <v>11.931476180000001</v>
      </c>
      <c r="T111" s="10">
        <v>3.6617539425000002E-3</v>
      </c>
      <c r="U111" s="13">
        <v>21.742078409999998</v>
      </c>
      <c r="V111" s="10">
        <v>5.7133569450000003E-3</v>
      </c>
      <c r="W111" s="13">
        <v>13.713238780000001</v>
      </c>
      <c r="X111" s="10">
        <v>3.5011526075E-2</v>
      </c>
      <c r="Y111" s="12">
        <v>20967.577399999998</v>
      </c>
      <c r="Z111" s="12">
        <v>140.81004285</v>
      </c>
      <c r="AA111" s="12">
        <v>1555.3223565000001</v>
      </c>
      <c r="AB111" s="13">
        <v>48.75855542</v>
      </c>
      <c r="AC111" s="12">
        <v>1232.617737</v>
      </c>
      <c r="AD111" s="10">
        <v>16.332656855</v>
      </c>
      <c r="AE111" s="12">
        <v>825.62904300000002</v>
      </c>
      <c r="AF111" s="10">
        <v>0</v>
      </c>
      <c r="AG111" s="10">
        <v>0.28850742950000002</v>
      </c>
      <c r="AH111" s="13">
        <v>15.862472089999999</v>
      </c>
      <c r="AI111" s="12">
        <v>75.293237000000005</v>
      </c>
      <c r="AJ111" s="10">
        <v>5.6058729600000003E-2</v>
      </c>
      <c r="AK111" s="13">
        <v>18.834473395</v>
      </c>
      <c r="AL111" s="12">
        <v>660.08677299999999</v>
      </c>
      <c r="AM111" s="13">
        <v>19.202327094999998</v>
      </c>
      <c r="AN111" s="13">
        <v>11.239481063346998</v>
      </c>
      <c r="AO111" s="12">
        <v>261.85774585000001</v>
      </c>
      <c r="AP111" s="12">
        <v>117.17920335000001</v>
      </c>
      <c r="AQ111" s="10">
        <v>0.17613447455</v>
      </c>
      <c r="AR111" s="12">
        <v>66.959228100000004</v>
      </c>
      <c r="AS111" s="10">
        <v>20.702875399361037</v>
      </c>
      <c r="AT111" s="10">
        <v>1.2834992386673907</v>
      </c>
      <c r="AU111" s="13"/>
      <c r="AV111" s="7"/>
      <c r="AW111" s="14"/>
      <c r="AX111" s="7"/>
      <c r="AY111" s="16"/>
      <c r="BA111" s="16"/>
      <c r="BB111" s="17"/>
      <c r="BC111" s="16"/>
    </row>
    <row r="112" spans="1:55">
      <c r="A112" s="7">
        <v>15</v>
      </c>
      <c r="B112" s="7">
        <v>5</v>
      </c>
      <c r="C112" s="7">
        <v>6.27</v>
      </c>
      <c r="D112" s="8">
        <v>3.4769999999999999</v>
      </c>
      <c r="E112" s="18">
        <v>8.048</v>
      </c>
      <c r="F112" s="9">
        <v>0.14369999999999999</v>
      </c>
      <c r="G112" s="10">
        <v>1.363</v>
      </c>
      <c r="H112" s="10">
        <v>6.1999999999999998E-3</v>
      </c>
      <c r="I112" s="11">
        <f t="shared" si="1"/>
        <v>1.3568</v>
      </c>
      <c r="J112" s="10">
        <v>16.52</v>
      </c>
      <c r="K112" s="10">
        <v>0.24314212315</v>
      </c>
      <c r="L112" s="12">
        <v>10733.245124999999</v>
      </c>
      <c r="M112" s="13">
        <v>7.0642673800000004</v>
      </c>
      <c r="N112" s="12">
        <v>1325.6047739999999</v>
      </c>
      <c r="O112" s="12">
        <v>1783.774218</v>
      </c>
      <c r="P112" s="10">
        <v>1.9837255244999998E-2</v>
      </c>
      <c r="Q112" s="10">
        <v>0.68379994799999999</v>
      </c>
      <c r="R112" s="10">
        <v>9.0578052549999989E-3</v>
      </c>
      <c r="S112" s="13">
        <v>11.303578485000001</v>
      </c>
      <c r="T112" s="10">
        <v>6.8203572300000008E-3</v>
      </c>
      <c r="U112" s="13">
        <v>19.84077581</v>
      </c>
      <c r="V112" s="10">
        <v>4.0068059124999996E-4</v>
      </c>
      <c r="W112" s="13">
        <v>12.57780687</v>
      </c>
      <c r="X112" s="10">
        <v>2.6881049785E-2</v>
      </c>
      <c r="Y112" s="12">
        <v>19284.168799999999</v>
      </c>
      <c r="Z112" s="12">
        <v>105.69289984999999</v>
      </c>
      <c r="AA112" s="12">
        <v>1367.033529</v>
      </c>
      <c r="AB112" s="13">
        <v>47.626998655000001</v>
      </c>
      <c r="AC112" s="12">
        <v>1144.826982</v>
      </c>
      <c r="AD112" s="10">
        <v>22.4849253</v>
      </c>
      <c r="AE112" s="12">
        <v>791.37789799999996</v>
      </c>
      <c r="AF112" s="10">
        <v>0</v>
      </c>
      <c r="AG112" s="10">
        <v>6.8236158399999997E-2</v>
      </c>
      <c r="AH112" s="13">
        <v>17.318649375</v>
      </c>
      <c r="AI112" s="12">
        <v>74.931566750000002</v>
      </c>
      <c r="AJ112" s="10">
        <v>0.12425668634999999</v>
      </c>
      <c r="AK112" s="13">
        <v>17.737390650000002</v>
      </c>
      <c r="AL112" s="12">
        <v>614.66720999999995</v>
      </c>
      <c r="AM112" s="13">
        <v>18.553445915000001</v>
      </c>
      <c r="AN112" s="13">
        <v>8.4571306363640009</v>
      </c>
      <c r="AO112" s="12">
        <v>231.00970319999999</v>
      </c>
      <c r="AP112" s="12">
        <v>103.15624725000001</v>
      </c>
      <c r="AQ112" s="10">
        <v>0.41465051410000003</v>
      </c>
      <c r="AR112" s="12">
        <v>63.478080599999998</v>
      </c>
      <c r="AS112" s="10">
        <v>20.03142183817754</v>
      </c>
      <c r="AT112" s="10">
        <v>1.4359536794018637</v>
      </c>
      <c r="AU112" s="13"/>
      <c r="AV112" s="7"/>
      <c r="AW112" s="14"/>
      <c r="AX112" s="7"/>
      <c r="AY112" s="16"/>
      <c r="BA112" s="16"/>
      <c r="BB112" s="17"/>
      <c r="BC112" s="16"/>
    </row>
    <row r="113" spans="1:55">
      <c r="A113" s="7" t="s">
        <v>44</v>
      </c>
      <c r="B113" s="7">
        <v>1</v>
      </c>
      <c r="C113" s="7">
        <v>7.8</v>
      </c>
      <c r="D113" s="8">
        <v>14.51</v>
      </c>
      <c r="E113" s="18">
        <v>2.1509999999999998</v>
      </c>
      <c r="F113" s="9">
        <v>0.29620000000000002</v>
      </c>
      <c r="G113" s="10">
        <v>7.4450000000000003</v>
      </c>
      <c r="H113" s="11">
        <v>5.0121000000000002</v>
      </c>
      <c r="I113" s="11">
        <f t="shared" si="1"/>
        <v>2.4329000000000001</v>
      </c>
      <c r="J113" s="10">
        <v>21.880000000000003</v>
      </c>
      <c r="K113" s="10">
        <v>0</v>
      </c>
      <c r="L113" s="12">
        <v>10518.967760000001</v>
      </c>
      <c r="M113" s="13">
        <v>5.6585786850000002</v>
      </c>
      <c r="N113" s="12">
        <v>3348.8005874999999</v>
      </c>
      <c r="O113" s="12">
        <v>177235.64179999998</v>
      </c>
      <c r="P113" s="10">
        <v>2.3999339584999998E-3</v>
      </c>
      <c r="Q113" s="10">
        <v>1.0673332904999999</v>
      </c>
      <c r="R113" s="10">
        <v>0</v>
      </c>
      <c r="S113" s="13">
        <v>8.6285268300000002</v>
      </c>
      <c r="T113" s="10">
        <v>4.8098664915000001E-4</v>
      </c>
      <c r="U113" s="13">
        <v>15.624956149999999</v>
      </c>
      <c r="V113" s="10">
        <v>4.5326083400000002E-2</v>
      </c>
      <c r="W113" s="13">
        <v>8.3477523900000001</v>
      </c>
      <c r="X113" s="10">
        <v>4.7379927364999998E-2</v>
      </c>
      <c r="Y113" s="12">
        <v>16655.106775</v>
      </c>
      <c r="Z113" s="12">
        <v>180.02631399999999</v>
      </c>
      <c r="AA113" s="12">
        <v>1675.2413924999998</v>
      </c>
      <c r="AB113" s="13">
        <v>28.982638980000001</v>
      </c>
      <c r="AC113" s="12">
        <v>1506.5146725</v>
      </c>
      <c r="AD113" s="10">
        <v>0.50905787599999996</v>
      </c>
      <c r="AE113" s="12">
        <v>925.35385649999989</v>
      </c>
      <c r="AF113" s="10">
        <v>3.0769932955E-3</v>
      </c>
      <c r="AG113" s="10">
        <v>0</v>
      </c>
      <c r="AH113" s="13">
        <v>10.272501315</v>
      </c>
      <c r="AI113" s="12">
        <v>185.7026663</v>
      </c>
      <c r="AJ113" s="10">
        <v>1.2714043045E-2</v>
      </c>
      <c r="AK113" s="13">
        <v>15.366732815000001</v>
      </c>
      <c r="AL113" s="12">
        <v>1233.3472569999999</v>
      </c>
      <c r="AM113" s="13">
        <v>29.313416445000001</v>
      </c>
      <c r="AN113" s="13">
        <v>15.167695839684001</v>
      </c>
      <c r="AO113" s="12">
        <v>559.48335750000001</v>
      </c>
      <c r="AP113" s="12">
        <v>45.197067429999997</v>
      </c>
      <c r="AQ113" s="10">
        <v>3.404705676E-3</v>
      </c>
      <c r="AR113" s="12">
        <v>56.528914900000004</v>
      </c>
      <c r="AS113" s="10">
        <v>27.653213751868456</v>
      </c>
      <c r="AT113" s="10">
        <v>1.2154278985889735</v>
      </c>
      <c r="AU113" s="13"/>
      <c r="AV113" s="7"/>
      <c r="AW113" s="14"/>
      <c r="AX113" s="7"/>
      <c r="AY113" s="16"/>
      <c r="BA113" s="16"/>
      <c r="BB113" s="17"/>
      <c r="BC113" s="16"/>
    </row>
    <row r="114" spans="1:55">
      <c r="A114" s="7" t="s">
        <v>44</v>
      </c>
      <c r="B114" s="7">
        <v>2</v>
      </c>
      <c r="C114" s="7">
        <v>7.85</v>
      </c>
      <c r="D114" s="8">
        <v>11.696</v>
      </c>
      <c r="E114" s="18">
        <v>1.6970000000000001</v>
      </c>
      <c r="F114" s="9">
        <v>0.30659999999999998</v>
      </c>
      <c r="G114" s="10">
        <v>7.0839999999999996</v>
      </c>
      <c r="H114" s="11">
        <v>4.4142000000000001</v>
      </c>
      <c r="I114" s="11">
        <f t="shared" si="1"/>
        <v>2.6697999999999995</v>
      </c>
      <c r="J114" s="10">
        <v>13.46</v>
      </c>
      <c r="K114" s="10">
        <v>2.9655297785E-2</v>
      </c>
      <c r="L114" s="12">
        <v>10856.414784999999</v>
      </c>
      <c r="M114" s="13">
        <v>5.8852507100000002</v>
      </c>
      <c r="N114" s="12">
        <v>3455.8345229999995</v>
      </c>
      <c r="O114" s="12">
        <v>156183.44225000002</v>
      </c>
      <c r="P114" s="10">
        <v>4.0418725555000003E-3</v>
      </c>
      <c r="Q114" s="10">
        <v>1.1034869235</v>
      </c>
      <c r="R114" s="10">
        <v>3.5167257534999999E-3</v>
      </c>
      <c r="S114" s="13">
        <v>9.4760471099999997</v>
      </c>
      <c r="T114" s="10">
        <v>7.0591890949999996E-3</v>
      </c>
      <c r="U114" s="13">
        <v>16.324017675</v>
      </c>
      <c r="V114" s="10">
        <v>4.3803702914999999E-2</v>
      </c>
      <c r="W114" s="13">
        <v>9.3171886100000005</v>
      </c>
      <c r="X114" s="10">
        <v>0.18162801615000002</v>
      </c>
      <c r="Y114" s="12">
        <v>17398.079089999999</v>
      </c>
      <c r="Z114" s="12">
        <v>160.2330924</v>
      </c>
      <c r="AA114" s="12">
        <v>1699.2450405</v>
      </c>
      <c r="AB114" s="13">
        <v>28.825425550000002</v>
      </c>
      <c r="AC114" s="12">
        <v>1499.0688494999999</v>
      </c>
      <c r="AD114" s="10">
        <v>0.42865340874999996</v>
      </c>
      <c r="AE114" s="12">
        <v>998.15398749999997</v>
      </c>
      <c r="AF114" s="10">
        <v>9.9089382599999998E-3</v>
      </c>
      <c r="AG114" s="10">
        <v>4.5241772945000001E-2</v>
      </c>
      <c r="AH114" s="13">
        <v>9.9412699900000003</v>
      </c>
      <c r="AI114" s="12">
        <v>181.34495200000001</v>
      </c>
      <c r="AJ114" s="10">
        <v>1.8552741040000001E-2</v>
      </c>
      <c r="AK114" s="13">
        <v>16.708203645000001</v>
      </c>
      <c r="AL114" s="12">
        <v>1188.9688435</v>
      </c>
      <c r="AM114" s="13">
        <v>14.717983814999998</v>
      </c>
      <c r="AN114" s="13">
        <v>12.483423717631998</v>
      </c>
      <c r="AO114" s="12">
        <v>568.38105250000001</v>
      </c>
      <c r="AP114" s="12">
        <v>46.081541980000004</v>
      </c>
      <c r="AQ114" s="10">
        <v>1.027898924E-2</v>
      </c>
      <c r="AR114" s="12">
        <v>61.260262699999998</v>
      </c>
      <c r="AS114" s="10">
        <v>28.79032258064516</v>
      </c>
      <c r="AT114" s="10">
        <v>1.1209580201905609</v>
      </c>
      <c r="AU114" s="13"/>
      <c r="AV114" s="7"/>
      <c r="AW114" s="14"/>
      <c r="AX114" s="7"/>
      <c r="AY114" s="16"/>
      <c r="BA114" s="16"/>
      <c r="BB114" s="17"/>
      <c r="BC114" s="16"/>
    </row>
    <row r="115" spans="1:55">
      <c r="A115" s="7" t="s">
        <v>44</v>
      </c>
      <c r="B115" s="7">
        <v>3</v>
      </c>
      <c r="C115" s="7">
        <v>7.85</v>
      </c>
      <c r="D115" s="8">
        <v>7.1619999999999999</v>
      </c>
      <c r="E115" s="18">
        <v>1.7130000000000001</v>
      </c>
      <c r="F115" s="9">
        <v>0.312</v>
      </c>
      <c r="G115" s="10">
        <v>6.5739999999999998</v>
      </c>
      <c r="H115" s="11">
        <v>4.0716000000000001</v>
      </c>
      <c r="I115" s="11">
        <f t="shared" si="1"/>
        <v>2.5023999999999997</v>
      </c>
      <c r="J115" s="10">
        <v>15.68</v>
      </c>
      <c r="K115" s="10">
        <v>0</v>
      </c>
      <c r="L115" s="12">
        <v>11034.012024999998</v>
      </c>
      <c r="M115" s="13">
        <v>5.6922986799999995</v>
      </c>
      <c r="N115" s="12">
        <v>3539.6966270000003</v>
      </c>
      <c r="O115" s="12">
        <v>141326.83875</v>
      </c>
      <c r="P115" s="10">
        <v>3.6858658935000001E-3</v>
      </c>
      <c r="Q115" s="10">
        <v>1.0476993960000001</v>
      </c>
      <c r="R115" s="10">
        <v>0</v>
      </c>
      <c r="S115" s="13">
        <v>9.7504251499999999</v>
      </c>
      <c r="T115" s="10">
        <v>2.4812649124999996E-3</v>
      </c>
      <c r="U115" s="13">
        <v>16.404409999999999</v>
      </c>
      <c r="V115" s="10">
        <v>4.3191034160000003E-2</v>
      </c>
      <c r="W115" s="13">
        <v>9.2396350849999997</v>
      </c>
      <c r="X115" s="10">
        <v>0.1103465661</v>
      </c>
      <c r="Y115" s="12">
        <v>19553.91432</v>
      </c>
      <c r="Z115" s="12">
        <v>175.6097255</v>
      </c>
      <c r="AA115" s="12">
        <v>1767.5098125000002</v>
      </c>
      <c r="AB115" s="13">
        <v>31.049000355</v>
      </c>
      <c r="AC115" s="12">
        <v>1546.1929989999999</v>
      </c>
      <c r="AD115" s="10">
        <v>0.51863209700000001</v>
      </c>
      <c r="AE115" s="12">
        <v>956.353431</v>
      </c>
      <c r="AF115" s="10">
        <v>3.1592479390000002E-3</v>
      </c>
      <c r="AG115" s="10">
        <v>0</v>
      </c>
      <c r="AH115" s="13">
        <v>9.8739779999999993</v>
      </c>
      <c r="AI115" s="12">
        <v>163.99199824999999</v>
      </c>
      <c r="AJ115" s="10">
        <v>1.475509996E-2</v>
      </c>
      <c r="AK115" s="13">
        <v>17.700357664999999</v>
      </c>
      <c r="AL115" s="12">
        <v>1181.479403</v>
      </c>
      <c r="AM115" s="13">
        <v>15.126081290000002</v>
      </c>
      <c r="AN115" s="13">
        <v>9.479707431824</v>
      </c>
      <c r="AO115" s="12">
        <v>559.76941450000004</v>
      </c>
      <c r="AP115" s="12">
        <v>51.334988299999992</v>
      </c>
      <c r="AQ115" s="10">
        <v>1.1703611375000001E-2</v>
      </c>
      <c r="AR115" s="12">
        <v>61.593207699999994</v>
      </c>
      <c r="AS115" s="10">
        <v>28.629690048939622</v>
      </c>
      <c r="AT115" s="10">
        <v>1.0449901741081278</v>
      </c>
      <c r="AU115" s="13"/>
      <c r="AV115" s="7"/>
      <c r="AW115" s="14"/>
      <c r="AX115" s="7"/>
      <c r="AY115" s="16"/>
      <c r="BA115" s="16"/>
      <c r="BB115" s="17"/>
      <c r="BC115" s="16"/>
    </row>
    <row r="116" spans="1:55">
      <c r="A116" s="7" t="s">
        <v>44</v>
      </c>
      <c r="B116" s="7">
        <v>4</v>
      </c>
      <c r="C116" s="7">
        <v>7.92</v>
      </c>
      <c r="D116" s="8">
        <v>10.522</v>
      </c>
      <c r="E116" s="18">
        <v>1.7390000000000001</v>
      </c>
      <c r="F116" s="9">
        <v>0.3085</v>
      </c>
      <c r="G116" s="10">
        <v>6.1459999999999999</v>
      </c>
      <c r="H116" s="11">
        <v>3.3660000000000001</v>
      </c>
      <c r="I116" s="11">
        <f t="shared" si="1"/>
        <v>2.78</v>
      </c>
      <c r="J116" s="10">
        <v>16.5</v>
      </c>
      <c r="K116" s="10">
        <v>0</v>
      </c>
      <c r="L116" s="12">
        <v>11608.25913</v>
      </c>
      <c r="M116" s="13">
        <v>6.2763355199999999</v>
      </c>
      <c r="N116" s="12">
        <v>3532.4604714999996</v>
      </c>
      <c r="O116" s="12">
        <v>121606.061</v>
      </c>
      <c r="P116" s="10">
        <v>2.6582528685000001E-3</v>
      </c>
      <c r="Q116" s="10">
        <v>1.0850959275000001</v>
      </c>
      <c r="R116" s="10">
        <v>0</v>
      </c>
      <c r="S116" s="13">
        <v>10.85315217</v>
      </c>
      <c r="T116" s="10">
        <v>1.1748125845E-3</v>
      </c>
      <c r="U116" s="13">
        <v>17.962648905000002</v>
      </c>
      <c r="V116" s="10">
        <v>4.1649610670000003E-2</v>
      </c>
      <c r="W116" s="13">
        <v>10.353055704999999</v>
      </c>
      <c r="X116" s="10">
        <v>7.7419995999999991E-2</v>
      </c>
      <c r="Y116" s="12">
        <v>19439.288619999999</v>
      </c>
      <c r="Z116" s="12">
        <v>175.19446250000001</v>
      </c>
      <c r="AA116" s="12">
        <v>1853.0447824999999</v>
      </c>
      <c r="AB116" s="13">
        <v>31.400783749999999</v>
      </c>
      <c r="AC116" s="12">
        <v>1539.814435</v>
      </c>
      <c r="AD116" s="10">
        <v>0.52814777999999996</v>
      </c>
      <c r="AE116" s="12">
        <v>1020.6014895</v>
      </c>
      <c r="AF116" s="10">
        <v>0</v>
      </c>
      <c r="AG116" s="10">
        <v>2.1346227414999999E-2</v>
      </c>
      <c r="AH116" s="13">
        <v>10.268757555000001</v>
      </c>
      <c r="AI116" s="12">
        <v>161.84123020000001</v>
      </c>
      <c r="AJ116" s="10">
        <v>1.2363425665E-2</v>
      </c>
      <c r="AK116" s="13">
        <v>19.304692150000001</v>
      </c>
      <c r="AL116" s="12">
        <v>1217.6651664999999</v>
      </c>
      <c r="AM116" s="13">
        <v>16.127139195000002</v>
      </c>
      <c r="AN116" s="13">
        <v>10.080560142544</v>
      </c>
      <c r="AO116" s="12">
        <v>567.54929000000004</v>
      </c>
      <c r="AP116" s="12">
        <v>56.9651079</v>
      </c>
      <c r="AQ116" s="10">
        <v>9.2474310650000006E-3</v>
      </c>
      <c r="AR116" s="12">
        <v>66.572405500000002</v>
      </c>
      <c r="AS116" s="10">
        <v>26.870229007633601</v>
      </c>
      <c r="AT116" s="10">
        <v>1.0093694389951204</v>
      </c>
      <c r="AU116" s="13"/>
      <c r="AV116" s="7"/>
      <c r="AW116" s="14"/>
      <c r="AX116" s="7"/>
      <c r="AY116" s="16"/>
      <c r="BA116" s="16"/>
      <c r="BB116" s="17"/>
      <c r="BC116" s="16"/>
    </row>
    <row r="117" spans="1:55">
      <c r="A117" s="7" t="s">
        <v>44</v>
      </c>
      <c r="B117" s="7">
        <v>5</v>
      </c>
      <c r="C117" s="7">
        <v>7.92</v>
      </c>
      <c r="D117" s="8">
        <v>7.58</v>
      </c>
      <c r="E117" s="18">
        <v>1.758</v>
      </c>
      <c r="F117" s="9">
        <v>0.30480000000000002</v>
      </c>
      <c r="G117" s="10">
        <v>5.37</v>
      </c>
      <c r="H117" s="11">
        <v>2.5594000000000001</v>
      </c>
      <c r="I117" s="11">
        <f t="shared" si="1"/>
        <v>2.8106</v>
      </c>
      <c r="J117" s="10">
        <v>14.879999999999999</v>
      </c>
      <c r="K117" s="10">
        <v>0</v>
      </c>
      <c r="L117" s="12">
        <v>12764.918444999999</v>
      </c>
      <c r="M117" s="13">
        <v>6.6807847249999996</v>
      </c>
      <c r="N117" s="12">
        <v>3561.7847024999996</v>
      </c>
      <c r="O117" s="12">
        <v>95439.287949999998</v>
      </c>
      <c r="P117" s="10">
        <v>3.6871910940000001E-4</v>
      </c>
      <c r="Q117" s="10">
        <v>1.0985992465000001</v>
      </c>
      <c r="R117" s="10">
        <v>0</v>
      </c>
      <c r="S117" s="13">
        <v>12.461277214999999</v>
      </c>
      <c r="T117" s="10">
        <v>0</v>
      </c>
      <c r="U117" s="13">
        <v>19.047478509999998</v>
      </c>
      <c r="V117" s="10">
        <v>2.9772913535000001E-2</v>
      </c>
      <c r="W117" s="13">
        <v>10.90686369</v>
      </c>
      <c r="X117" s="10">
        <v>7.3140468649999998E-2</v>
      </c>
      <c r="Y117" s="12">
        <v>21112.214174999997</v>
      </c>
      <c r="Z117" s="12">
        <v>162.13682919999999</v>
      </c>
      <c r="AA117" s="12">
        <v>1941.8861105000001</v>
      </c>
      <c r="AB117" s="13">
        <v>29.822524299999998</v>
      </c>
      <c r="AC117" s="12">
        <v>1537.8208145000001</v>
      </c>
      <c r="AD117" s="10">
        <v>0.43526651475</v>
      </c>
      <c r="AE117" s="12">
        <v>1079.2355275</v>
      </c>
      <c r="AF117" s="10">
        <v>8.3410398299999997E-4</v>
      </c>
      <c r="AG117" s="10">
        <v>2.1154901915E-2</v>
      </c>
      <c r="AH117" s="13">
        <v>11.293378975</v>
      </c>
      <c r="AI117" s="12">
        <v>154.41881065000001</v>
      </c>
      <c r="AJ117" s="10">
        <v>1.3939458395E-2</v>
      </c>
      <c r="AK117" s="13">
        <v>21.692753240000002</v>
      </c>
      <c r="AL117" s="12">
        <v>1208.3314574999999</v>
      </c>
      <c r="AM117" s="13">
        <v>16.533843260000001</v>
      </c>
      <c r="AN117" s="13">
        <v>10.091404064584999</v>
      </c>
      <c r="AO117" s="12">
        <v>549.28728699999999</v>
      </c>
      <c r="AP117" s="12">
        <v>69.864283450000002</v>
      </c>
      <c r="AQ117" s="10">
        <v>9.088122475E-3</v>
      </c>
      <c r="AR117" s="12">
        <v>72.553448250000002</v>
      </c>
      <c r="AS117" s="10">
        <v>23.097112860892395</v>
      </c>
      <c r="AT117" s="10">
        <v>1.0508693245636727</v>
      </c>
      <c r="AU117" s="13"/>
      <c r="AV117" s="7"/>
      <c r="AW117" s="14"/>
      <c r="AX117" s="7"/>
      <c r="AY117" s="16"/>
      <c r="BA117" s="16"/>
      <c r="BB117" s="17"/>
      <c r="BC117" s="16"/>
    </row>
    <row r="118" spans="1:55">
      <c r="A118" s="7">
        <v>16</v>
      </c>
      <c r="B118" s="7">
        <v>1</v>
      </c>
      <c r="C118" s="7">
        <v>7.84</v>
      </c>
      <c r="D118" s="8">
        <v>10.557</v>
      </c>
      <c r="E118" s="18">
        <v>2.0179999999999998</v>
      </c>
      <c r="F118" s="9">
        <v>0.3836</v>
      </c>
      <c r="G118" s="10">
        <v>7.359</v>
      </c>
      <c r="H118" s="11">
        <v>3.6937000000000002</v>
      </c>
      <c r="I118" s="11">
        <f t="shared" si="1"/>
        <v>3.6652999999999998</v>
      </c>
      <c r="J118" s="10">
        <v>23.78</v>
      </c>
      <c r="K118" s="10">
        <v>0</v>
      </c>
      <c r="L118" s="12">
        <v>26199.779745</v>
      </c>
      <c r="M118" s="13">
        <v>19.029604675000002</v>
      </c>
      <c r="N118" s="12">
        <v>4980.5517245000001</v>
      </c>
      <c r="O118" s="12">
        <v>136587.46844999999</v>
      </c>
      <c r="P118" s="10">
        <v>0</v>
      </c>
      <c r="Q118" s="10">
        <v>0.78091809249999999</v>
      </c>
      <c r="R118" s="10">
        <v>0</v>
      </c>
      <c r="S118" s="13">
        <v>11.675080684999999</v>
      </c>
      <c r="T118" s="10">
        <v>0</v>
      </c>
      <c r="U118" s="13">
        <v>32.50336952</v>
      </c>
      <c r="V118" s="10">
        <v>1.1259318585000001E-2</v>
      </c>
      <c r="W118" s="13">
        <v>13.863466409999999</v>
      </c>
      <c r="X118" s="10">
        <v>6.7931713750000011E-2</v>
      </c>
      <c r="Y118" s="12">
        <v>37719.80472</v>
      </c>
      <c r="Z118" s="12">
        <v>294.06222205</v>
      </c>
      <c r="AA118" s="12">
        <v>4686.1498254999997</v>
      </c>
      <c r="AB118" s="13">
        <v>76.727043249999994</v>
      </c>
      <c r="AC118" s="12">
        <v>4239.813529</v>
      </c>
      <c r="AD118" s="10">
        <v>0.68451431349999992</v>
      </c>
      <c r="AE118" s="12">
        <v>1795.9921405</v>
      </c>
      <c r="AF118" s="10">
        <v>0</v>
      </c>
      <c r="AG118" s="10">
        <v>0</v>
      </c>
      <c r="AH118" s="13">
        <v>18.279031785000001</v>
      </c>
      <c r="AI118" s="12">
        <v>208.67294394999999</v>
      </c>
      <c r="AJ118" s="10">
        <v>1.0860892380000001E-2</v>
      </c>
      <c r="AK118" s="13">
        <v>24.649501045000001</v>
      </c>
      <c r="AL118" s="12">
        <v>1272.2021864999999</v>
      </c>
      <c r="AM118" s="13">
        <v>30.489604634999999</v>
      </c>
      <c r="AN118" s="13">
        <v>14.442354816357</v>
      </c>
      <c r="AO118" s="12">
        <v>739.66321149999999</v>
      </c>
      <c r="AP118" s="12">
        <v>98.968040900000005</v>
      </c>
      <c r="AQ118" s="10">
        <v>9.0415698249999999E-3</v>
      </c>
      <c r="AR118" s="12">
        <v>80.684293549999992</v>
      </c>
      <c r="AS118" s="10">
        <v>38.060309698451519</v>
      </c>
      <c r="AT118" s="10">
        <v>1.0160555316700539</v>
      </c>
      <c r="AU118" s="13"/>
      <c r="AV118" s="7"/>
      <c r="AW118" s="14"/>
      <c r="AX118" s="7"/>
      <c r="AY118" s="16"/>
      <c r="BA118" s="16"/>
      <c r="BB118" s="17"/>
      <c r="BC118" s="16"/>
    </row>
    <row r="119" spans="1:55">
      <c r="A119" s="7">
        <v>16</v>
      </c>
      <c r="B119" s="7">
        <v>2</v>
      </c>
      <c r="C119" s="7">
        <v>7.79</v>
      </c>
      <c r="D119" s="8">
        <v>14.85</v>
      </c>
      <c r="E119" s="18">
        <v>2.3159999999999998</v>
      </c>
      <c r="F119" s="9">
        <v>0.3639</v>
      </c>
      <c r="G119" s="10">
        <v>7.6310000000000002</v>
      </c>
      <c r="H119" s="11">
        <v>4.5190000000000001</v>
      </c>
      <c r="I119" s="11">
        <f t="shared" si="1"/>
        <v>3.1120000000000001</v>
      </c>
      <c r="J119" s="10">
        <v>34.74</v>
      </c>
      <c r="K119" s="10">
        <v>0</v>
      </c>
      <c r="L119" s="12">
        <v>24504.167115</v>
      </c>
      <c r="M119" s="13">
        <v>18.232773164999998</v>
      </c>
      <c r="N119" s="12">
        <v>4850.6754545000003</v>
      </c>
      <c r="O119" s="12">
        <v>159804.75224999999</v>
      </c>
      <c r="P119" s="10">
        <v>4.8898709635E-4</v>
      </c>
      <c r="Q119" s="10">
        <v>0.74094471899999992</v>
      </c>
      <c r="R119" s="10">
        <v>0</v>
      </c>
      <c r="S119" s="13">
        <v>10.427214320000001</v>
      </c>
      <c r="T119" s="10">
        <v>0</v>
      </c>
      <c r="U119" s="13">
        <v>30.218319430000001</v>
      </c>
      <c r="V119" s="10">
        <v>9.832726600000001E-3</v>
      </c>
      <c r="W119" s="13">
        <v>13.041467819999999</v>
      </c>
      <c r="X119" s="10">
        <v>4.7928694000000001E-2</v>
      </c>
      <c r="Y119" s="12">
        <v>34743.016739999999</v>
      </c>
      <c r="Z119" s="12">
        <v>290.4111474</v>
      </c>
      <c r="AA119" s="12">
        <v>4486.5073029999994</v>
      </c>
      <c r="AB119" s="13">
        <v>80.147834200000005</v>
      </c>
      <c r="AC119" s="12">
        <v>4110.3578849999994</v>
      </c>
      <c r="AD119" s="10">
        <v>0.70090001099999988</v>
      </c>
      <c r="AE119" s="12">
        <v>1638.051146</v>
      </c>
      <c r="AF119" s="10">
        <v>0</v>
      </c>
      <c r="AG119" s="10">
        <v>0</v>
      </c>
      <c r="AH119" s="13">
        <v>17.966685214999998</v>
      </c>
      <c r="AI119" s="12">
        <v>219.93464265</v>
      </c>
      <c r="AJ119" s="10">
        <v>9.8309873500000006E-3</v>
      </c>
      <c r="AK119" s="13">
        <v>22.507291875</v>
      </c>
      <c r="AL119" s="12">
        <v>1251.4398925</v>
      </c>
      <c r="AM119" s="13">
        <v>27.678815309999997</v>
      </c>
      <c r="AN119" s="13">
        <v>20.522324396007999</v>
      </c>
      <c r="AO119" s="12">
        <v>736.11799450000001</v>
      </c>
      <c r="AP119" s="12">
        <v>103.73536320000001</v>
      </c>
      <c r="AQ119" s="10">
        <v>9.0556953950000005E-3</v>
      </c>
      <c r="AR119" s="12">
        <v>72.536531699999998</v>
      </c>
      <c r="AS119" s="10">
        <v>37.65432098765433</v>
      </c>
      <c r="AT119" s="10">
        <v>0.81610677745157101</v>
      </c>
      <c r="AU119" s="13"/>
      <c r="AV119" s="7"/>
      <c r="AW119" s="14"/>
      <c r="AX119" s="7"/>
      <c r="AY119" s="16"/>
      <c r="BA119" s="16"/>
      <c r="BB119" s="17"/>
      <c r="BC119" s="16"/>
    </row>
    <row r="120" spans="1:55">
      <c r="A120" s="7">
        <v>16</v>
      </c>
      <c r="B120" s="7">
        <v>3</v>
      </c>
      <c r="C120" s="7">
        <v>7.78</v>
      </c>
      <c r="D120" s="8">
        <v>14.71</v>
      </c>
      <c r="E120" s="18">
        <v>1.7869999999999999</v>
      </c>
      <c r="F120" s="9">
        <v>0.38990000000000002</v>
      </c>
      <c r="G120" s="10">
        <v>7.181</v>
      </c>
      <c r="H120" s="11">
        <v>3.5482999999999998</v>
      </c>
      <c r="I120" s="11">
        <f t="shared" si="1"/>
        <v>3.6327000000000003</v>
      </c>
      <c r="J120" s="10">
        <v>36.74</v>
      </c>
      <c r="K120" s="10">
        <v>0</v>
      </c>
      <c r="L120" s="12">
        <v>24507.278514999998</v>
      </c>
      <c r="M120" s="13">
        <v>19.968212520000002</v>
      </c>
      <c r="N120" s="12">
        <v>5206.8946800000003</v>
      </c>
      <c r="O120" s="12">
        <v>127085.8786</v>
      </c>
      <c r="P120" s="10">
        <v>2.784913953E-4</v>
      </c>
      <c r="Q120" s="10">
        <v>0.80388348900000006</v>
      </c>
      <c r="R120" s="10">
        <v>0</v>
      </c>
      <c r="S120" s="13">
        <v>11.209787305000001</v>
      </c>
      <c r="T120" s="10">
        <v>0</v>
      </c>
      <c r="U120" s="13">
        <v>31.197302465</v>
      </c>
      <c r="V120" s="10">
        <v>1.601666777E-2</v>
      </c>
      <c r="W120" s="13">
        <v>14.0707539</v>
      </c>
      <c r="X120" s="10">
        <v>5.4000777549999997E-2</v>
      </c>
      <c r="Y120" s="12">
        <v>37679.305769999999</v>
      </c>
      <c r="Z120" s="12">
        <v>297.30105415000003</v>
      </c>
      <c r="AA120" s="12">
        <v>4181.5507625</v>
      </c>
      <c r="AB120" s="13">
        <v>88.530238449999985</v>
      </c>
      <c r="AC120" s="12">
        <v>4111.0030255000001</v>
      </c>
      <c r="AD120" s="10">
        <v>0.64091795650000005</v>
      </c>
      <c r="AE120" s="12">
        <v>1751.8119809999998</v>
      </c>
      <c r="AF120" s="10">
        <v>8.0985461650000007E-4</v>
      </c>
      <c r="AG120" s="10">
        <v>0</v>
      </c>
      <c r="AH120" s="13">
        <v>20.851121355000004</v>
      </c>
      <c r="AI120" s="12">
        <v>187.5169636</v>
      </c>
      <c r="AJ120" s="10">
        <v>7.6429573950000003E-3</v>
      </c>
      <c r="AK120" s="13">
        <v>23.868609989999999</v>
      </c>
      <c r="AL120" s="12">
        <v>1355.459028</v>
      </c>
      <c r="AM120" s="13">
        <v>31.047039755</v>
      </c>
      <c r="AN120" s="13">
        <v>19.765219967716998</v>
      </c>
      <c r="AO120" s="12">
        <v>728.66205500000001</v>
      </c>
      <c r="AP120" s="12">
        <v>75.066628749999992</v>
      </c>
      <c r="AQ120" s="10">
        <v>2.0906718865000003E-3</v>
      </c>
      <c r="AR120" s="12">
        <v>78.095980050000009</v>
      </c>
      <c r="AS120" s="10">
        <v>37.012509197939686</v>
      </c>
      <c r="AT120" s="10">
        <v>0.89824196763933051</v>
      </c>
      <c r="AU120" s="13"/>
      <c r="AV120" s="7"/>
      <c r="AW120" s="14"/>
      <c r="AX120" s="7"/>
      <c r="AY120" s="16"/>
      <c r="BA120" s="16"/>
      <c r="BB120" s="17"/>
      <c r="BC120" s="16"/>
    </row>
    <row r="121" spans="1:55">
      <c r="A121" s="7">
        <v>16</v>
      </c>
      <c r="B121" s="7">
        <v>4</v>
      </c>
      <c r="C121" s="7">
        <v>7.82</v>
      </c>
      <c r="D121" s="8">
        <v>9.9260000000000002</v>
      </c>
      <c r="E121" s="18">
        <v>2.1920000000000002</v>
      </c>
      <c r="F121" s="9">
        <v>0.40460000000000002</v>
      </c>
      <c r="G121" s="10">
        <v>6.3879999999999999</v>
      </c>
      <c r="H121" s="11">
        <v>2.5823999999999998</v>
      </c>
      <c r="I121" s="11">
        <f t="shared" si="1"/>
        <v>3.8056000000000001</v>
      </c>
      <c r="J121" s="10">
        <v>53.26</v>
      </c>
      <c r="K121" s="10">
        <v>0</v>
      </c>
      <c r="L121" s="12">
        <v>30263.738580000001</v>
      </c>
      <c r="M121" s="13">
        <v>20.618964675000001</v>
      </c>
      <c r="N121" s="12">
        <v>5501.33421</v>
      </c>
      <c r="O121" s="12">
        <v>98058.599050000004</v>
      </c>
      <c r="P121" s="10">
        <v>3.8217468645000002E-4</v>
      </c>
      <c r="Q121" s="10">
        <v>0.83565351150000011</v>
      </c>
      <c r="R121" s="10">
        <v>0</v>
      </c>
      <c r="S121" s="13">
        <v>12.743351559999999</v>
      </c>
      <c r="T121" s="10">
        <v>0</v>
      </c>
      <c r="U121" s="13">
        <v>36.791534734999999</v>
      </c>
      <c r="V121" s="10">
        <v>5.3923605650000005E-3</v>
      </c>
      <c r="W121" s="13">
        <v>15.264773829999999</v>
      </c>
      <c r="X121" s="10">
        <v>5.6107156950000001E-2</v>
      </c>
      <c r="Y121" s="12">
        <v>41887.755159999993</v>
      </c>
      <c r="Z121" s="12">
        <v>289.16706909999999</v>
      </c>
      <c r="AA121" s="12">
        <v>5079.3011699999997</v>
      </c>
      <c r="AB121" s="13">
        <v>94.416895350000004</v>
      </c>
      <c r="AC121" s="12">
        <v>4523.7386994999997</v>
      </c>
      <c r="AD121" s="10">
        <v>0.73220413049999999</v>
      </c>
      <c r="AE121" s="12">
        <v>2011.4928674999999</v>
      </c>
      <c r="AF121" s="10">
        <v>0</v>
      </c>
      <c r="AG121" s="10">
        <v>0</v>
      </c>
      <c r="AH121" s="13">
        <v>24.90447326</v>
      </c>
      <c r="AI121" s="12">
        <v>189.93656369999999</v>
      </c>
      <c r="AJ121" s="10">
        <v>1.2098367945000001E-2</v>
      </c>
      <c r="AK121" s="13">
        <v>27.421186759999998</v>
      </c>
      <c r="AL121" s="12">
        <v>1390.9313155</v>
      </c>
      <c r="AM121" s="13">
        <v>32.896194229999999</v>
      </c>
      <c r="AN121" s="13">
        <v>20.652096734299999</v>
      </c>
      <c r="AO121" s="12">
        <v>743.71880450000003</v>
      </c>
      <c r="AP121" s="12">
        <v>135.92507385000002</v>
      </c>
      <c r="AQ121" s="10">
        <v>5.9056589250000005E-3</v>
      </c>
      <c r="AR121" s="12">
        <v>85.597948299999999</v>
      </c>
      <c r="AS121" s="10">
        <v>36.191860465116257</v>
      </c>
      <c r="AT121" s="10">
        <v>0.79299364673908557</v>
      </c>
      <c r="AU121" s="13"/>
      <c r="AV121" s="7"/>
      <c r="AW121" s="14"/>
      <c r="AX121" s="7"/>
      <c r="AY121" s="16"/>
      <c r="BA121" s="16"/>
      <c r="BB121" s="17"/>
      <c r="BC121" s="16"/>
    </row>
    <row r="122" spans="1:55">
      <c r="A122" s="7">
        <v>16</v>
      </c>
      <c r="B122" s="7">
        <v>5</v>
      </c>
      <c r="C122" s="7">
        <v>7.79</v>
      </c>
      <c r="D122" s="8">
        <v>18.863</v>
      </c>
      <c r="E122" s="18">
        <v>1.9850000000000001</v>
      </c>
      <c r="F122" s="9">
        <v>0.4108</v>
      </c>
      <c r="G122" s="10">
        <v>6.7140000000000004</v>
      </c>
      <c r="H122" s="11">
        <v>2.9552999999999998</v>
      </c>
      <c r="I122" s="11">
        <f t="shared" si="1"/>
        <v>3.7587000000000006</v>
      </c>
      <c r="J122" s="10">
        <v>30.08</v>
      </c>
      <c r="K122" s="10">
        <v>0</v>
      </c>
      <c r="L122" s="12">
        <v>29697.080089999996</v>
      </c>
      <c r="M122" s="13">
        <v>21.219318730000001</v>
      </c>
      <c r="N122" s="12">
        <v>5623.8327500000005</v>
      </c>
      <c r="O122" s="12">
        <v>109913.78265000001</v>
      </c>
      <c r="P122" s="10">
        <v>3.511975844E-4</v>
      </c>
      <c r="Q122" s="10">
        <v>0.84522140499999998</v>
      </c>
      <c r="R122" s="10">
        <v>0</v>
      </c>
      <c r="S122" s="13">
        <v>12.413569655</v>
      </c>
      <c r="T122" s="10">
        <v>0</v>
      </c>
      <c r="U122" s="13">
        <v>36.278833110000001</v>
      </c>
      <c r="V122" s="10">
        <v>0</v>
      </c>
      <c r="W122" s="13">
        <v>14.602958934999998</v>
      </c>
      <c r="X122" s="10">
        <v>3.9227341234999998E-2</v>
      </c>
      <c r="Y122" s="12">
        <v>40875.201294999999</v>
      </c>
      <c r="Z122" s="12">
        <v>291.88811579999998</v>
      </c>
      <c r="AA122" s="12">
        <v>5011.4065600000004</v>
      </c>
      <c r="AB122" s="13">
        <v>98.804978149999997</v>
      </c>
      <c r="AC122" s="12">
        <v>4447.6068910000004</v>
      </c>
      <c r="AD122" s="10">
        <v>0.62272633600000005</v>
      </c>
      <c r="AE122" s="12">
        <v>1988.988368</v>
      </c>
      <c r="AF122" s="10">
        <v>0</v>
      </c>
      <c r="AG122" s="10">
        <v>0</v>
      </c>
      <c r="AH122" s="13">
        <v>21.092848404999998</v>
      </c>
      <c r="AI122" s="12">
        <v>191.02974509999999</v>
      </c>
      <c r="AJ122" s="10">
        <v>8.2342986650000005E-3</v>
      </c>
      <c r="AK122" s="13">
        <v>26.461623634999999</v>
      </c>
      <c r="AL122" s="12">
        <v>1287.6590025</v>
      </c>
      <c r="AM122" s="13">
        <v>31.92257962</v>
      </c>
      <c r="AN122" s="13">
        <v>18.041938330875002</v>
      </c>
      <c r="AO122" s="12">
        <v>742.27357500000005</v>
      </c>
      <c r="AP122" s="12">
        <v>127.29114355</v>
      </c>
      <c r="AQ122" s="10">
        <v>7.3503448249999997E-3</v>
      </c>
      <c r="AR122" s="12">
        <v>83.106444350000004</v>
      </c>
      <c r="AS122" s="10">
        <v>37.140854940434487</v>
      </c>
      <c r="AT122" s="10">
        <v>0.99519031142586512</v>
      </c>
      <c r="AU122" s="13"/>
      <c r="AV122" s="7"/>
      <c r="AW122" s="14"/>
      <c r="AX122" s="7"/>
      <c r="AY122" s="16"/>
      <c r="BA122" s="16"/>
      <c r="BB122" s="17"/>
      <c r="BC122" s="16"/>
    </row>
    <row r="123" spans="1:55">
      <c r="A123" s="7" t="s">
        <v>45</v>
      </c>
      <c r="B123" s="7">
        <v>1</v>
      </c>
      <c r="C123" s="7">
        <v>7.11</v>
      </c>
      <c r="D123" s="8">
        <v>7.2</v>
      </c>
      <c r="E123" s="18">
        <v>1.3919999999999999</v>
      </c>
      <c r="F123" s="9">
        <v>0.29010000000000002</v>
      </c>
      <c r="G123" s="10">
        <v>2.7639999999999998</v>
      </c>
      <c r="H123" s="10">
        <v>1.43E-2</v>
      </c>
      <c r="I123" s="11">
        <f t="shared" si="1"/>
        <v>2.7496999999999998</v>
      </c>
      <c r="J123" s="10">
        <v>9.32</v>
      </c>
      <c r="K123" s="10">
        <v>0</v>
      </c>
      <c r="L123" s="12">
        <v>34987.516130000004</v>
      </c>
      <c r="M123" s="13">
        <v>12.125826005</v>
      </c>
      <c r="N123" s="12">
        <v>4794.1783624999998</v>
      </c>
      <c r="O123" s="12">
        <v>6881.5505400000002</v>
      </c>
      <c r="P123" s="10">
        <v>3.8404498475000002E-4</v>
      </c>
      <c r="Q123" s="10">
        <v>0.57385403950000002</v>
      </c>
      <c r="R123" s="10">
        <v>0</v>
      </c>
      <c r="S123" s="13">
        <v>15.397347049999999</v>
      </c>
      <c r="T123" s="10">
        <v>0</v>
      </c>
      <c r="U123" s="13">
        <v>44.581792374999999</v>
      </c>
      <c r="V123" s="10">
        <v>0</v>
      </c>
      <c r="W123" s="13">
        <v>14.705005069999999</v>
      </c>
      <c r="X123" s="10">
        <v>0</v>
      </c>
      <c r="Y123" s="12">
        <v>40439.481375000003</v>
      </c>
      <c r="Z123" s="12">
        <v>219.82342755000002</v>
      </c>
      <c r="AA123" s="12">
        <v>7170.3162400000001</v>
      </c>
      <c r="AB123" s="13">
        <v>110.20823285</v>
      </c>
      <c r="AC123" s="12">
        <v>4808.6005624999998</v>
      </c>
      <c r="AD123" s="10">
        <v>3.3147252059999999</v>
      </c>
      <c r="AE123" s="12">
        <v>1322.4420044999999</v>
      </c>
      <c r="AF123" s="10">
        <v>0</v>
      </c>
      <c r="AG123" s="10">
        <v>0</v>
      </c>
      <c r="AH123" s="13">
        <v>20.125281840000003</v>
      </c>
      <c r="AI123" s="12">
        <v>155.89335424999999</v>
      </c>
      <c r="AJ123" s="10">
        <v>2.0203933515000001E-2</v>
      </c>
      <c r="AK123" s="13">
        <v>33.567363624999999</v>
      </c>
      <c r="AL123" s="12">
        <v>614.20183699999995</v>
      </c>
      <c r="AM123" s="13">
        <v>31.680893225000002</v>
      </c>
      <c r="AN123" s="13">
        <v>13.264748924540999</v>
      </c>
      <c r="AO123" s="12">
        <v>410.52774745000005</v>
      </c>
      <c r="AP123" s="12">
        <v>69.483376949999993</v>
      </c>
      <c r="AQ123" s="10">
        <v>7.1654540900000008E-2</v>
      </c>
      <c r="AR123" s="12">
        <v>96.664206350000001</v>
      </c>
      <c r="AS123" s="10">
        <v>38.002980625931457</v>
      </c>
      <c r="AT123" s="10">
        <v>0.77708535727114059</v>
      </c>
      <c r="AU123" s="13"/>
      <c r="AV123" s="7"/>
      <c r="AW123" s="14"/>
      <c r="AX123" s="7"/>
      <c r="AY123" s="16"/>
      <c r="BA123" s="16"/>
      <c r="BB123" s="17"/>
      <c r="BC123" s="16"/>
    </row>
    <row r="124" spans="1:55">
      <c r="A124" s="7" t="s">
        <v>45</v>
      </c>
      <c r="B124" s="7">
        <v>2</v>
      </c>
      <c r="C124" s="7">
        <v>7.13</v>
      </c>
      <c r="D124" s="8">
        <v>7.6829999999999998</v>
      </c>
      <c r="E124" s="18">
        <v>1.464</v>
      </c>
      <c r="F124" s="9">
        <v>0.2923</v>
      </c>
      <c r="G124" s="10">
        <v>2.7970000000000002</v>
      </c>
      <c r="H124" s="10">
        <v>1.3599999999999999E-2</v>
      </c>
      <c r="I124" s="11">
        <f t="shared" si="1"/>
        <v>2.7834000000000003</v>
      </c>
      <c r="J124" s="10">
        <v>14.379999999999999</v>
      </c>
      <c r="K124" s="10">
        <v>0</v>
      </c>
      <c r="L124" s="12">
        <v>35403.812829999995</v>
      </c>
      <c r="M124" s="13">
        <v>12.669866375</v>
      </c>
      <c r="N124" s="12">
        <v>4955.875411</v>
      </c>
      <c r="O124" s="12">
        <v>7319.4476249999998</v>
      </c>
      <c r="P124" s="10">
        <v>2.072867709E-4</v>
      </c>
      <c r="Q124" s="10">
        <v>0.53989195450000005</v>
      </c>
      <c r="R124" s="10">
        <v>0</v>
      </c>
      <c r="S124" s="13">
        <v>15.108641014999998</v>
      </c>
      <c r="T124" s="10">
        <v>0</v>
      </c>
      <c r="U124" s="13">
        <v>45.528191140000004</v>
      </c>
      <c r="V124" s="10">
        <v>0</v>
      </c>
      <c r="W124" s="13">
        <v>15.118001565</v>
      </c>
      <c r="X124" s="10">
        <v>0</v>
      </c>
      <c r="Y124" s="12">
        <v>41143.416515000004</v>
      </c>
      <c r="Z124" s="12">
        <v>235.94942334999999</v>
      </c>
      <c r="AA124" s="12">
        <v>7356.1136899999992</v>
      </c>
      <c r="AB124" s="13">
        <v>101.08075435000001</v>
      </c>
      <c r="AC124" s="12">
        <v>4954.4325740000004</v>
      </c>
      <c r="AD124" s="10">
        <v>1.5769457805</v>
      </c>
      <c r="AE124" s="12">
        <v>1093.5831430000001</v>
      </c>
      <c r="AF124" s="10">
        <v>0</v>
      </c>
      <c r="AG124" s="10">
        <v>0</v>
      </c>
      <c r="AH124" s="13">
        <v>17.858338315000001</v>
      </c>
      <c r="AI124" s="12">
        <v>149.55491755</v>
      </c>
      <c r="AJ124" s="10">
        <v>1.6423876519999998E-2</v>
      </c>
      <c r="AK124" s="13">
        <v>33.952803110000005</v>
      </c>
      <c r="AL124" s="12">
        <v>632.91692799999998</v>
      </c>
      <c r="AM124" s="13">
        <v>32.089729665</v>
      </c>
      <c r="AN124" s="13">
        <v>11.892901707507999</v>
      </c>
      <c r="AO124" s="12">
        <v>416.34227700000002</v>
      </c>
      <c r="AP124" s="12">
        <v>70.309300249999993</v>
      </c>
      <c r="AQ124" s="10">
        <v>5.9825145100000005E-2</v>
      </c>
      <c r="AR124" s="12">
        <v>104.4445566</v>
      </c>
      <c r="AS124" s="10">
        <v>34.987593052109183</v>
      </c>
      <c r="AT124" s="10">
        <v>0.82970951772126322</v>
      </c>
      <c r="AU124" s="13"/>
      <c r="AV124" s="7"/>
      <c r="AW124" s="14"/>
      <c r="AX124" s="7"/>
      <c r="AY124" s="16"/>
      <c r="BA124" s="16"/>
      <c r="BB124" s="17"/>
      <c r="BC124" s="16"/>
    </row>
    <row r="125" spans="1:55">
      <c r="A125" s="7" t="s">
        <v>45</v>
      </c>
      <c r="B125" s="7">
        <v>3</v>
      </c>
      <c r="C125" s="7">
        <v>7.25</v>
      </c>
      <c r="D125" s="8">
        <v>9.4359999999999999</v>
      </c>
      <c r="E125" s="18">
        <v>1.2130000000000001</v>
      </c>
      <c r="F125" s="9">
        <v>0.28179999999999999</v>
      </c>
      <c r="G125" s="10">
        <v>2.681</v>
      </c>
      <c r="H125" s="10">
        <v>2.1299999999999999E-2</v>
      </c>
      <c r="I125" s="11">
        <f t="shared" si="1"/>
        <v>2.6597</v>
      </c>
      <c r="J125" s="10">
        <v>13.16</v>
      </c>
      <c r="K125" s="10">
        <v>0</v>
      </c>
      <c r="L125" s="12">
        <v>33997.999944999996</v>
      </c>
      <c r="M125" s="13">
        <v>12.946734285</v>
      </c>
      <c r="N125" s="12">
        <v>5015.600195</v>
      </c>
      <c r="O125" s="12">
        <v>7359.4964650000011</v>
      </c>
      <c r="P125" s="10">
        <v>0</v>
      </c>
      <c r="Q125" s="10">
        <v>0.54314048000000004</v>
      </c>
      <c r="R125" s="10">
        <v>0</v>
      </c>
      <c r="S125" s="13">
        <v>14.83135455</v>
      </c>
      <c r="T125" s="10">
        <v>0</v>
      </c>
      <c r="U125" s="13">
        <v>44.096716875000006</v>
      </c>
      <c r="V125" s="10">
        <v>0</v>
      </c>
      <c r="W125" s="13">
        <v>14.941852235000001</v>
      </c>
      <c r="X125" s="10">
        <v>0</v>
      </c>
      <c r="Y125" s="12">
        <v>39275.572154999994</v>
      </c>
      <c r="Z125" s="12">
        <v>227.83703779999999</v>
      </c>
      <c r="AA125" s="12">
        <v>7278.7323699999997</v>
      </c>
      <c r="AB125" s="13">
        <v>96.081397949999996</v>
      </c>
      <c r="AC125" s="12">
        <v>4865.2160034999997</v>
      </c>
      <c r="AD125" s="10">
        <v>1.0166513749999999</v>
      </c>
      <c r="AE125" s="12">
        <v>1126.0854855</v>
      </c>
      <c r="AF125" s="10">
        <v>0</v>
      </c>
      <c r="AG125" s="10">
        <v>0</v>
      </c>
      <c r="AH125" s="13">
        <v>17.3286944</v>
      </c>
      <c r="AI125" s="12">
        <v>144.98970270000001</v>
      </c>
      <c r="AJ125" s="10">
        <v>1.26225916E-2</v>
      </c>
      <c r="AK125" s="13">
        <v>33.656090490000004</v>
      </c>
      <c r="AL125" s="12">
        <v>600.30573400000003</v>
      </c>
      <c r="AM125" s="13">
        <v>31.604111704999998</v>
      </c>
      <c r="AN125" s="13">
        <v>12.497457933434999</v>
      </c>
      <c r="AO125" s="12">
        <v>389.34396685000002</v>
      </c>
      <c r="AP125" s="12">
        <v>63.21614795</v>
      </c>
      <c r="AQ125" s="10">
        <v>1.9907891689999999E-2</v>
      </c>
      <c r="AR125" s="12">
        <v>95.184510099999997</v>
      </c>
      <c r="AS125" s="10">
        <v>35.754640839386617</v>
      </c>
      <c r="AT125" s="10">
        <v>0.91276692758832378</v>
      </c>
      <c r="AU125" s="13"/>
      <c r="AV125" s="7"/>
      <c r="AW125" s="14"/>
      <c r="AX125" s="7"/>
      <c r="AY125" s="16"/>
      <c r="BA125" s="16"/>
      <c r="BB125" s="17"/>
      <c r="BC125" s="16"/>
    </row>
    <row r="126" spans="1:55">
      <c r="A126" s="7" t="s">
        <v>45</v>
      </c>
      <c r="B126" s="7">
        <v>4</v>
      </c>
      <c r="C126" s="7">
        <v>7.23</v>
      </c>
      <c r="D126" s="8">
        <v>5.9740000000000002</v>
      </c>
      <c r="E126" s="18">
        <v>1.2809999999999999</v>
      </c>
      <c r="F126" s="9">
        <v>0.28870000000000001</v>
      </c>
      <c r="G126" s="10">
        <v>2.7869999999999999</v>
      </c>
      <c r="H126" s="10">
        <v>2.3300000000000001E-2</v>
      </c>
      <c r="I126" s="11">
        <f t="shared" si="1"/>
        <v>2.7637</v>
      </c>
      <c r="J126" s="10">
        <v>12.7</v>
      </c>
      <c r="K126" s="10">
        <v>0</v>
      </c>
      <c r="L126" s="12">
        <v>34562.833559999999</v>
      </c>
      <c r="M126" s="13">
        <v>13.389588705</v>
      </c>
      <c r="N126" s="12">
        <v>4975.794629</v>
      </c>
      <c r="O126" s="12">
        <v>7482.5637800000013</v>
      </c>
      <c r="P126" s="10">
        <v>0</v>
      </c>
      <c r="Q126" s="10">
        <v>0.56523123899999994</v>
      </c>
      <c r="R126" s="10">
        <v>0</v>
      </c>
      <c r="S126" s="13">
        <v>15.4919466</v>
      </c>
      <c r="T126" s="10">
        <v>0</v>
      </c>
      <c r="U126" s="13">
        <v>45.133693190000002</v>
      </c>
      <c r="V126" s="10">
        <v>0</v>
      </c>
      <c r="W126" s="13">
        <v>15.584668474999999</v>
      </c>
      <c r="X126" s="10">
        <v>3.3447007680000003E-3</v>
      </c>
      <c r="Y126" s="12">
        <v>40280.712319999999</v>
      </c>
      <c r="Z126" s="12">
        <v>235.20813505000001</v>
      </c>
      <c r="AA126" s="12">
        <v>7409.4782649999997</v>
      </c>
      <c r="AB126" s="13">
        <v>94.624809150000004</v>
      </c>
      <c r="AC126" s="12">
        <v>4869.8893400000006</v>
      </c>
      <c r="AD126" s="10">
        <v>1.09416501</v>
      </c>
      <c r="AE126" s="12">
        <v>1235.7987619999999</v>
      </c>
      <c r="AF126" s="10">
        <v>0</v>
      </c>
      <c r="AG126" s="10">
        <v>0</v>
      </c>
      <c r="AH126" s="13">
        <v>16.775945450000002</v>
      </c>
      <c r="AI126" s="12">
        <v>151.99825285</v>
      </c>
      <c r="AJ126" s="10">
        <v>1.5245291164999999E-2</v>
      </c>
      <c r="AK126" s="13">
        <v>34.941306675</v>
      </c>
      <c r="AL126" s="12">
        <v>616.9616565</v>
      </c>
      <c r="AM126" s="13">
        <v>32.476365379999997</v>
      </c>
      <c r="AN126" s="13">
        <v>14.193838277340001</v>
      </c>
      <c r="AO126" s="12">
        <v>408.83559194999998</v>
      </c>
      <c r="AP126" s="12">
        <v>71.176348050000001</v>
      </c>
      <c r="AQ126" s="10">
        <v>1.2788202035E-2</v>
      </c>
      <c r="AR126" s="12">
        <v>97.852966549999991</v>
      </c>
      <c r="AS126" s="10">
        <v>35.42319749216302</v>
      </c>
      <c r="AT126" s="10">
        <v>0.77927562900948077</v>
      </c>
      <c r="AU126" s="13"/>
      <c r="AV126" s="7"/>
      <c r="AW126" s="14"/>
      <c r="AX126" s="7"/>
      <c r="AY126" s="16"/>
      <c r="BA126" s="16"/>
      <c r="BB126" s="17"/>
      <c r="BC126" s="16"/>
    </row>
    <row r="127" spans="1:55">
      <c r="A127" s="7" t="s">
        <v>45</v>
      </c>
      <c r="B127" s="7">
        <v>5</v>
      </c>
      <c r="C127" s="7">
        <v>7.15</v>
      </c>
      <c r="D127" s="8">
        <v>8.0540000000000003</v>
      </c>
      <c r="E127" s="18">
        <v>1.403</v>
      </c>
      <c r="F127" s="9">
        <v>0.29959999999999998</v>
      </c>
      <c r="G127" s="10">
        <v>2.8410000000000002</v>
      </c>
      <c r="H127" s="10">
        <v>1.1900000000000001E-2</v>
      </c>
      <c r="I127" s="11">
        <f t="shared" si="1"/>
        <v>2.8291000000000004</v>
      </c>
      <c r="J127" s="10">
        <v>13.06</v>
      </c>
      <c r="K127" s="10">
        <v>0</v>
      </c>
      <c r="L127" s="12">
        <v>35000.901940000003</v>
      </c>
      <c r="M127" s="13">
        <v>12.907315199999999</v>
      </c>
      <c r="N127" s="12">
        <v>4753.5865549999999</v>
      </c>
      <c r="O127" s="12">
        <v>6791.9564699999992</v>
      </c>
      <c r="P127" s="10">
        <v>1.4929350905000002E-3</v>
      </c>
      <c r="Q127" s="10">
        <v>0.52369292899999997</v>
      </c>
      <c r="R127" s="10">
        <v>0</v>
      </c>
      <c r="S127" s="13">
        <v>15.576698380000002</v>
      </c>
      <c r="T127" s="10">
        <v>0</v>
      </c>
      <c r="U127" s="13">
        <v>44.645007755000002</v>
      </c>
      <c r="V127" s="10">
        <v>0</v>
      </c>
      <c r="W127" s="13">
        <v>15.045414245</v>
      </c>
      <c r="X127" s="10">
        <v>0</v>
      </c>
      <c r="Y127" s="12">
        <v>39589.234100000001</v>
      </c>
      <c r="Z127" s="12">
        <v>227.90955265000002</v>
      </c>
      <c r="AA127" s="12">
        <v>7524.4173849999997</v>
      </c>
      <c r="AB127" s="13">
        <v>97.931353999999999</v>
      </c>
      <c r="AC127" s="12">
        <v>4916.9919889999992</v>
      </c>
      <c r="AD127" s="10">
        <v>1.2978061439999999</v>
      </c>
      <c r="AE127" s="12">
        <v>1249.4470289999999</v>
      </c>
      <c r="AF127" s="10">
        <v>0</v>
      </c>
      <c r="AG127" s="10">
        <v>0</v>
      </c>
      <c r="AH127" s="13">
        <v>16.060017615</v>
      </c>
      <c r="AI127" s="12">
        <v>159.52422300000001</v>
      </c>
      <c r="AJ127" s="10">
        <v>1.4866072115E-2</v>
      </c>
      <c r="AK127" s="13">
        <v>34.2268173</v>
      </c>
      <c r="AL127" s="12">
        <v>618.03983249999999</v>
      </c>
      <c r="AM127" s="13">
        <v>32.000808525000004</v>
      </c>
      <c r="AN127" s="13">
        <v>11.702963474246999</v>
      </c>
      <c r="AO127" s="12">
        <v>414.64233750000005</v>
      </c>
      <c r="AP127" s="12">
        <v>77.404470650000007</v>
      </c>
      <c r="AQ127" s="10">
        <v>2.9797110054999999E-2</v>
      </c>
      <c r="AR127" s="12">
        <v>96.30985355</v>
      </c>
      <c r="AS127" s="10">
        <v>35.146443514644346</v>
      </c>
      <c r="AT127" s="10">
        <v>0.74244448056739076</v>
      </c>
      <c r="AU127" s="13"/>
      <c r="AV127" s="7"/>
      <c r="AW127" s="14"/>
      <c r="AX127" s="7"/>
      <c r="AY127" s="16"/>
      <c r="BA127" s="16"/>
      <c r="BB127" s="17"/>
      <c r="BC127" s="16"/>
    </row>
    <row r="128" spans="1:55">
      <c r="A128" s="7">
        <v>17</v>
      </c>
      <c r="B128" s="7">
        <v>1</v>
      </c>
      <c r="C128" s="7">
        <v>7.63</v>
      </c>
      <c r="D128" s="8">
        <v>15.837</v>
      </c>
      <c r="E128" s="18">
        <v>2.2269999999999999</v>
      </c>
      <c r="F128" s="9">
        <v>0.46279999999999999</v>
      </c>
      <c r="G128" s="10">
        <v>4.9969999999999999</v>
      </c>
      <c r="H128" s="10">
        <v>0.7026</v>
      </c>
      <c r="I128" s="11">
        <f t="shared" si="1"/>
        <v>4.2943999999999996</v>
      </c>
      <c r="J128" s="10">
        <v>37.799999999999997</v>
      </c>
      <c r="K128" s="10">
        <v>0</v>
      </c>
      <c r="L128" s="12">
        <v>33101.689819999992</v>
      </c>
      <c r="M128" s="13">
        <v>22.977437129999998</v>
      </c>
      <c r="N128" s="12">
        <v>6297.3330550000001</v>
      </c>
      <c r="O128" s="12">
        <v>33099.304754999997</v>
      </c>
      <c r="P128" s="10">
        <v>0</v>
      </c>
      <c r="Q128" s="10">
        <v>0.77437836050000008</v>
      </c>
      <c r="R128" s="10">
        <v>0</v>
      </c>
      <c r="S128" s="13">
        <v>18.13138562</v>
      </c>
      <c r="T128" s="10">
        <v>0</v>
      </c>
      <c r="U128" s="13">
        <v>43.27371127</v>
      </c>
      <c r="V128" s="10">
        <v>5.4426657049999995E-3</v>
      </c>
      <c r="W128" s="13">
        <v>22.36200431</v>
      </c>
      <c r="X128" s="10">
        <v>8.6346161099999999E-2</v>
      </c>
      <c r="Y128" s="12">
        <v>50471.001000000004</v>
      </c>
      <c r="Z128" s="12">
        <v>420.39989499999996</v>
      </c>
      <c r="AA128" s="12">
        <v>5903.5519350000004</v>
      </c>
      <c r="AB128" s="13">
        <v>87.728518050000005</v>
      </c>
      <c r="AC128" s="12">
        <v>4719.0259545000008</v>
      </c>
      <c r="AD128" s="10">
        <v>0.91911996600000001</v>
      </c>
      <c r="AE128" s="12">
        <v>1829.5884535</v>
      </c>
      <c r="AF128" s="10">
        <v>3.0264590879999998E-4</v>
      </c>
      <c r="AG128" s="10">
        <v>9.9714500000000011E-2</v>
      </c>
      <c r="AH128" s="13">
        <v>11.831809895000001</v>
      </c>
      <c r="AI128" s="12">
        <v>123.30415875</v>
      </c>
      <c r="AJ128" s="10">
        <v>1.4296670895E-2</v>
      </c>
      <c r="AK128" s="13">
        <v>28.905922960000002</v>
      </c>
      <c r="AL128" s="12">
        <v>1375.6647965000002</v>
      </c>
      <c r="AM128" s="13">
        <v>33.91402969</v>
      </c>
      <c r="AN128" s="13">
        <v>25.784289942832</v>
      </c>
      <c r="AO128" s="12">
        <v>742.15119149999998</v>
      </c>
      <c r="AP128" s="12">
        <v>164.50541185</v>
      </c>
      <c r="AQ128" s="10">
        <v>3.373578964E-3</v>
      </c>
      <c r="AR128" s="12">
        <v>96.712488800000003</v>
      </c>
      <c r="AS128" s="10">
        <v>48.620361560418644</v>
      </c>
      <c r="AT128" s="10">
        <v>0.63857948918609753</v>
      </c>
      <c r="AU128" s="13"/>
      <c r="AV128" s="7"/>
      <c r="AW128" s="14"/>
      <c r="AX128" s="7"/>
      <c r="AY128" s="16"/>
      <c r="BA128" s="16"/>
      <c r="BB128" s="17"/>
      <c r="BC128" s="16"/>
    </row>
    <row r="129" spans="1:55">
      <c r="A129" s="7">
        <v>17</v>
      </c>
      <c r="B129" s="7">
        <v>2</v>
      </c>
      <c r="C129" s="7">
        <v>7.62</v>
      </c>
      <c r="D129" s="8">
        <v>18.878</v>
      </c>
      <c r="E129" s="18">
        <v>2.3250000000000002</v>
      </c>
      <c r="F129" s="9">
        <v>0.46089999999999998</v>
      </c>
      <c r="G129" s="10">
        <v>4.7370000000000001</v>
      </c>
      <c r="H129" s="10">
        <v>0.52049999999999996</v>
      </c>
      <c r="I129" s="11">
        <f t="shared" si="1"/>
        <v>4.2164999999999999</v>
      </c>
      <c r="J129" s="10">
        <v>37.700000000000003</v>
      </c>
      <c r="K129" s="10">
        <v>0</v>
      </c>
      <c r="L129" s="12">
        <v>35135.362745000006</v>
      </c>
      <c r="M129" s="13">
        <v>23.535859684999998</v>
      </c>
      <c r="N129" s="12">
        <v>6411.7502750000003</v>
      </c>
      <c r="O129" s="12">
        <v>26952.322729999996</v>
      </c>
      <c r="P129" s="10">
        <v>0</v>
      </c>
      <c r="Q129" s="10">
        <v>0.80158186650000007</v>
      </c>
      <c r="R129" s="10">
        <v>0</v>
      </c>
      <c r="S129" s="13">
        <v>18.558831379999997</v>
      </c>
      <c r="T129" s="10">
        <v>0</v>
      </c>
      <c r="U129" s="13">
        <v>45.33079463</v>
      </c>
      <c r="V129" s="10">
        <v>0</v>
      </c>
      <c r="W129" s="13">
        <v>20.112252285</v>
      </c>
      <c r="X129" s="10">
        <v>6.6492687500000008E-2</v>
      </c>
      <c r="Y129" s="12">
        <v>51217.062450000005</v>
      </c>
      <c r="Z129" s="12">
        <v>391.12278075</v>
      </c>
      <c r="AA129" s="12">
        <v>6254.05987</v>
      </c>
      <c r="AB129" s="13">
        <v>86.148854299999996</v>
      </c>
      <c r="AC129" s="12">
        <v>4827.6476849999999</v>
      </c>
      <c r="AD129" s="10">
        <v>0.88258358649999991</v>
      </c>
      <c r="AE129" s="12">
        <v>1904.5213780000001</v>
      </c>
      <c r="AF129" s="10">
        <v>0</v>
      </c>
      <c r="AG129" s="10">
        <v>0.19744532225</v>
      </c>
      <c r="AH129" s="13">
        <v>13.028125585000002</v>
      </c>
      <c r="AI129" s="12">
        <v>128.86834934999999</v>
      </c>
      <c r="AJ129" s="10">
        <v>1.1391052610000001E-2</v>
      </c>
      <c r="AK129" s="13">
        <v>29.96921373</v>
      </c>
      <c r="AL129" s="12">
        <v>1367.4899934999999</v>
      </c>
      <c r="AM129" s="13">
        <v>33.736576655</v>
      </c>
      <c r="AN129" s="13">
        <v>21.474511208494</v>
      </c>
      <c r="AO129" s="12">
        <v>708.77065300000004</v>
      </c>
      <c r="AP129" s="12">
        <v>197.22384614999999</v>
      </c>
      <c r="AQ129" s="10">
        <v>3.2799864775E-3</v>
      </c>
      <c r="AR129" s="12">
        <v>93.115513649999997</v>
      </c>
      <c r="AS129" s="10">
        <v>47.966631908237758</v>
      </c>
      <c r="AT129" s="10">
        <v>0.66382525290696681</v>
      </c>
      <c r="AU129" s="13"/>
      <c r="AV129" s="7"/>
      <c r="AW129" s="14"/>
      <c r="AX129" s="7"/>
      <c r="AY129" s="16"/>
      <c r="BA129" s="16"/>
      <c r="BB129" s="17"/>
      <c r="BC129" s="16"/>
    </row>
    <row r="130" spans="1:55">
      <c r="A130" s="7">
        <v>17</v>
      </c>
      <c r="B130" s="7">
        <v>3</v>
      </c>
      <c r="C130" s="7">
        <v>7.64</v>
      </c>
      <c r="D130" s="8">
        <v>27.004999999999999</v>
      </c>
      <c r="E130" s="18">
        <v>2.19</v>
      </c>
      <c r="F130" s="9">
        <v>0.45850000000000002</v>
      </c>
      <c r="G130" s="10">
        <v>4.633</v>
      </c>
      <c r="H130" s="10">
        <v>0.42649999999999999</v>
      </c>
      <c r="I130" s="11">
        <f t="shared" si="1"/>
        <v>4.2065000000000001</v>
      </c>
      <c r="J130" s="10">
        <v>40.24</v>
      </c>
      <c r="K130" s="10">
        <v>0</v>
      </c>
      <c r="L130" s="12">
        <v>34832.752155000002</v>
      </c>
      <c r="M130" s="13">
        <v>22.917120300000001</v>
      </c>
      <c r="N130" s="12">
        <v>6378.0479400000004</v>
      </c>
      <c r="O130" s="12">
        <v>23434.721244999997</v>
      </c>
      <c r="P130" s="10">
        <v>0</v>
      </c>
      <c r="Q130" s="10">
        <v>0.77918256050000001</v>
      </c>
      <c r="R130" s="10">
        <v>0</v>
      </c>
      <c r="S130" s="13">
        <v>18.685344825000001</v>
      </c>
      <c r="T130" s="10">
        <v>0</v>
      </c>
      <c r="U130" s="13">
        <v>44.944331935000001</v>
      </c>
      <c r="V130" s="10">
        <v>0</v>
      </c>
      <c r="W130" s="13">
        <v>19.719262409999999</v>
      </c>
      <c r="X130" s="10">
        <v>5.8391878750000001E-2</v>
      </c>
      <c r="Y130" s="12">
        <v>51446.715649999998</v>
      </c>
      <c r="Z130" s="12">
        <v>421.49486475000003</v>
      </c>
      <c r="AA130" s="12">
        <v>6068.2685149999998</v>
      </c>
      <c r="AB130" s="13">
        <v>83.184228300000001</v>
      </c>
      <c r="AC130" s="12">
        <v>4772.4357299999992</v>
      </c>
      <c r="AD130" s="10">
        <v>0.96647923950000003</v>
      </c>
      <c r="AE130" s="12">
        <v>1975.7370000000001</v>
      </c>
      <c r="AF130" s="10">
        <v>0</v>
      </c>
      <c r="AG130" s="10">
        <v>0.13790588469999998</v>
      </c>
      <c r="AH130" s="13">
        <v>13.16624653</v>
      </c>
      <c r="AI130" s="12">
        <v>119.29197675</v>
      </c>
      <c r="AJ130" s="10">
        <v>1.1850221769999999E-2</v>
      </c>
      <c r="AK130" s="13">
        <v>29.806317269999997</v>
      </c>
      <c r="AL130" s="12">
        <v>1374.2319355</v>
      </c>
      <c r="AM130" s="13">
        <v>33.846138180000004</v>
      </c>
      <c r="AN130" s="13">
        <v>24.929336008008999</v>
      </c>
      <c r="AO130" s="12">
        <v>717.88511400000004</v>
      </c>
      <c r="AP130" s="12">
        <v>188.86272535000001</v>
      </c>
      <c r="AQ130" s="10">
        <v>6.3925460799999995E-3</v>
      </c>
      <c r="AR130" s="12">
        <v>93.193221899999998</v>
      </c>
      <c r="AS130" s="10">
        <v>48.292682926829258</v>
      </c>
      <c r="AT130" s="10">
        <v>0.66872454495325429</v>
      </c>
      <c r="AU130" s="13"/>
      <c r="AV130" s="7"/>
      <c r="AW130" s="14"/>
      <c r="AX130" s="7"/>
      <c r="AY130" s="16"/>
      <c r="BA130" s="16"/>
      <c r="BB130" s="17"/>
      <c r="BC130" s="16"/>
    </row>
    <row r="131" spans="1:55">
      <c r="A131" s="7">
        <v>17</v>
      </c>
      <c r="B131" s="7">
        <v>4</v>
      </c>
      <c r="C131" s="7">
        <v>7.7</v>
      </c>
      <c r="D131" s="8">
        <v>17.494</v>
      </c>
      <c r="E131" s="18">
        <v>1.9419999999999999</v>
      </c>
      <c r="F131" s="9">
        <v>0.43969999999999998</v>
      </c>
      <c r="G131" s="10">
        <v>4.5590000000000002</v>
      </c>
      <c r="H131" s="10">
        <v>0.5333</v>
      </c>
      <c r="I131" s="11">
        <f t="shared" ref="I131:I187" si="2">G131-H131</f>
        <v>4.0257000000000005</v>
      </c>
      <c r="J131" s="10">
        <v>33.4</v>
      </c>
      <c r="K131" s="10">
        <v>0</v>
      </c>
      <c r="L131" s="12">
        <v>33949.252099999998</v>
      </c>
      <c r="M131" s="13">
        <v>22.32954277</v>
      </c>
      <c r="N131" s="12">
        <v>6194.9203050000006</v>
      </c>
      <c r="O131" s="12">
        <v>26969.134784999998</v>
      </c>
      <c r="P131" s="10">
        <v>9.7568774200000011E-4</v>
      </c>
      <c r="Q131" s="10">
        <v>0.74725477399999995</v>
      </c>
      <c r="R131" s="10">
        <v>0</v>
      </c>
      <c r="S131" s="13">
        <v>18.172379865</v>
      </c>
      <c r="T131" s="10">
        <v>0</v>
      </c>
      <c r="U131" s="13">
        <v>43.729427115</v>
      </c>
      <c r="V131" s="10">
        <v>0</v>
      </c>
      <c r="W131" s="13">
        <v>18.92930351</v>
      </c>
      <c r="X131" s="10">
        <v>4.8735703825000004E-2</v>
      </c>
      <c r="Y131" s="12">
        <v>51077.255700000002</v>
      </c>
      <c r="Z131" s="12">
        <v>383.36968619999999</v>
      </c>
      <c r="AA131" s="12">
        <v>5743.9954149999994</v>
      </c>
      <c r="AB131" s="13">
        <v>81.351301500000005</v>
      </c>
      <c r="AC131" s="12">
        <v>4620.1306359999999</v>
      </c>
      <c r="AD131" s="10">
        <v>0.85515208549999999</v>
      </c>
      <c r="AE131" s="12">
        <v>1924.3492775</v>
      </c>
      <c r="AF131" s="10">
        <v>0</v>
      </c>
      <c r="AG131" s="10">
        <v>5.718231545E-2</v>
      </c>
      <c r="AH131" s="13">
        <v>11.663137705</v>
      </c>
      <c r="AI131" s="12">
        <v>116.39602024999999</v>
      </c>
      <c r="AJ131" s="10">
        <v>9.1248229599999991E-3</v>
      </c>
      <c r="AK131" s="13">
        <v>29.12742257</v>
      </c>
      <c r="AL131" s="12">
        <v>1290.170079</v>
      </c>
      <c r="AM131" s="13">
        <v>32.027550249999997</v>
      </c>
      <c r="AN131" s="13">
        <v>22.885847577659</v>
      </c>
      <c r="AO131" s="12">
        <v>689.35384099999999</v>
      </c>
      <c r="AP131" s="12">
        <v>179.56714124999999</v>
      </c>
      <c r="AQ131" s="10">
        <v>3.210700955E-3</v>
      </c>
      <c r="AR131" s="12">
        <v>90.039763050000005</v>
      </c>
      <c r="AS131" s="10">
        <v>47.217235188509854</v>
      </c>
      <c r="AT131" s="10">
        <v>0.48537574496219216</v>
      </c>
      <c r="AU131" s="13"/>
      <c r="AV131" s="7"/>
      <c r="AW131" s="14"/>
      <c r="AX131" s="7"/>
      <c r="AY131" s="16"/>
      <c r="BA131" s="16"/>
      <c r="BB131" s="17"/>
      <c r="BC131" s="16"/>
    </row>
    <row r="132" spans="1:55">
      <c r="A132" s="7">
        <v>17</v>
      </c>
      <c r="B132" s="7">
        <v>5</v>
      </c>
      <c r="C132" s="7">
        <v>7.68</v>
      </c>
      <c r="D132" s="8">
        <v>27.192</v>
      </c>
      <c r="E132" s="18">
        <v>2.2829999999999999</v>
      </c>
      <c r="F132" s="9">
        <v>0.42849999999999999</v>
      </c>
      <c r="G132" s="10">
        <v>4.5510000000000002</v>
      </c>
      <c r="H132" s="10">
        <v>0.62480000000000002</v>
      </c>
      <c r="I132" s="11">
        <f t="shared" si="2"/>
        <v>3.9262000000000001</v>
      </c>
      <c r="J132" s="10">
        <v>33.96</v>
      </c>
      <c r="K132" s="10">
        <v>0</v>
      </c>
      <c r="L132" s="12">
        <v>32723.881304999999</v>
      </c>
      <c r="M132" s="13">
        <v>21.810209295</v>
      </c>
      <c r="N132" s="12">
        <v>6299.64545</v>
      </c>
      <c r="O132" s="12">
        <v>29537.860295000002</v>
      </c>
      <c r="P132" s="10">
        <v>0</v>
      </c>
      <c r="Q132" s="10">
        <v>0.69896040699999995</v>
      </c>
      <c r="R132" s="10">
        <v>0</v>
      </c>
      <c r="S132" s="13">
        <v>17.814160895000001</v>
      </c>
      <c r="T132" s="10">
        <v>0</v>
      </c>
      <c r="U132" s="13">
        <v>42.153185375</v>
      </c>
      <c r="V132" s="10">
        <v>0</v>
      </c>
      <c r="W132" s="13">
        <v>19.295183425000001</v>
      </c>
      <c r="X132" s="10">
        <v>4.2201669349999998E-2</v>
      </c>
      <c r="Y132" s="12">
        <v>50127.417350000003</v>
      </c>
      <c r="Z132" s="12">
        <v>361.40055035</v>
      </c>
      <c r="AA132" s="12">
        <v>5307.5997600000001</v>
      </c>
      <c r="AB132" s="13">
        <v>82.70009755000001</v>
      </c>
      <c r="AC132" s="12">
        <v>4481.445909</v>
      </c>
      <c r="AD132" s="10">
        <v>0.90589909849999994</v>
      </c>
      <c r="AE132" s="12">
        <v>1867.7070265000002</v>
      </c>
      <c r="AF132" s="10">
        <v>0</v>
      </c>
      <c r="AG132" s="10">
        <v>0.10873726944999999</v>
      </c>
      <c r="AH132" s="13">
        <v>12.32575218</v>
      </c>
      <c r="AI132" s="12">
        <v>111.95741864999999</v>
      </c>
      <c r="AJ132" s="10">
        <v>1.0550313124999999E-2</v>
      </c>
      <c r="AK132" s="13">
        <v>28.389918419999997</v>
      </c>
      <c r="AL132" s="12">
        <v>1298.7777015000001</v>
      </c>
      <c r="AM132" s="13">
        <v>31.707769634999998</v>
      </c>
      <c r="AN132" s="13">
        <v>26.078729414646002</v>
      </c>
      <c r="AO132" s="12">
        <v>678.676784</v>
      </c>
      <c r="AP132" s="12">
        <v>145.9846417</v>
      </c>
      <c r="AQ132" s="10">
        <v>5.1202697449999994E-3</v>
      </c>
      <c r="AR132" s="12">
        <v>90.509676850000005</v>
      </c>
      <c r="AS132" s="10">
        <v>40.624999999999986</v>
      </c>
      <c r="AT132" s="10">
        <v>0.57183383989667602</v>
      </c>
      <c r="AU132" s="13"/>
      <c r="AV132" s="7"/>
      <c r="AW132" s="14"/>
      <c r="AX132" s="7"/>
      <c r="AY132" s="16"/>
      <c r="BA132" s="16"/>
      <c r="BB132" s="17"/>
      <c r="BC132" s="16"/>
    </row>
    <row r="133" spans="1:55">
      <c r="A133" s="7">
        <v>18</v>
      </c>
      <c r="B133" s="7">
        <v>1</v>
      </c>
      <c r="C133" s="7">
        <v>6.98</v>
      </c>
      <c r="D133" s="8">
        <v>18.827999999999999</v>
      </c>
      <c r="E133" s="18">
        <v>11.2</v>
      </c>
      <c r="F133" s="9">
        <v>0.193</v>
      </c>
      <c r="G133" s="10">
        <v>1.7749999999999999</v>
      </c>
      <c r="H133" s="10">
        <v>2.8899999999999999E-2</v>
      </c>
      <c r="I133" s="11">
        <f t="shared" si="2"/>
        <v>1.7461</v>
      </c>
      <c r="J133" s="10">
        <v>20.5</v>
      </c>
      <c r="K133" s="10">
        <v>1.581915113E-2</v>
      </c>
      <c r="L133" s="12">
        <v>20428.771210000003</v>
      </c>
      <c r="M133" s="13">
        <v>7.00432538</v>
      </c>
      <c r="N133" s="12">
        <v>2308.6819074999999</v>
      </c>
      <c r="O133" s="12">
        <v>3924.8202015000006</v>
      </c>
      <c r="P133" s="10">
        <v>1.4153684020000001E-3</v>
      </c>
      <c r="Q133" s="10">
        <v>0.62798783550000004</v>
      </c>
      <c r="R133" s="10">
        <v>0</v>
      </c>
      <c r="S133" s="13">
        <v>10.552864250000001</v>
      </c>
      <c r="T133" s="10">
        <v>0</v>
      </c>
      <c r="U133" s="13">
        <v>26.529677535000001</v>
      </c>
      <c r="V133" s="10">
        <v>8.4717670500000005E-3</v>
      </c>
      <c r="W133" s="13">
        <v>10.929226945</v>
      </c>
      <c r="X133" s="10">
        <v>2.8084463669999997E-2</v>
      </c>
      <c r="Y133" s="12">
        <v>20145.124599999999</v>
      </c>
      <c r="Z133" s="12">
        <v>227.62339885</v>
      </c>
      <c r="AA133" s="12">
        <v>2219.6317355000001</v>
      </c>
      <c r="AB133" s="13">
        <v>73.756136499999997</v>
      </c>
      <c r="AC133" s="12">
        <v>2689.2159505</v>
      </c>
      <c r="AD133" s="10">
        <v>5.3065015999999998</v>
      </c>
      <c r="AE133" s="12">
        <v>934.3023015</v>
      </c>
      <c r="AF133" s="10">
        <v>0</v>
      </c>
      <c r="AG133" s="10">
        <v>0.18407001914999999</v>
      </c>
      <c r="AH133" s="13">
        <v>11.597210799999999</v>
      </c>
      <c r="AI133" s="12">
        <v>98.005192249999993</v>
      </c>
      <c r="AJ133" s="10">
        <v>8.9770109200000003E-3</v>
      </c>
      <c r="AK133" s="13">
        <v>18.618369805</v>
      </c>
      <c r="AL133" s="12">
        <v>529.14332249999995</v>
      </c>
      <c r="AM133" s="13">
        <v>25.088137170000003</v>
      </c>
      <c r="AN133" s="13">
        <v>34.971827108448004</v>
      </c>
      <c r="AO133" s="12">
        <v>308.94177235000001</v>
      </c>
      <c r="AP133" s="12">
        <v>188.62900744999999</v>
      </c>
      <c r="AQ133" s="10">
        <v>3.3370405800000003E-2</v>
      </c>
      <c r="AR133" s="12">
        <v>73.542329449999997</v>
      </c>
      <c r="AS133" s="10">
        <v>27.934936350777946</v>
      </c>
      <c r="AT133" s="10">
        <v>1.3198692772698299</v>
      </c>
      <c r="AU133" s="13"/>
      <c r="AV133" s="7"/>
      <c r="AW133" s="14"/>
      <c r="AX133" s="7"/>
      <c r="AY133" s="16"/>
      <c r="BA133" s="16"/>
      <c r="BB133" s="17"/>
      <c r="BC133" s="16"/>
    </row>
    <row r="134" spans="1:55">
      <c r="A134" s="7">
        <v>18</v>
      </c>
      <c r="B134" s="7">
        <v>2</v>
      </c>
      <c r="C134" s="7">
        <v>6.71</v>
      </c>
      <c r="D134" s="8">
        <v>14.983000000000001</v>
      </c>
      <c r="E134" s="18">
        <v>7.6269999999999998</v>
      </c>
      <c r="F134" s="9">
        <v>0.19370000000000001</v>
      </c>
      <c r="G134" s="10">
        <v>1.746</v>
      </c>
      <c r="H134" s="10">
        <v>1.12E-2</v>
      </c>
      <c r="I134" s="11">
        <f t="shared" si="2"/>
        <v>1.7347999999999999</v>
      </c>
      <c r="J134" s="10">
        <v>22.38</v>
      </c>
      <c r="K134" s="10">
        <v>1.1617388975E-2</v>
      </c>
      <c r="L134" s="12">
        <v>21091.712</v>
      </c>
      <c r="M134" s="13">
        <v>6.8329622749999999</v>
      </c>
      <c r="N134" s="12">
        <v>2191.6026059999999</v>
      </c>
      <c r="O134" s="12">
        <v>3171.8648095000003</v>
      </c>
      <c r="P134" s="10">
        <v>4.5990381590000004E-3</v>
      </c>
      <c r="Q134" s="10">
        <v>0.64807297549999998</v>
      </c>
      <c r="R134" s="10">
        <v>0</v>
      </c>
      <c r="S134" s="13">
        <v>10.635437015000001</v>
      </c>
      <c r="T134" s="10">
        <v>1.0757101064999999E-3</v>
      </c>
      <c r="U134" s="13">
        <v>27.451030960000001</v>
      </c>
      <c r="V134" s="10">
        <v>9.4577931800000001E-3</v>
      </c>
      <c r="W134" s="13">
        <v>14.732737779999999</v>
      </c>
      <c r="X134" s="10">
        <v>1.8531310759999999E-2</v>
      </c>
      <c r="Y134" s="12">
        <v>19914.837445000001</v>
      </c>
      <c r="Z134" s="12">
        <v>248.89739739999999</v>
      </c>
      <c r="AA134" s="12">
        <v>2438.6756959999998</v>
      </c>
      <c r="AB134" s="13">
        <v>87.640308250000004</v>
      </c>
      <c r="AC134" s="12">
        <v>2765.2619264999998</v>
      </c>
      <c r="AD134" s="10">
        <v>9.2227552149999994</v>
      </c>
      <c r="AE134" s="12">
        <v>896.1267325</v>
      </c>
      <c r="AF134" s="10">
        <v>0</v>
      </c>
      <c r="AG134" s="10">
        <v>0.12337796685000001</v>
      </c>
      <c r="AH134" s="13">
        <v>15.61636461</v>
      </c>
      <c r="AI134" s="12">
        <v>116.7179014</v>
      </c>
      <c r="AJ134" s="10">
        <v>9.1324528749999988E-3</v>
      </c>
      <c r="AK134" s="13">
        <v>19.918168559999998</v>
      </c>
      <c r="AL134" s="12">
        <v>575.86674949999997</v>
      </c>
      <c r="AM134" s="13">
        <v>21.729610324999999</v>
      </c>
      <c r="AN134" s="13">
        <v>25.947022492287999</v>
      </c>
      <c r="AO134" s="12">
        <v>305.68082529999998</v>
      </c>
      <c r="AP134" s="12">
        <v>192.46739845000002</v>
      </c>
      <c r="AQ134" s="10">
        <v>0.2101571042</v>
      </c>
      <c r="AR134" s="12">
        <v>88.887783499999998</v>
      </c>
      <c r="AS134" s="10">
        <v>26.82539682539683</v>
      </c>
      <c r="AT134" s="10">
        <v>1.2957762881480872</v>
      </c>
      <c r="AU134" s="13"/>
      <c r="AV134" s="7"/>
      <c r="AW134" s="14"/>
      <c r="AX134" s="7"/>
      <c r="AY134" s="16"/>
      <c r="BA134" s="16"/>
      <c r="BB134" s="17"/>
      <c r="BC134" s="16"/>
    </row>
    <row r="135" spans="1:55">
      <c r="A135" s="7">
        <v>18</v>
      </c>
      <c r="B135" s="7">
        <v>3</v>
      </c>
      <c r="C135" s="7">
        <v>6.63</v>
      </c>
      <c r="D135" s="8">
        <v>15.872</v>
      </c>
      <c r="E135" s="18">
        <v>11.292</v>
      </c>
      <c r="F135" s="9">
        <v>0.19719999999999999</v>
      </c>
      <c r="G135" s="10">
        <v>1.804</v>
      </c>
      <c r="H135" s="10">
        <v>0.01</v>
      </c>
      <c r="I135" s="11">
        <f t="shared" si="2"/>
        <v>1.794</v>
      </c>
      <c r="J135" s="10">
        <v>22.3</v>
      </c>
      <c r="K135" s="10">
        <v>0</v>
      </c>
      <c r="L135" s="12">
        <v>20877.585544999998</v>
      </c>
      <c r="M135" s="13">
        <v>7.0237714650000003</v>
      </c>
      <c r="N135" s="12">
        <v>2109.0145939999998</v>
      </c>
      <c r="O135" s="12">
        <v>3024.6552545</v>
      </c>
      <c r="P135" s="10">
        <v>2.9685773659999999E-3</v>
      </c>
      <c r="Q135" s="10">
        <v>0.666327526</v>
      </c>
      <c r="R135" s="10">
        <v>0</v>
      </c>
      <c r="S135" s="13">
        <v>11.002417325</v>
      </c>
      <c r="T135" s="10">
        <v>1.9674778889999999E-3</v>
      </c>
      <c r="U135" s="13">
        <v>27.508362775000002</v>
      </c>
      <c r="V135" s="10">
        <v>1.2372173639999999E-2</v>
      </c>
      <c r="W135" s="13">
        <v>14.17861795</v>
      </c>
      <c r="X135" s="10">
        <v>2.3367106735000004E-2</v>
      </c>
      <c r="Y135" s="12">
        <v>19921.940355000002</v>
      </c>
      <c r="Z135" s="12">
        <v>283.52050210000004</v>
      </c>
      <c r="AA135" s="12">
        <v>2415.46668</v>
      </c>
      <c r="AB135" s="13">
        <v>88.279923700000012</v>
      </c>
      <c r="AC135" s="12">
        <v>2680.371909</v>
      </c>
      <c r="AD135" s="10">
        <v>11.076023960000001</v>
      </c>
      <c r="AE135" s="12">
        <v>961.30635150000001</v>
      </c>
      <c r="AF135" s="10">
        <v>0</v>
      </c>
      <c r="AG135" s="10">
        <v>9.6907354500000001E-2</v>
      </c>
      <c r="AH135" s="13">
        <v>12.295600615</v>
      </c>
      <c r="AI135" s="12">
        <v>106.02649054999999</v>
      </c>
      <c r="AJ135" s="10">
        <v>9.0725185649999998E-3</v>
      </c>
      <c r="AK135" s="13">
        <v>19.875870065000001</v>
      </c>
      <c r="AL135" s="12">
        <v>562.19034299999998</v>
      </c>
      <c r="AM135" s="13">
        <v>24.396484494999999</v>
      </c>
      <c r="AN135" s="13">
        <v>20.179219152632001</v>
      </c>
      <c r="AO135" s="12">
        <v>298.93856549999998</v>
      </c>
      <c r="AP135" s="12">
        <v>194.06202189999999</v>
      </c>
      <c r="AQ135" s="10">
        <v>0.27712708134999997</v>
      </c>
      <c r="AR135" s="12">
        <v>93.358027899999996</v>
      </c>
      <c r="AS135" s="10">
        <v>28.456913827655296</v>
      </c>
      <c r="AT135" s="10">
        <v>1.4267314826088522</v>
      </c>
      <c r="AU135" s="13"/>
      <c r="AV135" s="7"/>
      <c r="AW135" s="14"/>
      <c r="AX135" s="7"/>
      <c r="AY135" s="16"/>
      <c r="BA135" s="16"/>
      <c r="BB135" s="17"/>
      <c r="BC135" s="16"/>
    </row>
    <row r="136" spans="1:55">
      <c r="A136" s="7">
        <v>18</v>
      </c>
      <c r="B136" s="7">
        <v>4</v>
      </c>
      <c r="C136" s="7">
        <v>6.56</v>
      </c>
      <c r="D136" s="8">
        <v>13.522</v>
      </c>
      <c r="E136" s="18">
        <v>8.0169999999999995</v>
      </c>
      <c r="F136" s="9">
        <v>0.17979999999999999</v>
      </c>
      <c r="G136" s="10">
        <v>1.6779999999999999</v>
      </c>
      <c r="H136" s="10">
        <v>1.9599999999999999E-2</v>
      </c>
      <c r="I136" s="11">
        <f t="shared" si="2"/>
        <v>1.6583999999999999</v>
      </c>
      <c r="J136" s="10">
        <v>23.94</v>
      </c>
      <c r="K136" s="10">
        <v>1.8280614469999998E-2</v>
      </c>
      <c r="L136" s="12">
        <v>20325.653745</v>
      </c>
      <c r="M136" s="13">
        <v>7.0497826400000001</v>
      </c>
      <c r="N136" s="12">
        <v>1948.1741155</v>
      </c>
      <c r="O136" s="12">
        <v>3032.0071105000002</v>
      </c>
      <c r="P136" s="10">
        <v>5.9076363199999996E-3</v>
      </c>
      <c r="Q136" s="10">
        <v>0.67443672499999996</v>
      </c>
      <c r="R136" s="10">
        <v>0</v>
      </c>
      <c r="S136" s="13">
        <v>11.549390895</v>
      </c>
      <c r="T136" s="10">
        <v>3.4703921034999999E-3</v>
      </c>
      <c r="U136" s="13">
        <v>26.717349575</v>
      </c>
      <c r="V136" s="10">
        <v>5.7509708599999994E-3</v>
      </c>
      <c r="W136" s="13">
        <v>13.068498040000001</v>
      </c>
      <c r="X136" s="10">
        <v>3.6686280070000001E-2</v>
      </c>
      <c r="Y136" s="12">
        <v>19761.526805000001</v>
      </c>
      <c r="Z136" s="12">
        <v>290.15622910000002</v>
      </c>
      <c r="AA136" s="12">
        <v>2237.5112824999997</v>
      </c>
      <c r="AB136" s="13">
        <v>88.548431099999988</v>
      </c>
      <c r="AC136" s="12">
        <v>2635.5623660000001</v>
      </c>
      <c r="AD136" s="10">
        <v>11.210801764999999</v>
      </c>
      <c r="AE136" s="12">
        <v>1021.9889294999999</v>
      </c>
      <c r="AF136" s="10">
        <v>0</v>
      </c>
      <c r="AG136" s="10">
        <v>8.4247393549999994E-2</v>
      </c>
      <c r="AH136" s="13">
        <v>11.912031580000001</v>
      </c>
      <c r="AI136" s="12">
        <v>98.373179249999993</v>
      </c>
      <c r="AJ136" s="10">
        <v>1.398950169E-2</v>
      </c>
      <c r="AK136" s="13">
        <v>18.938118944999999</v>
      </c>
      <c r="AL136" s="12">
        <v>551.60198950000006</v>
      </c>
      <c r="AM136" s="13">
        <v>25.737555820000001</v>
      </c>
      <c r="AN136" s="13">
        <v>19.272607188649001</v>
      </c>
      <c r="AO136" s="12">
        <v>273.07976475000004</v>
      </c>
      <c r="AP136" s="12">
        <v>182.8377017</v>
      </c>
      <c r="AQ136" s="10">
        <v>0.42126478520000005</v>
      </c>
      <c r="AR136" s="12">
        <v>92.708840550000005</v>
      </c>
      <c r="AS136" s="10">
        <v>27.996647108130762</v>
      </c>
      <c r="AT136" s="10">
        <v>1.4403918616085005</v>
      </c>
      <c r="AU136" s="13"/>
      <c r="AV136" s="7"/>
      <c r="AW136" s="14"/>
      <c r="AX136" s="7"/>
      <c r="AY136" s="16"/>
      <c r="BA136" s="16"/>
      <c r="BB136" s="17"/>
      <c r="BC136" s="16"/>
    </row>
    <row r="137" spans="1:55">
      <c r="A137" s="7">
        <v>18</v>
      </c>
      <c r="B137" s="7">
        <v>5</v>
      </c>
      <c r="C137" s="7">
        <v>6.65</v>
      </c>
      <c r="D137" s="8">
        <v>12.925000000000001</v>
      </c>
      <c r="E137" s="18">
        <v>3.4279999999999999</v>
      </c>
      <c r="F137" s="9">
        <v>0.1769</v>
      </c>
      <c r="G137" s="10">
        <v>1.6759999999999999</v>
      </c>
      <c r="H137" s="10">
        <v>1.9900000000000001E-2</v>
      </c>
      <c r="I137" s="11">
        <f t="shared" si="2"/>
        <v>1.6560999999999999</v>
      </c>
      <c r="J137" s="10">
        <v>23.14</v>
      </c>
      <c r="K137" s="10">
        <v>3.4976340825E-2</v>
      </c>
      <c r="L137" s="12">
        <v>21384.564155</v>
      </c>
      <c r="M137" s="13">
        <v>6.7226675099999991</v>
      </c>
      <c r="N137" s="12">
        <v>1914.7138244999999</v>
      </c>
      <c r="O137" s="12">
        <v>3106.1122320000004</v>
      </c>
      <c r="P137" s="10">
        <v>5.5593032249999993E-3</v>
      </c>
      <c r="Q137" s="10">
        <v>0.64517119449999993</v>
      </c>
      <c r="R137" s="10">
        <v>0</v>
      </c>
      <c r="S137" s="13">
        <v>11.378697775000001</v>
      </c>
      <c r="T137" s="10">
        <v>1.2380581005E-3</v>
      </c>
      <c r="U137" s="13">
        <v>28.473649130000002</v>
      </c>
      <c r="V137" s="10">
        <v>4.1396448250000002E-3</v>
      </c>
      <c r="W137" s="13">
        <v>12.868598935</v>
      </c>
      <c r="X137" s="10">
        <v>2.6148339975E-2</v>
      </c>
      <c r="Y137" s="12">
        <v>19569.574240000002</v>
      </c>
      <c r="Z137" s="12">
        <v>245.47964910000002</v>
      </c>
      <c r="AA137" s="12">
        <v>2437.1007789999999</v>
      </c>
      <c r="AB137" s="13">
        <v>87.437096049999994</v>
      </c>
      <c r="AC137" s="12">
        <v>2692.963589</v>
      </c>
      <c r="AD137" s="10">
        <v>9.7147802100000007</v>
      </c>
      <c r="AE137" s="12">
        <v>1014.2972465</v>
      </c>
      <c r="AF137" s="10">
        <v>0</v>
      </c>
      <c r="AG137" s="10">
        <v>5.0027343999999994E-2</v>
      </c>
      <c r="AH137" s="13">
        <v>13.344910379999998</v>
      </c>
      <c r="AI137" s="12">
        <v>113.75338244999999</v>
      </c>
      <c r="AJ137" s="10">
        <v>1.3258216455000001E-2</v>
      </c>
      <c r="AK137" s="13">
        <v>19.45116187</v>
      </c>
      <c r="AL137" s="12">
        <v>547.61115900000004</v>
      </c>
      <c r="AM137" s="13">
        <v>26.109755359999998</v>
      </c>
      <c r="AN137" s="13">
        <v>13.046393238565999</v>
      </c>
      <c r="AO137" s="12">
        <v>271.62438830000002</v>
      </c>
      <c r="AP137" s="12">
        <v>224.98568075</v>
      </c>
      <c r="AQ137" s="10">
        <v>0.39836680989999995</v>
      </c>
      <c r="AR137" s="12">
        <v>92.701068599999999</v>
      </c>
      <c r="AS137" s="10">
        <v>23.577749683944376</v>
      </c>
      <c r="AT137" s="10">
        <v>1.4277113410181097</v>
      </c>
      <c r="AU137" s="13"/>
      <c r="AV137" s="7"/>
      <c r="AW137" s="14"/>
      <c r="AX137" s="7"/>
      <c r="AY137" s="16"/>
      <c r="BA137" s="16"/>
      <c r="BB137" s="17"/>
      <c r="BC137" s="16"/>
    </row>
    <row r="138" spans="1:55">
      <c r="A138" s="7" t="s">
        <v>46</v>
      </c>
      <c r="B138" s="7">
        <v>1</v>
      </c>
      <c r="C138" s="7">
        <v>7.58</v>
      </c>
      <c r="D138" s="8">
        <v>60.991999999999997</v>
      </c>
      <c r="E138" s="18">
        <v>8.25</v>
      </c>
      <c r="F138" s="9">
        <v>0.33400000000000002</v>
      </c>
      <c r="G138" s="10">
        <v>5.6050000000000004</v>
      </c>
      <c r="H138" s="10">
        <v>2.5550999999999999</v>
      </c>
      <c r="I138" s="11">
        <f t="shared" si="2"/>
        <v>3.0499000000000005</v>
      </c>
      <c r="J138" s="10">
        <v>24.96</v>
      </c>
      <c r="K138" s="10">
        <v>0</v>
      </c>
      <c r="L138" s="12">
        <v>19139.375929999998</v>
      </c>
      <c r="M138" s="13">
        <v>8.5488863649999995</v>
      </c>
      <c r="N138" s="12">
        <v>4078.159682</v>
      </c>
      <c r="O138" s="12">
        <v>101774.06474999999</v>
      </c>
      <c r="P138" s="10">
        <v>5.5856788600000002E-3</v>
      </c>
      <c r="Q138" s="10">
        <v>1.6098463535</v>
      </c>
      <c r="R138" s="10">
        <v>0</v>
      </c>
      <c r="S138" s="13">
        <v>8.2879207749999999</v>
      </c>
      <c r="T138" s="10">
        <v>0</v>
      </c>
      <c r="U138" s="13">
        <v>23.009279084999999</v>
      </c>
      <c r="V138" s="10">
        <v>6.2408849449999998E-2</v>
      </c>
      <c r="W138" s="13">
        <v>14.460377745000001</v>
      </c>
      <c r="X138" s="10">
        <v>5.6510694049999997E-2</v>
      </c>
      <c r="Y138" s="12">
        <v>18849.809799999999</v>
      </c>
      <c r="Z138" s="12">
        <v>312.2875009</v>
      </c>
      <c r="AA138" s="12">
        <v>3294.2427865</v>
      </c>
      <c r="AB138" s="13">
        <v>47.238487145000001</v>
      </c>
      <c r="AC138" s="12">
        <v>3036.4117419999998</v>
      </c>
      <c r="AD138" s="10">
        <v>0.87209405249999994</v>
      </c>
      <c r="AE138" s="12">
        <v>1175.6672525000001</v>
      </c>
      <c r="AF138" s="10">
        <v>1.1648377235000001E-3</v>
      </c>
      <c r="AG138" s="10">
        <v>7.6129137249999999E-3</v>
      </c>
      <c r="AH138" s="13">
        <v>11.56266507</v>
      </c>
      <c r="AI138" s="12">
        <v>169.26739509999999</v>
      </c>
      <c r="AJ138" s="10">
        <v>1.3807069215E-2</v>
      </c>
      <c r="AK138" s="13">
        <v>19.329642629999999</v>
      </c>
      <c r="AL138" s="12">
        <v>1145.350893</v>
      </c>
      <c r="AM138" s="13">
        <v>23.171638835</v>
      </c>
      <c r="AN138" s="13">
        <v>72.037180503960002</v>
      </c>
      <c r="AO138" s="12">
        <v>619.9196015</v>
      </c>
      <c r="AP138" s="12">
        <v>168.43922065000001</v>
      </c>
      <c r="AQ138" s="10">
        <v>4.7910021484999996E-3</v>
      </c>
      <c r="AR138" s="12">
        <v>85.432334900000001</v>
      </c>
      <c r="AS138" s="10">
        <v>34.062059238363908</v>
      </c>
      <c r="AT138" s="10">
        <v>1.212257768441376</v>
      </c>
      <c r="AU138" s="13"/>
      <c r="AV138" s="7"/>
      <c r="AW138" s="14"/>
      <c r="AX138" s="7"/>
      <c r="AY138" s="16"/>
      <c r="BA138" s="16"/>
      <c r="BB138" s="17"/>
      <c r="BC138" s="16"/>
    </row>
    <row r="139" spans="1:55">
      <c r="A139" s="7" t="s">
        <v>46</v>
      </c>
      <c r="B139" s="7">
        <v>2</v>
      </c>
      <c r="C139" s="7">
        <v>7.61</v>
      </c>
      <c r="D139" s="8">
        <v>70.867999999999995</v>
      </c>
      <c r="E139" s="18">
        <v>6.1239999999999997</v>
      </c>
      <c r="F139" s="9">
        <v>0.35659999999999997</v>
      </c>
      <c r="G139" s="10">
        <v>6.1390000000000002</v>
      </c>
      <c r="H139" s="10">
        <v>2.9933999999999998</v>
      </c>
      <c r="I139" s="11">
        <f t="shared" si="2"/>
        <v>3.1456000000000004</v>
      </c>
      <c r="J139" s="10">
        <v>26.520000000000003</v>
      </c>
      <c r="K139" s="10">
        <v>0</v>
      </c>
      <c r="L139" s="12">
        <v>19902.560699999998</v>
      </c>
      <c r="M139" s="13">
        <v>8.5476134800000008</v>
      </c>
      <c r="N139" s="12">
        <v>4145.3120095000004</v>
      </c>
      <c r="O139" s="12">
        <v>112026.83944999998</v>
      </c>
      <c r="P139" s="10">
        <v>5.8337521849999999E-3</v>
      </c>
      <c r="Q139" s="10">
        <v>1.6167467444999999</v>
      </c>
      <c r="R139" s="10">
        <v>0</v>
      </c>
      <c r="S139" s="13">
        <v>8.1257143000000003</v>
      </c>
      <c r="T139" s="10">
        <v>0</v>
      </c>
      <c r="U139" s="13">
        <v>22.889599615000002</v>
      </c>
      <c r="V139" s="10">
        <v>6.3872271549999998E-2</v>
      </c>
      <c r="W139" s="13">
        <v>13.425235760000001</v>
      </c>
      <c r="X139" s="10">
        <v>6.8863612249999998E-2</v>
      </c>
      <c r="Y139" s="12">
        <v>18193.186244999997</v>
      </c>
      <c r="Z139" s="12">
        <v>304.87322490000003</v>
      </c>
      <c r="AA139" s="12">
        <v>3650.5846074999999</v>
      </c>
      <c r="AB139" s="13">
        <v>47.696694930000007</v>
      </c>
      <c r="AC139" s="12">
        <v>3051.2993810000003</v>
      </c>
      <c r="AD139" s="10">
        <v>0.9390806585</v>
      </c>
      <c r="AE139" s="12">
        <v>1112.567908</v>
      </c>
      <c r="AF139" s="10">
        <v>3.9064206004999994E-3</v>
      </c>
      <c r="AG139" s="10">
        <v>0.1097380563</v>
      </c>
      <c r="AH139" s="13">
        <v>10.411203975000001</v>
      </c>
      <c r="AI139" s="12">
        <v>197.64065804999998</v>
      </c>
      <c r="AJ139" s="10">
        <v>1.4651641890000001E-2</v>
      </c>
      <c r="AK139" s="13">
        <v>18.812807925000001</v>
      </c>
      <c r="AL139" s="12">
        <v>1194.2675644999999</v>
      </c>
      <c r="AM139" s="13">
        <v>21.510035795</v>
      </c>
      <c r="AN139" s="13">
        <v>67.664004966319993</v>
      </c>
      <c r="AO139" s="12">
        <v>619.88390349999997</v>
      </c>
      <c r="AP139" s="12">
        <v>254.95358369999997</v>
      </c>
      <c r="AQ139" s="10">
        <v>1.2470493644999999E-2</v>
      </c>
      <c r="AR139" s="12">
        <v>89.897217949999998</v>
      </c>
      <c r="AS139" s="10">
        <v>34.801762114537453</v>
      </c>
      <c r="AT139" s="10">
        <v>1.0462582261671669</v>
      </c>
      <c r="AU139" s="13"/>
      <c r="AV139" s="7"/>
      <c r="AW139" s="14"/>
      <c r="AX139" s="7"/>
      <c r="AY139" s="16"/>
      <c r="BA139" s="16"/>
      <c r="BB139" s="17"/>
      <c r="BC139" s="16"/>
    </row>
    <row r="140" spans="1:55">
      <c r="A140" s="7" t="s">
        <v>46</v>
      </c>
      <c r="B140" s="7">
        <v>3</v>
      </c>
      <c r="C140" s="7">
        <v>7.7</v>
      </c>
      <c r="D140" s="8">
        <v>57.98</v>
      </c>
      <c r="E140" s="18">
        <v>2.9249999999999998</v>
      </c>
      <c r="F140" s="9">
        <v>0.30099999999999999</v>
      </c>
      <c r="G140" s="10">
        <v>6.7080000000000002</v>
      </c>
      <c r="H140" s="10">
        <v>4.2196999999999996</v>
      </c>
      <c r="I140" s="11">
        <f t="shared" si="2"/>
        <v>2.4883000000000006</v>
      </c>
      <c r="J140" s="10">
        <v>27.5</v>
      </c>
      <c r="K140" s="10">
        <v>0</v>
      </c>
      <c r="L140" s="12">
        <v>15654.826269999998</v>
      </c>
      <c r="M140" s="13">
        <v>7.7301566800000003</v>
      </c>
      <c r="N140" s="12">
        <v>3667.3505154999998</v>
      </c>
      <c r="O140" s="12">
        <v>151293.70495000001</v>
      </c>
      <c r="P140" s="10">
        <v>5.8252247200000001E-3</v>
      </c>
      <c r="Q140" s="10">
        <v>1.485740399</v>
      </c>
      <c r="R140" s="10">
        <v>0</v>
      </c>
      <c r="S140" s="13">
        <v>7.0824306650000004</v>
      </c>
      <c r="T140" s="10">
        <v>0</v>
      </c>
      <c r="U140" s="13">
        <v>18.932478079999999</v>
      </c>
      <c r="V140" s="10">
        <v>6.3782501650000004E-2</v>
      </c>
      <c r="W140" s="13">
        <v>10.727423630000001</v>
      </c>
      <c r="X140" s="10">
        <v>7.2013524199999998E-2</v>
      </c>
      <c r="Y140" s="12">
        <v>15655.026549999999</v>
      </c>
      <c r="Z140" s="12">
        <v>277.7249367</v>
      </c>
      <c r="AA140" s="12">
        <v>2844.324126</v>
      </c>
      <c r="AB140" s="13">
        <v>44.058004740000001</v>
      </c>
      <c r="AC140" s="12">
        <v>2851.8506684999998</v>
      </c>
      <c r="AD140" s="10">
        <v>0.87701059550000005</v>
      </c>
      <c r="AE140" s="12">
        <v>1003.3189455</v>
      </c>
      <c r="AF140" s="10">
        <v>5.9439233799999996E-3</v>
      </c>
      <c r="AG140" s="10">
        <v>0</v>
      </c>
      <c r="AH140" s="13">
        <v>10.505310789999999</v>
      </c>
      <c r="AI140" s="12">
        <v>164.61284574999999</v>
      </c>
      <c r="AJ140" s="10">
        <v>1.3890725834999999E-2</v>
      </c>
      <c r="AK140" s="13">
        <v>16.295962504999999</v>
      </c>
      <c r="AL140" s="12">
        <v>1080.701317</v>
      </c>
      <c r="AM140" s="13">
        <v>17.451281469999998</v>
      </c>
      <c r="AN140" s="13">
        <v>45.329170236727002</v>
      </c>
      <c r="AO140" s="12">
        <v>544.38765650000005</v>
      </c>
      <c r="AP140" s="12">
        <v>116.37916704999999</v>
      </c>
      <c r="AQ140" s="10">
        <v>1.2311014345000001E-2</v>
      </c>
      <c r="AR140" s="12">
        <v>69.347879450000008</v>
      </c>
      <c r="AS140" s="10">
        <v>32.934609250398729</v>
      </c>
      <c r="AT140" s="10">
        <v>1.1885106116993709</v>
      </c>
      <c r="AU140" s="13"/>
      <c r="AV140" s="7"/>
      <c r="AW140" s="14"/>
      <c r="AX140" s="7"/>
      <c r="AY140" s="16"/>
      <c r="BA140" s="16"/>
      <c r="BB140" s="17"/>
      <c r="BC140" s="16"/>
    </row>
    <row r="141" spans="1:55">
      <c r="A141" s="7" t="s">
        <v>46</v>
      </c>
      <c r="B141" s="7">
        <v>4</v>
      </c>
      <c r="C141" s="7">
        <v>7.69</v>
      </c>
      <c r="D141" s="8">
        <v>62.808</v>
      </c>
      <c r="E141" s="18">
        <v>16.132000000000001</v>
      </c>
      <c r="F141" s="9">
        <v>0.31419999999999998</v>
      </c>
      <c r="G141" s="10">
        <v>6.569</v>
      </c>
      <c r="H141" s="10">
        <v>3.9893000000000001</v>
      </c>
      <c r="I141" s="11">
        <f t="shared" si="2"/>
        <v>2.5796999999999999</v>
      </c>
      <c r="J141" s="10">
        <v>24.96</v>
      </c>
      <c r="K141" s="10">
        <v>2.8678242705000002E-2</v>
      </c>
      <c r="L141" s="12">
        <v>16085.962734999997</v>
      </c>
      <c r="M141" s="13">
        <v>7.7742632250000003</v>
      </c>
      <c r="N141" s="12">
        <v>3795.213182</v>
      </c>
      <c r="O141" s="12">
        <v>147857.70815000002</v>
      </c>
      <c r="P141" s="10">
        <v>7.8777738350000008E-3</v>
      </c>
      <c r="Q141" s="10">
        <v>1.4900221419999999</v>
      </c>
      <c r="R141" s="10">
        <v>2.7639302954999998E-3</v>
      </c>
      <c r="S141" s="13">
        <v>7.2763330700000006</v>
      </c>
      <c r="T141" s="10">
        <v>5.8133299849999999E-3</v>
      </c>
      <c r="U141" s="13">
        <v>19.809484680000001</v>
      </c>
      <c r="V141" s="10">
        <v>7.8598191500000011E-2</v>
      </c>
      <c r="W141" s="13">
        <v>11.825081095</v>
      </c>
      <c r="X141" s="10">
        <v>0.18485456314999998</v>
      </c>
      <c r="Y141" s="12">
        <v>16559.136715000001</v>
      </c>
      <c r="Z141" s="12">
        <v>275.09152295000001</v>
      </c>
      <c r="AA141" s="12">
        <v>2886.2165635000001</v>
      </c>
      <c r="AB141" s="13">
        <v>44.140151299999999</v>
      </c>
      <c r="AC141" s="12">
        <v>2953.5310319999999</v>
      </c>
      <c r="AD141" s="10">
        <v>1.0379328215000001</v>
      </c>
      <c r="AE141" s="12">
        <v>1027.7753910000001</v>
      </c>
      <c r="AF141" s="10">
        <v>1.4913363904999999E-2</v>
      </c>
      <c r="AG141" s="10">
        <v>0</v>
      </c>
      <c r="AH141" s="13">
        <v>10.109987734999999</v>
      </c>
      <c r="AI141" s="12">
        <v>163.4703111</v>
      </c>
      <c r="AJ141" s="10">
        <v>1.9718178655000002E-2</v>
      </c>
      <c r="AK141" s="13">
        <v>17.019926595000001</v>
      </c>
      <c r="AL141" s="12">
        <v>1085.1703004999999</v>
      </c>
      <c r="AM141" s="13">
        <v>17.919262455000002</v>
      </c>
      <c r="AN141" s="13">
        <v>91.188428107190006</v>
      </c>
      <c r="AO141" s="12">
        <v>656.97615499999995</v>
      </c>
      <c r="AP141" s="12">
        <v>110.60272885000001</v>
      </c>
      <c r="AQ141" s="10">
        <v>1.7797191895000002E-2</v>
      </c>
      <c r="AR141" s="12">
        <v>75.680028350000001</v>
      </c>
      <c r="AS141" s="10">
        <v>33.206106870229007</v>
      </c>
      <c r="AT141" s="10">
        <v>1.177962724117364</v>
      </c>
      <c r="AU141" s="13"/>
      <c r="AV141" s="7"/>
      <c r="AW141" s="14"/>
      <c r="AX141" s="7"/>
      <c r="AY141" s="16"/>
      <c r="BA141" s="16"/>
      <c r="BB141" s="17"/>
      <c r="BC141" s="16"/>
    </row>
    <row r="142" spans="1:55">
      <c r="A142" s="7" t="s">
        <v>46</v>
      </c>
      <c r="B142" s="7">
        <v>5</v>
      </c>
      <c r="C142" s="7">
        <v>7.73</v>
      </c>
      <c r="D142" s="8">
        <v>56.02</v>
      </c>
      <c r="E142" s="18">
        <v>7.57</v>
      </c>
      <c r="F142" s="9">
        <v>0.31569999999999998</v>
      </c>
      <c r="G142" s="10">
        <v>6.3</v>
      </c>
      <c r="H142" s="10">
        <v>3.6627999999999998</v>
      </c>
      <c r="I142" s="11">
        <f t="shared" si="2"/>
        <v>2.6372</v>
      </c>
      <c r="J142" s="10">
        <v>18.22</v>
      </c>
      <c r="K142" s="10">
        <v>0</v>
      </c>
      <c r="L142" s="12">
        <v>16832.820019999999</v>
      </c>
      <c r="M142" s="13">
        <v>8.64709225</v>
      </c>
      <c r="N142" s="12">
        <v>3882.1669415000001</v>
      </c>
      <c r="O142" s="12">
        <v>132526.10759999999</v>
      </c>
      <c r="P142" s="10">
        <v>4.7141019225000001E-3</v>
      </c>
      <c r="Q142" s="10">
        <v>1.4815535375</v>
      </c>
      <c r="R142" s="10">
        <v>0</v>
      </c>
      <c r="S142" s="13">
        <v>7.4752530649999995</v>
      </c>
      <c r="T142" s="10">
        <v>0</v>
      </c>
      <c r="U142" s="13">
        <v>20.670882460000001</v>
      </c>
      <c r="V142" s="10">
        <v>5.9561514099999997E-2</v>
      </c>
      <c r="W142" s="13">
        <v>11.81537443</v>
      </c>
      <c r="X142" s="10">
        <v>6.5095147749999999E-2</v>
      </c>
      <c r="Y142" s="12">
        <v>17059.131239999999</v>
      </c>
      <c r="Z142" s="12">
        <v>229.85111114999998</v>
      </c>
      <c r="AA142" s="12">
        <v>2935.4275594999999</v>
      </c>
      <c r="AB142" s="13">
        <v>42.06216285</v>
      </c>
      <c r="AC142" s="12">
        <v>2938.464845</v>
      </c>
      <c r="AD142" s="10">
        <v>0.84490879800000007</v>
      </c>
      <c r="AE142" s="12">
        <v>1022.7265325</v>
      </c>
      <c r="AF142" s="10">
        <v>2.2195813845E-3</v>
      </c>
      <c r="AG142" s="10">
        <v>0</v>
      </c>
      <c r="AH142" s="13">
        <v>9.7747432950000004</v>
      </c>
      <c r="AI142" s="12">
        <v>168.45244315000002</v>
      </c>
      <c r="AJ142" s="10">
        <v>1.1621471095E-2</v>
      </c>
      <c r="AK142" s="13">
        <v>17.751549855</v>
      </c>
      <c r="AL142" s="12">
        <v>1071.7064625</v>
      </c>
      <c r="AM142" s="13">
        <v>18.728867555000001</v>
      </c>
      <c r="AN142" s="13">
        <v>45.391001292265997</v>
      </c>
      <c r="AO142" s="12">
        <v>564.20704899999998</v>
      </c>
      <c r="AP142" s="12">
        <v>121.40443789999999</v>
      </c>
      <c r="AQ142" s="10">
        <v>2.0940936150000002E-2</v>
      </c>
      <c r="AR142" s="12">
        <v>77.435596699999991</v>
      </c>
      <c r="AS142" s="10">
        <v>32.053872053872048</v>
      </c>
      <c r="AT142" s="10">
        <v>0.91000026855042038</v>
      </c>
      <c r="AU142" s="13"/>
      <c r="AV142" s="7"/>
      <c r="AW142" s="14"/>
      <c r="AX142" s="7"/>
      <c r="AY142" s="16"/>
      <c r="BA142" s="16"/>
      <c r="BB142" s="17"/>
      <c r="BC142" s="16"/>
    </row>
    <row r="143" spans="1:55">
      <c r="A143" s="7">
        <v>19</v>
      </c>
      <c r="B143" s="7">
        <v>1</v>
      </c>
      <c r="C143" s="7">
        <v>7.72</v>
      </c>
      <c r="D143" s="8">
        <v>12.157999999999999</v>
      </c>
      <c r="E143" s="18">
        <v>1.17</v>
      </c>
      <c r="F143" s="9">
        <v>0.1416</v>
      </c>
      <c r="G143" s="10">
        <v>8.5380000000000003</v>
      </c>
      <c r="H143" s="10">
        <v>7.9810999999999996</v>
      </c>
      <c r="I143" s="11">
        <f t="shared" si="2"/>
        <v>0.55690000000000062</v>
      </c>
      <c r="J143" s="10">
        <v>11.399999999999999</v>
      </c>
      <c r="K143" s="10">
        <v>0</v>
      </c>
      <c r="L143" s="12">
        <v>7561.9738300000008</v>
      </c>
      <c r="M143" s="13">
        <v>3.1158084465</v>
      </c>
      <c r="N143" s="12">
        <v>3131.6791840000001</v>
      </c>
      <c r="O143" s="12">
        <v>273345.55719999998</v>
      </c>
      <c r="P143" s="10">
        <v>7.8788738700000011E-4</v>
      </c>
      <c r="Q143" s="10">
        <v>0.33330987905000004</v>
      </c>
      <c r="R143" s="10">
        <v>0</v>
      </c>
      <c r="S143" s="13">
        <v>3.0832356835000003</v>
      </c>
      <c r="T143" s="10">
        <v>0</v>
      </c>
      <c r="U143" s="13">
        <v>10.013598360000001</v>
      </c>
      <c r="V143" s="10">
        <v>2.9233816820000001E-2</v>
      </c>
      <c r="W143" s="13">
        <v>5.9593886100000004</v>
      </c>
      <c r="X143" s="10">
        <v>8.0681242099999995E-3</v>
      </c>
      <c r="Y143" s="12">
        <v>7338.6161000000002</v>
      </c>
      <c r="Z143" s="12">
        <v>108.28895360000001</v>
      </c>
      <c r="AA143" s="12">
        <v>1961.051062</v>
      </c>
      <c r="AB143" s="13">
        <v>21.235276115000001</v>
      </c>
      <c r="AC143" s="12">
        <v>2960.4224774999998</v>
      </c>
      <c r="AD143" s="10">
        <v>0.35883003560000004</v>
      </c>
      <c r="AE143" s="12">
        <v>654.65416450000009</v>
      </c>
      <c r="AF143" s="10">
        <v>3.2956760680000001E-4</v>
      </c>
      <c r="AG143" s="10">
        <v>0</v>
      </c>
      <c r="AH143" s="13">
        <v>6.6550624950000001</v>
      </c>
      <c r="AI143" s="12">
        <v>240.99896129999999</v>
      </c>
      <c r="AJ143" s="10">
        <v>1.3764983220000001E-2</v>
      </c>
      <c r="AK143" s="13">
        <v>7.7205864599999989</v>
      </c>
      <c r="AL143" s="12">
        <v>826.79715950000002</v>
      </c>
      <c r="AM143" s="13">
        <v>8.6232773250000001</v>
      </c>
      <c r="AN143" s="13">
        <v>8.5233378185100008</v>
      </c>
      <c r="AO143" s="12">
        <v>340.89004065</v>
      </c>
      <c r="AP143" s="12">
        <v>31.114390674999999</v>
      </c>
      <c r="AQ143" s="10">
        <v>1.8826193960000001E-2</v>
      </c>
      <c r="AR143" s="12">
        <v>38.35294665</v>
      </c>
      <c r="AS143" s="10">
        <v>24.157706093189958</v>
      </c>
      <c r="AT143" s="10">
        <v>1.0898907447441031</v>
      </c>
      <c r="AU143" s="13"/>
      <c r="AV143" s="7"/>
      <c r="AW143" s="14"/>
      <c r="AX143" s="7"/>
      <c r="AY143" s="16"/>
      <c r="BA143" s="16"/>
      <c r="BB143" s="17"/>
      <c r="BC143" s="16"/>
    </row>
    <row r="144" spans="1:55">
      <c r="A144" s="7">
        <v>19</v>
      </c>
      <c r="B144" s="7">
        <v>2</v>
      </c>
      <c r="C144" s="7">
        <v>7.78</v>
      </c>
      <c r="D144" s="8">
        <v>12.112</v>
      </c>
      <c r="E144" s="18">
        <v>1.1359999999999999</v>
      </c>
      <c r="F144" s="9">
        <v>0.14899999999999999</v>
      </c>
      <c r="G144" s="10">
        <v>7.8869999999999996</v>
      </c>
      <c r="H144" s="10">
        <v>7.6317000000000004</v>
      </c>
      <c r="I144" s="11">
        <f t="shared" si="2"/>
        <v>0.25529999999999919</v>
      </c>
      <c r="J144" s="10">
        <v>11.459999999999999</v>
      </c>
      <c r="K144" s="10">
        <v>0</v>
      </c>
      <c r="L144" s="12">
        <v>8237.0229199999994</v>
      </c>
      <c r="M144" s="13">
        <v>3.8244469815</v>
      </c>
      <c r="N144" s="12">
        <v>3203.8484749999998</v>
      </c>
      <c r="O144" s="12">
        <v>260917.81110000002</v>
      </c>
      <c r="P144" s="10">
        <v>0</v>
      </c>
      <c r="Q144" s="10">
        <v>0.33830473124999999</v>
      </c>
      <c r="R144" s="10">
        <v>0</v>
      </c>
      <c r="S144" s="13">
        <v>3.3685742494999995</v>
      </c>
      <c r="T144" s="10">
        <v>0</v>
      </c>
      <c r="U144" s="13">
        <v>10.786543630000001</v>
      </c>
      <c r="V144" s="10">
        <v>3.9421473980000003E-2</v>
      </c>
      <c r="W144" s="13">
        <v>6.9346695900000004</v>
      </c>
      <c r="X144" s="10">
        <v>8.8066932349999995E-3</v>
      </c>
      <c r="Y144" s="12">
        <v>8231.4685099999988</v>
      </c>
      <c r="Z144" s="12">
        <v>102.8575673</v>
      </c>
      <c r="AA144" s="12">
        <v>2109.7148099999999</v>
      </c>
      <c r="AB144" s="13">
        <v>21.915197919999997</v>
      </c>
      <c r="AC144" s="12">
        <v>3110.9332744999997</v>
      </c>
      <c r="AD144" s="10">
        <v>0.1603310392</v>
      </c>
      <c r="AE144" s="12">
        <v>711.86471100000006</v>
      </c>
      <c r="AF144" s="10">
        <v>1.632402925E-3</v>
      </c>
      <c r="AG144" s="10">
        <v>0</v>
      </c>
      <c r="AH144" s="13">
        <v>6.7074217650000003</v>
      </c>
      <c r="AI144" s="12">
        <v>246.37949295000001</v>
      </c>
      <c r="AJ144" s="10">
        <v>1.177658004E-2</v>
      </c>
      <c r="AK144" s="13">
        <v>8.3159860200000004</v>
      </c>
      <c r="AL144" s="12">
        <v>836.44014000000004</v>
      </c>
      <c r="AM144" s="13">
        <v>9.6935159349999989</v>
      </c>
      <c r="AN144" s="13">
        <v>9.7855066470459988</v>
      </c>
      <c r="AO144" s="12">
        <v>352.57823569999999</v>
      </c>
      <c r="AP144" s="12">
        <v>30.69914112</v>
      </c>
      <c r="AQ144" s="10">
        <v>2.0840979620000002E-2</v>
      </c>
      <c r="AR144" s="12">
        <v>40.767939570000003</v>
      </c>
      <c r="AS144" s="10">
        <v>22.666666666666675</v>
      </c>
      <c r="AT144" s="10">
        <v>1.0460276712473415</v>
      </c>
      <c r="AU144" s="13"/>
      <c r="AV144" s="7"/>
      <c r="AW144" s="14"/>
      <c r="AX144" s="7"/>
      <c r="AY144" s="16"/>
      <c r="BA144" s="16"/>
      <c r="BB144" s="17"/>
      <c r="BC144" s="16"/>
    </row>
    <row r="145" spans="1:55">
      <c r="A145" s="7">
        <v>19</v>
      </c>
      <c r="B145" s="7">
        <v>3</v>
      </c>
      <c r="C145" s="7">
        <v>7.74</v>
      </c>
      <c r="D145" s="8">
        <v>13.592000000000001</v>
      </c>
      <c r="E145" s="18">
        <v>0.94799999999999995</v>
      </c>
      <c r="F145" s="9">
        <v>0.15570000000000001</v>
      </c>
      <c r="G145" s="10">
        <v>8.1869999999999994</v>
      </c>
      <c r="H145" s="10">
        <v>7.3352000000000004</v>
      </c>
      <c r="I145" s="11">
        <f t="shared" si="2"/>
        <v>0.851799999999999</v>
      </c>
      <c r="J145" s="10">
        <v>10.88</v>
      </c>
      <c r="K145" s="10">
        <v>0</v>
      </c>
      <c r="L145" s="12">
        <v>8626.6422949999996</v>
      </c>
      <c r="M145" s="13">
        <v>5.6278110950000002</v>
      </c>
      <c r="N145" s="12">
        <v>3385.1564374999998</v>
      </c>
      <c r="O145" s="12">
        <v>253179.89545000001</v>
      </c>
      <c r="P145" s="10">
        <v>7.8038769700000004E-4</v>
      </c>
      <c r="Q145" s="10">
        <v>0.40400696600000002</v>
      </c>
      <c r="R145" s="10">
        <v>0</v>
      </c>
      <c r="S145" s="13">
        <v>3.5797416980000003</v>
      </c>
      <c r="T145" s="10">
        <v>0</v>
      </c>
      <c r="U145" s="13">
        <v>11.661355214999999</v>
      </c>
      <c r="V145" s="10">
        <v>4.52461028E-2</v>
      </c>
      <c r="W145" s="13">
        <v>8.9747017800000002</v>
      </c>
      <c r="X145" s="10">
        <v>8.0191829150000008E-3</v>
      </c>
      <c r="Y145" s="12">
        <v>11260.306245000002</v>
      </c>
      <c r="Z145" s="12">
        <v>107.21922635</v>
      </c>
      <c r="AA145" s="12">
        <v>2156.6532990000001</v>
      </c>
      <c r="AB145" s="13">
        <v>24.463475109999997</v>
      </c>
      <c r="AC145" s="12">
        <v>3146.6760899999999</v>
      </c>
      <c r="AD145" s="10">
        <v>0.45868390585000002</v>
      </c>
      <c r="AE145" s="12">
        <v>718.52822349999997</v>
      </c>
      <c r="AF145" s="10">
        <v>1.807898451E-3</v>
      </c>
      <c r="AG145" s="10">
        <v>0</v>
      </c>
      <c r="AH145" s="13">
        <v>7.6278306850000002</v>
      </c>
      <c r="AI145" s="12">
        <v>242.90078930000001</v>
      </c>
      <c r="AJ145" s="10">
        <v>1.50156827E-2</v>
      </c>
      <c r="AK145" s="13">
        <v>10.130736875</v>
      </c>
      <c r="AL145" s="12">
        <v>896.95440099999996</v>
      </c>
      <c r="AM145" s="13">
        <v>11.021470245</v>
      </c>
      <c r="AN145" s="13">
        <v>9.7859887167939998</v>
      </c>
      <c r="AO145" s="12">
        <v>367.27448549999997</v>
      </c>
      <c r="AP145" s="12">
        <v>33.915332014999997</v>
      </c>
      <c r="AQ145" s="10">
        <v>2.0916106940000002E-2</v>
      </c>
      <c r="AR145" s="12">
        <v>45.416280845000003</v>
      </c>
      <c r="AS145" s="10">
        <v>23.92982456140351</v>
      </c>
      <c r="AT145" s="10">
        <v>1.1398058848862784</v>
      </c>
      <c r="AU145" s="13"/>
      <c r="AV145" s="7"/>
      <c r="AW145" s="14"/>
      <c r="AX145" s="7"/>
      <c r="AY145" s="16"/>
      <c r="BA145" s="16"/>
      <c r="BB145" s="17"/>
      <c r="BC145" s="16"/>
    </row>
    <row r="146" spans="1:55">
      <c r="A146" s="7">
        <v>19</v>
      </c>
      <c r="B146" s="7">
        <v>4</v>
      </c>
      <c r="C146" s="7">
        <v>7.77</v>
      </c>
      <c r="D146" s="8">
        <v>12.182</v>
      </c>
      <c r="E146" s="18">
        <v>0.92100000000000004</v>
      </c>
      <c r="F146" s="9">
        <v>0.15939999999999999</v>
      </c>
      <c r="G146" s="10">
        <v>7.8959999999999999</v>
      </c>
      <c r="H146" s="10">
        <v>7.2107000000000001</v>
      </c>
      <c r="I146" s="11">
        <f t="shared" si="2"/>
        <v>0.6852999999999998</v>
      </c>
      <c r="J146" s="10">
        <v>10.280000000000001</v>
      </c>
      <c r="K146" s="10">
        <v>0</v>
      </c>
      <c r="L146" s="12">
        <v>9334.5516899999984</v>
      </c>
      <c r="M146" s="13">
        <v>3.5379571335</v>
      </c>
      <c r="N146" s="12">
        <v>3529.7265240000002</v>
      </c>
      <c r="O146" s="12">
        <v>251152.35944999999</v>
      </c>
      <c r="P146" s="10">
        <v>0</v>
      </c>
      <c r="Q146" s="10">
        <v>0.35619430055000001</v>
      </c>
      <c r="R146" s="10">
        <v>0</v>
      </c>
      <c r="S146" s="13">
        <v>3.4886697945000003</v>
      </c>
      <c r="T146" s="10">
        <v>0</v>
      </c>
      <c r="U146" s="13">
        <v>11.977349419999999</v>
      </c>
      <c r="V146" s="10">
        <v>2.9741317855000001E-2</v>
      </c>
      <c r="W146" s="13">
        <v>7.3049400650000003</v>
      </c>
      <c r="X146" s="10">
        <v>7.3206568600000001E-3</v>
      </c>
      <c r="Y146" s="12">
        <v>8864.9280099999996</v>
      </c>
      <c r="Z146" s="12">
        <v>112.03884115</v>
      </c>
      <c r="AA146" s="12">
        <v>2287.2990380000001</v>
      </c>
      <c r="AB146" s="13">
        <v>25.555093434999996</v>
      </c>
      <c r="AC146" s="12">
        <v>3288.8812215000003</v>
      </c>
      <c r="AD146" s="10">
        <v>0.32256977734999998</v>
      </c>
      <c r="AE146" s="12">
        <v>754.98919450000005</v>
      </c>
      <c r="AF146" s="10">
        <v>0</v>
      </c>
      <c r="AG146" s="10">
        <v>0</v>
      </c>
      <c r="AH146" s="13">
        <v>7.8396782099999998</v>
      </c>
      <c r="AI146" s="12">
        <v>241.51703379999998</v>
      </c>
      <c r="AJ146" s="10">
        <v>1.5290243085E-2</v>
      </c>
      <c r="AK146" s="13">
        <v>8.9147205500000002</v>
      </c>
      <c r="AL146" s="12">
        <v>846.45188600000006</v>
      </c>
      <c r="AM146" s="13">
        <v>9.976304064999999</v>
      </c>
      <c r="AN146" s="13">
        <v>13.188828081182001</v>
      </c>
      <c r="AO146" s="12">
        <v>359.96261440000001</v>
      </c>
      <c r="AP146" s="12">
        <v>35.962436045000004</v>
      </c>
      <c r="AQ146" s="10">
        <v>1.6079027110000001E-2</v>
      </c>
      <c r="AR146" s="12">
        <v>41.563009305000001</v>
      </c>
      <c r="AS146" s="10">
        <v>23.135593220338986</v>
      </c>
      <c r="AT146" s="10">
        <v>1.0298888268595714</v>
      </c>
      <c r="AU146" s="13"/>
      <c r="AV146" s="7"/>
      <c r="AW146" s="14"/>
      <c r="AX146" s="7"/>
      <c r="AY146" s="16"/>
      <c r="BA146" s="16"/>
      <c r="BB146" s="17"/>
      <c r="BC146" s="16"/>
    </row>
    <row r="147" spans="1:55">
      <c r="A147" s="7">
        <v>19</v>
      </c>
      <c r="B147" s="7">
        <v>5</v>
      </c>
      <c r="C147" s="7">
        <v>7.79</v>
      </c>
      <c r="D147" s="8">
        <v>16.684000000000001</v>
      </c>
      <c r="E147" s="18">
        <v>1.2</v>
      </c>
      <c r="F147" s="9">
        <v>0.15970000000000001</v>
      </c>
      <c r="G147" s="10">
        <v>8.3659999999999997</v>
      </c>
      <c r="H147" s="10">
        <v>7.1058000000000003</v>
      </c>
      <c r="I147" s="11">
        <f t="shared" si="2"/>
        <v>1.2601999999999993</v>
      </c>
      <c r="J147" s="10">
        <v>9.7799999999999994</v>
      </c>
      <c r="K147" s="10">
        <v>0</v>
      </c>
      <c r="L147" s="12">
        <v>10224.650005000001</v>
      </c>
      <c r="M147" s="13">
        <v>4.0293604644999998</v>
      </c>
      <c r="N147" s="12">
        <v>3688.6555589999998</v>
      </c>
      <c r="O147" s="12">
        <v>247966.23555000001</v>
      </c>
      <c r="P147" s="10">
        <v>0</v>
      </c>
      <c r="Q147" s="10">
        <v>0.37690823535000001</v>
      </c>
      <c r="R147" s="10">
        <v>0</v>
      </c>
      <c r="S147" s="13">
        <v>3.7735239009999999</v>
      </c>
      <c r="T147" s="10">
        <v>0</v>
      </c>
      <c r="U147" s="13">
        <v>12.801220545</v>
      </c>
      <c r="V147" s="10">
        <v>3.1780834970000005E-2</v>
      </c>
      <c r="W147" s="13">
        <v>7.6013345649999993</v>
      </c>
      <c r="X147" s="10">
        <v>4.7598226084999999E-3</v>
      </c>
      <c r="Y147" s="12">
        <v>9361.7052750000003</v>
      </c>
      <c r="Z147" s="12">
        <v>116.48863739999999</v>
      </c>
      <c r="AA147" s="12">
        <v>2463.9342204999998</v>
      </c>
      <c r="AB147" s="13">
        <v>26.777992224999998</v>
      </c>
      <c r="AC147" s="12">
        <v>3493.5073824999995</v>
      </c>
      <c r="AD147" s="10">
        <v>0.41571711220000002</v>
      </c>
      <c r="AE147" s="12">
        <v>817.29908449999994</v>
      </c>
      <c r="AF147" s="10">
        <v>0</v>
      </c>
      <c r="AG147" s="10">
        <v>0</v>
      </c>
      <c r="AH147" s="13">
        <v>8.5721518850000002</v>
      </c>
      <c r="AI147" s="12">
        <v>243.43390545</v>
      </c>
      <c r="AJ147" s="10">
        <v>1.470728609E-2</v>
      </c>
      <c r="AK147" s="13">
        <v>9.549603789999999</v>
      </c>
      <c r="AL147" s="12">
        <v>879.32524650000005</v>
      </c>
      <c r="AM147" s="13">
        <v>9.9887111350000009</v>
      </c>
      <c r="AN147" s="13">
        <v>13.767956085768001</v>
      </c>
      <c r="AO147" s="12">
        <v>371.07480320000002</v>
      </c>
      <c r="AP147" s="12">
        <v>41.719498704999999</v>
      </c>
      <c r="AQ147" s="10">
        <v>1.567949418E-2</v>
      </c>
      <c r="AR147" s="12">
        <v>43.759183634999999</v>
      </c>
      <c r="AS147" s="10">
        <v>22.73086029992108</v>
      </c>
      <c r="AT147" s="10">
        <v>1.213871652880153</v>
      </c>
      <c r="AU147" s="13"/>
      <c r="AV147" s="7"/>
      <c r="AW147" s="14"/>
      <c r="AX147" s="7"/>
      <c r="AY147" s="16"/>
      <c r="BA147" s="16"/>
      <c r="BB147" s="17"/>
      <c r="BC147" s="16"/>
    </row>
    <row r="148" spans="1:55">
      <c r="A148" s="7">
        <v>20</v>
      </c>
      <c r="B148" s="7">
        <v>1</v>
      </c>
      <c r="C148" s="7">
        <v>7.44</v>
      </c>
      <c r="D148" s="8">
        <v>5.7240000000000002</v>
      </c>
      <c r="E148" s="18">
        <v>12.968</v>
      </c>
      <c r="F148" s="9">
        <v>8.1500000000000003E-2</v>
      </c>
      <c r="G148" s="10">
        <v>0.83169999999999999</v>
      </c>
      <c r="H148" s="10">
        <v>1.66E-2</v>
      </c>
      <c r="I148" s="11">
        <f t="shared" si="2"/>
        <v>0.81510000000000005</v>
      </c>
      <c r="J148" s="10">
        <v>32.299999999999997</v>
      </c>
      <c r="K148" s="10">
        <v>2.3269995614999997E-2</v>
      </c>
      <c r="L148" s="12">
        <v>10131.322985000001</v>
      </c>
      <c r="M148" s="13">
        <v>8.7259084050000002</v>
      </c>
      <c r="N148" s="12">
        <v>1603.9189880000001</v>
      </c>
      <c r="O148" s="12">
        <v>2474.5700075000004</v>
      </c>
      <c r="P148" s="10">
        <v>0</v>
      </c>
      <c r="Q148" s="10">
        <v>0.33281694589999999</v>
      </c>
      <c r="R148" s="10">
        <v>0</v>
      </c>
      <c r="S148" s="13">
        <v>5.4874553299999995</v>
      </c>
      <c r="T148" s="10">
        <v>0</v>
      </c>
      <c r="U148" s="13">
        <v>17.285164744999999</v>
      </c>
      <c r="V148" s="10">
        <v>0.10368654224999999</v>
      </c>
      <c r="W148" s="13">
        <v>19.40004544</v>
      </c>
      <c r="X148" s="10">
        <v>6.5762138950000007E-2</v>
      </c>
      <c r="Y148" s="12">
        <v>17666.57142</v>
      </c>
      <c r="Z148" s="12">
        <v>156.00720269999999</v>
      </c>
      <c r="AA148" s="12">
        <v>1782.228507</v>
      </c>
      <c r="AB148" s="13">
        <v>61.673632249999997</v>
      </c>
      <c r="AC148" s="12">
        <v>1054.6385875000001</v>
      </c>
      <c r="AD148" s="10">
        <v>1.8272285104999999</v>
      </c>
      <c r="AE148" s="12">
        <v>338.67024955000005</v>
      </c>
      <c r="AF148" s="10">
        <v>5.8327189349999999E-3</v>
      </c>
      <c r="AG148" s="10">
        <v>7.3186233399999995E-2</v>
      </c>
      <c r="AH148" s="13">
        <v>23.81068913</v>
      </c>
      <c r="AI148" s="12">
        <v>80.345612500000001</v>
      </c>
      <c r="AJ148" s="10">
        <v>3.1862867709999999E-2</v>
      </c>
      <c r="AK148" s="13">
        <v>14.772763810000001</v>
      </c>
      <c r="AL148" s="12">
        <v>459.4567821</v>
      </c>
      <c r="AM148" s="13">
        <v>22.155367875</v>
      </c>
      <c r="AN148" s="13">
        <v>28.900380625728001</v>
      </c>
      <c r="AO148" s="12">
        <v>145.47931775000001</v>
      </c>
      <c r="AP148" s="12">
        <v>139.56773029999999</v>
      </c>
      <c r="AQ148" s="10">
        <v>1.0961305585000001E-2</v>
      </c>
      <c r="AR148" s="12">
        <v>43.006960820000003</v>
      </c>
      <c r="AS148" s="10">
        <v>18.469814704124353</v>
      </c>
      <c r="AT148" s="10">
        <v>1.7024751667198992</v>
      </c>
      <c r="AU148" s="13"/>
      <c r="AV148" s="7"/>
      <c r="AW148" s="14"/>
      <c r="AX148" s="7"/>
      <c r="AY148" s="16"/>
      <c r="BA148" s="16"/>
      <c r="BB148" s="17"/>
      <c r="BC148" s="16"/>
    </row>
    <row r="149" spans="1:55">
      <c r="A149" s="7">
        <v>20</v>
      </c>
      <c r="B149" s="7">
        <v>2</v>
      </c>
      <c r="C149" s="7">
        <v>6.82</v>
      </c>
      <c r="D149" s="8">
        <v>3.7730000000000001</v>
      </c>
      <c r="E149" s="18">
        <v>7.6870000000000003</v>
      </c>
      <c r="F149" s="9">
        <v>8.3199999999999996E-2</v>
      </c>
      <c r="G149" s="10">
        <v>0.83989999999999998</v>
      </c>
      <c r="H149" s="10">
        <v>4.8999999999999998E-3</v>
      </c>
      <c r="I149" s="11">
        <f t="shared" si="2"/>
        <v>0.83499999999999996</v>
      </c>
      <c r="J149" s="10">
        <v>25.36</v>
      </c>
      <c r="K149" s="10">
        <v>2.4810190990000001E-2</v>
      </c>
      <c r="L149" s="12">
        <v>9736.2134999999998</v>
      </c>
      <c r="M149" s="13">
        <v>9.5011683949999988</v>
      </c>
      <c r="N149" s="12">
        <v>1104.9083799999999</v>
      </c>
      <c r="O149" s="12">
        <v>1612.1943700000002</v>
      </c>
      <c r="P149" s="10">
        <v>4.6118694209999998E-3</v>
      </c>
      <c r="Q149" s="10">
        <v>0.33520095825000001</v>
      </c>
      <c r="R149" s="10">
        <v>0</v>
      </c>
      <c r="S149" s="13">
        <v>5.5882974499999998</v>
      </c>
      <c r="T149" s="10">
        <v>8.4886518899999997E-4</v>
      </c>
      <c r="U149" s="13">
        <v>17.675391860000001</v>
      </c>
      <c r="V149" s="10">
        <v>2.6650335795000001E-2</v>
      </c>
      <c r="W149" s="13">
        <v>15.035180070000001</v>
      </c>
      <c r="X149" s="10">
        <v>2.6325595639999998E-2</v>
      </c>
      <c r="Y149" s="12">
        <v>17122.314595</v>
      </c>
      <c r="Z149" s="12">
        <v>162.87002954999997</v>
      </c>
      <c r="AA149" s="12">
        <v>1683.7719629999999</v>
      </c>
      <c r="AB149" s="13">
        <v>70.164718949999994</v>
      </c>
      <c r="AC149" s="12">
        <v>1032.8540074999999</v>
      </c>
      <c r="AD149" s="10">
        <v>9.0600638749999991</v>
      </c>
      <c r="AE149" s="12">
        <v>355.44190154999995</v>
      </c>
      <c r="AF149" s="10">
        <v>0</v>
      </c>
      <c r="AG149" s="10">
        <v>8.9669618500000006E-2</v>
      </c>
      <c r="AH149" s="13">
        <v>21.611711499999998</v>
      </c>
      <c r="AI149" s="12">
        <v>73.089297950000002</v>
      </c>
      <c r="AJ149" s="10">
        <v>6.0165693299999996E-2</v>
      </c>
      <c r="AK149" s="13">
        <v>14.682334664999999</v>
      </c>
      <c r="AL149" s="12">
        <v>451.92885834999998</v>
      </c>
      <c r="AM149" s="13">
        <v>23.329930409999999</v>
      </c>
      <c r="AN149" s="13">
        <v>10.53892477014</v>
      </c>
      <c r="AO149" s="12">
        <v>133.62201205</v>
      </c>
      <c r="AP149" s="12">
        <v>128.3430797</v>
      </c>
      <c r="AQ149" s="10">
        <v>0.1286728889</v>
      </c>
      <c r="AR149" s="12">
        <v>45.169621194999998</v>
      </c>
      <c r="AS149" s="10">
        <v>25.06944444444445</v>
      </c>
      <c r="AT149" s="10">
        <v>1.6602836163918711</v>
      </c>
      <c r="AU149" s="13"/>
      <c r="AV149" s="7"/>
      <c r="AW149" s="14"/>
      <c r="AX149" s="7"/>
      <c r="AY149" s="16"/>
      <c r="BA149" s="16"/>
      <c r="BB149" s="17"/>
      <c r="BC149" s="16"/>
    </row>
    <row r="150" spans="1:55">
      <c r="A150" s="7">
        <v>20</v>
      </c>
      <c r="B150" s="7">
        <v>3</v>
      </c>
      <c r="C150" s="7">
        <v>6.8</v>
      </c>
      <c r="D150" s="8">
        <v>4.5990000000000002</v>
      </c>
      <c r="E150" s="18">
        <v>9.0839999999999996</v>
      </c>
      <c r="F150" s="9">
        <v>9.0300000000000005E-2</v>
      </c>
      <c r="G150" s="10">
        <v>0.94279999999999997</v>
      </c>
      <c r="H150" s="10">
        <v>4.3E-3</v>
      </c>
      <c r="I150" s="11">
        <f t="shared" si="2"/>
        <v>0.9385</v>
      </c>
      <c r="J150" s="10">
        <v>28.060000000000002</v>
      </c>
      <c r="K150" s="10">
        <v>2.16270327E-3</v>
      </c>
      <c r="L150" s="12">
        <v>9851.4167200000011</v>
      </c>
      <c r="M150" s="13">
        <v>9.1410973149999997</v>
      </c>
      <c r="N150" s="12">
        <v>1212.667334</v>
      </c>
      <c r="O150" s="12">
        <v>1859.6658505</v>
      </c>
      <c r="P150" s="10">
        <v>3.482784764E-3</v>
      </c>
      <c r="Q150" s="10">
        <v>0.35738983234999999</v>
      </c>
      <c r="R150" s="10">
        <v>0</v>
      </c>
      <c r="S150" s="13">
        <v>5.5235208600000005</v>
      </c>
      <c r="T150" s="10">
        <v>1.0608106080000001E-3</v>
      </c>
      <c r="U150" s="13">
        <v>17.38562877</v>
      </c>
      <c r="V150" s="10">
        <v>1.5996636790000001E-2</v>
      </c>
      <c r="W150" s="13">
        <v>13.849205664999999</v>
      </c>
      <c r="X150" s="10">
        <v>1.429495429E-2</v>
      </c>
      <c r="Y150" s="12">
        <v>18267.403645000002</v>
      </c>
      <c r="Z150" s="12">
        <v>150.73780255</v>
      </c>
      <c r="AA150" s="12">
        <v>1728.2083265000001</v>
      </c>
      <c r="AB150" s="13">
        <v>67.120369949999997</v>
      </c>
      <c r="AC150" s="12">
        <v>1047.9141650000001</v>
      </c>
      <c r="AD150" s="10">
        <v>6.4927571549999996</v>
      </c>
      <c r="AE150" s="12">
        <v>353.35347684999999</v>
      </c>
      <c r="AF150" s="10">
        <v>0</v>
      </c>
      <c r="AG150" s="10">
        <v>0.1378905513</v>
      </c>
      <c r="AH150" s="13">
        <v>21.059365704999998</v>
      </c>
      <c r="AI150" s="12">
        <v>75.7015612</v>
      </c>
      <c r="AJ150" s="10">
        <v>3.2827815585000003E-2</v>
      </c>
      <c r="AK150" s="13">
        <v>14.718225915</v>
      </c>
      <c r="AL150" s="12">
        <v>475.20927745000006</v>
      </c>
      <c r="AM150" s="13">
        <v>22.257701285</v>
      </c>
      <c r="AN150" s="13">
        <v>16.151877350195001</v>
      </c>
      <c r="AO150" s="12">
        <v>147.78259975</v>
      </c>
      <c r="AP150" s="12">
        <v>124.98861185000001</v>
      </c>
      <c r="AQ150" s="10">
        <v>8.8521680749999998E-2</v>
      </c>
      <c r="AR150" s="12">
        <v>48.254861170000005</v>
      </c>
      <c r="AS150" s="10">
        <v>22.662337662337677</v>
      </c>
      <c r="AT150" s="10">
        <v>1.5906560306046333</v>
      </c>
      <c r="AU150" s="13"/>
      <c r="AV150" s="7"/>
      <c r="AW150" s="14"/>
      <c r="AX150" s="7"/>
      <c r="AY150" s="16"/>
      <c r="BA150" s="16"/>
      <c r="BB150" s="17"/>
      <c r="BC150" s="16"/>
    </row>
    <row r="151" spans="1:55">
      <c r="A151" s="7">
        <v>20</v>
      </c>
      <c r="B151" s="7">
        <v>4</v>
      </c>
      <c r="C151" s="7">
        <v>6.7</v>
      </c>
      <c r="D151" s="8">
        <v>3.3540000000000001</v>
      </c>
      <c r="E151" s="18">
        <v>8.82</v>
      </c>
      <c r="F151" s="9">
        <v>8.72E-2</v>
      </c>
      <c r="G151" s="10">
        <v>0.9254</v>
      </c>
      <c r="H151" s="10">
        <v>3.3700000000000001E-2</v>
      </c>
      <c r="I151" s="11">
        <f t="shared" si="2"/>
        <v>0.89170000000000005</v>
      </c>
      <c r="J151" s="10">
        <v>24.380000000000003</v>
      </c>
      <c r="K151" s="10">
        <v>3.3384187319999994E-2</v>
      </c>
      <c r="L151" s="12">
        <v>7538.8703950000008</v>
      </c>
      <c r="M151" s="13">
        <v>7.2022943599999998</v>
      </c>
      <c r="N151" s="12">
        <v>1071.6578219999999</v>
      </c>
      <c r="O151" s="12">
        <v>2969.1628885</v>
      </c>
      <c r="P151" s="10">
        <v>4.6563022999999999E-3</v>
      </c>
      <c r="Q151" s="10">
        <v>0.26836937599999999</v>
      </c>
      <c r="R151" s="10">
        <v>0</v>
      </c>
      <c r="S151" s="13">
        <v>5.78786851</v>
      </c>
      <c r="T151" s="10">
        <v>2.3004234135000001E-3</v>
      </c>
      <c r="U151" s="13">
        <v>14.94286423</v>
      </c>
      <c r="V151" s="10">
        <v>2.110814099E-2</v>
      </c>
      <c r="W151" s="13">
        <v>6.8024299900000003</v>
      </c>
      <c r="X151" s="10">
        <v>2.4403185050000002E-2</v>
      </c>
      <c r="Y151" s="12">
        <v>13223.587009999999</v>
      </c>
      <c r="Z151" s="12">
        <v>151.69538134999999</v>
      </c>
      <c r="AA151" s="12">
        <v>1361.2429790000001</v>
      </c>
      <c r="AB151" s="13">
        <v>71.138390600000008</v>
      </c>
      <c r="AC151" s="12">
        <v>796.14975300000003</v>
      </c>
      <c r="AD151" s="10">
        <v>9.6514468499999992</v>
      </c>
      <c r="AE151" s="12">
        <v>381.08513719999996</v>
      </c>
      <c r="AF151" s="10">
        <v>0</v>
      </c>
      <c r="AG151" s="10">
        <v>5.6239810750000001E-2</v>
      </c>
      <c r="AH151" s="13">
        <v>22.114472735</v>
      </c>
      <c r="AI151" s="12">
        <v>51.674068750000004</v>
      </c>
      <c r="AJ151" s="10">
        <v>6.7787385699999994E-2</v>
      </c>
      <c r="AK151" s="13">
        <v>12.101813870000001</v>
      </c>
      <c r="AL151" s="12">
        <v>427.53067409999994</v>
      </c>
      <c r="AM151" s="13">
        <v>13.879488244999999</v>
      </c>
      <c r="AN151" s="13">
        <v>11.244095940686</v>
      </c>
      <c r="AO151" s="12">
        <v>156.01377310000001</v>
      </c>
      <c r="AP151" s="12">
        <v>91.2100461</v>
      </c>
      <c r="AQ151" s="10">
        <v>0.22812527244999997</v>
      </c>
      <c r="AR151" s="12">
        <v>38.085009305</v>
      </c>
      <c r="AS151" s="10">
        <v>18.631643249847286</v>
      </c>
      <c r="AT151" s="10">
        <v>1.4422363009671029</v>
      </c>
      <c r="AU151" s="13"/>
      <c r="AV151" s="7"/>
      <c r="AW151" s="14"/>
      <c r="AX151" s="7"/>
      <c r="AY151" s="16"/>
      <c r="BA151" s="16"/>
      <c r="BB151" s="17"/>
      <c r="BC151" s="16"/>
    </row>
    <row r="152" spans="1:55">
      <c r="A152" s="7">
        <v>20</v>
      </c>
      <c r="B152" s="7">
        <v>5</v>
      </c>
      <c r="C152" s="7">
        <v>6.69</v>
      </c>
      <c r="D152" s="8">
        <v>2.8959999999999999</v>
      </c>
      <c r="E152" s="18">
        <v>7.4470000000000001</v>
      </c>
      <c r="F152" s="9">
        <v>8.4699999999999998E-2</v>
      </c>
      <c r="G152" s="10">
        <v>0.88180000000000003</v>
      </c>
      <c r="H152" s="10">
        <v>3.7000000000000002E-3</v>
      </c>
      <c r="I152" s="11">
        <f t="shared" si="2"/>
        <v>0.87809999999999999</v>
      </c>
      <c r="J152" s="10">
        <v>25.54</v>
      </c>
      <c r="K152" s="10">
        <v>1.0663299734999999E-2</v>
      </c>
      <c r="L152" s="12">
        <v>9596.0365849999998</v>
      </c>
      <c r="M152" s="13">
        <v>8.4491553400000008</v>
      </c>
      <c r="N152" s="12">
        <v>1204.1081764999999</v>
      </c>
      <c r="O152" s="12">
        <v>1834.4909640000001</v>
      </c>
      <c r="P152" s="10">
        <v>4.0965714195000001E-3</v>
      </c>
      <c r="Q152" s="10">
        <v>0.3020435736</v>
      </c>
      <c r="R152" s="10">
        <v>0</v>
      </c>
      <c r="S152" s="13">
        <v>5.5598845900000002</v>
      </c>
      <c r="T152" s="10">
        <v>9.1972918199999991E-4</v>
      </c>
      <c r="U152" s="13">
        <v>17.118793780000001</v>
      </c>
      <c r="V152" s="10">
        <v>2.5489716900000001E-2</v>
      </c>
      <c r="W152" s="13">
        <v>16.077192</v>
      </c>
      <c r="X152" s="10">
        <v>6.4951102249999997E-3</v>
      </c>
      <c r="Y152" s="12">
        <v>17461.590685000003</v>
      </c>
      <c r="Z152" s="12">
        <v>131.94535245</v>
      </c>
      <c r="AA152" s="12">
        <v>1632.9617875000001</v>
      </c>
      <c r="AB152" s="13">
        <v>66.320212349999991</v>
      </c>
      <c r="AC152" s="12">
        <v>1042.7300260000002</v>
      </c>
      <c r="AD152" s="10">
        <v>8.6357745349999995</v>
      </c>
      <c r="AE152" s="12">
        <v>355.37076509999997</v>
      </c>
      <c r="AF152" s="10">
        <v>0</v>
      </c>
      <c r="AG152" s="10">
        <v>4.9945942480000005E-2</v>
      </c>
      <c r="AH152" s="13">
        <v>16.556080434999998</v>
      </c>
      <c r="AI152" s="12">
        <v>67.208898199999993</v>
      </c>
      <c r="AJ152" s="10">
        <v>4.5820908590000001E-2</v>
      </c>
      <c r="AK152" s="13">
        <v>14.780209015000001</v>
      </c>
      <c r="AL152" s="12">
        <v>461.69566599999996</v>
      </c>
      <c r="AM152" s="13">
        <v>23.072186840000001</v>
      </c>
      <c r="AN152" s="13">
        <v>10.852475968584999</v>
      </c>
      <c r="AO152" s="12">
        <v>142.43248324999999</v>
      </c>
      <c r="AP152" s="12">
        <v>108.75129619999998</v>
      </c>
      <c r="AQ152" s="10">
        <v>0.1380263058</v>
      </c>
      <c r="AR152" s="12">
        <v>46.279349725000003</v>
      </c>
      <c r="AS152" s="10">
        <v>18.181818181818194</v>
      </c>
      <c r="AT152" s="10">
        <v>1.5735373278076057</v>
      </c>
      <c r="AU152" s="13"/>
      <c r="AV152" s="7"/>
      <c r="AW152" s="14"/>
      <c r="AX152" s="7"/>
      <c r="AY152" s="16"/>
      <c r="BA152" s="16"/>
      <c r="BB152" s="17"/>
      <c r="BC152" s="16"/>
    </row>
    <row r="153" spans="1:55">
      <c r="A153" s="7">
        <v>21</v>
      </c>
      <c r="B153" s="7">
        <v>1</v>
      </c>
      <c r="C153" s="7">
        <v>7.55</v>
      </c>
      <c r="D153" s="8">
        <v>15.574999999999999</v>
      </c>
      <c r="E153" s="18">
        <v>1.849</v>
      </c>
      <c r="F153" s="9">
        <v>0.20660000000000001</v>
      </c>
      <c r="G153" s="10">
        <v>2.649</v>
      </c>
      <c r="H153" s="10">
        <v>0.48920000000000002</v>
      </c>
      <c r="I153" s="11">
        <f t="shared" si="2"/>
        <v>2.1598000000000002</v>
      </c>
      <c r="J153" s="10">
        <v>35.04</v>
      </c>
      <c r="K153" s="10">
        <v>0</v>
      </c>
      <c r="L153" s="12">
        <v>21457.313685000001</v>
      </c>
      <c r="M153" s="13">
        <v>16.641578044999999</v>
      </c>
      <c r="N153" s="12">
        <v>4269.7380594999995</v>
      </c>
      <c r="O153" s="12">
        <v>21544.285495</v>
      </c>
      <c r="P153" s="10">
        <v>2.2684284315000001E-4</v>
      </c>
      <c r="Q153" s="10">
        <v>0.56893439449999994</v>
      </c>
      <c r="R153" s="10">
        <v>0</v>
      </c>
      <c r="S153" s="13">
        <v>8.7630759650000005</v>
      </c>
      <c r="T153" s="10">
        <v>0</v>
      </c>
      <c r="U153" s="13">
        <v>33.372725355</v>
      </c>
      <c r="V153" s="10">
        <v>5.9882382200000001E-2</v>
      </c>
      <c r="W153" s="13">
        <v>15.819438615000001</v>
      </c>
      <c r="X153" s="10">
        <v>8.7165131399999998E-2</v>
      </c>
      <c r="Y153" s="12">
        <v>36278.800949999997</v>
      </c>
      <c r="Z153" s="12">
        <v>311.0730203</v>
      </c>
      <c r="AA153" s="12">
        <v>2752.69335</v>
      </c>
      <c r="AB153" s="13">
        <v>51.089266350000003</v>
      </c>
      <c r="AC153" s="12">
        <v>2664.9470549999996</v>
      </c>
      <c r="AD153" s="10">
        <v>1.0160445680000001</v>
      </c>
      <c r="AE153" s="12">
        <v>706.23390549999999</v>
      </c>
      <c r="AF153" s="10">
        <v>5.0602933899999997E-3</v>
      </c>
      <c r="AG153" s="10">
        <v>0.93489801849999998</v>
      </c>
      <c r="AH153" s="13">
        <v>8.6267256650000004</v>
      </c>
      <c r="AI153" s="12">
        <v>102.40668415</v>
      </c>
      <c r="AJ153" s="10">
        <v>1.8324054910000002E-2</v>
      </c>
      <c r="AK153" s="13">
        <v>25.690149730000002</v>
      </c>
      <c r="AL153" s="12">
        <v>764.24546600000008</v>
      </c>
      <c r="AM153" s="13">
        <v>40.664764195000004</v>
      </c>
      <c r="AN153" s="13">
        <v>24.096153972640998</v>
      </c>
      <c r="AO153" s="12">
        <v>367.57968725000001</v>
      </c>
      <c r="AP153" s="12">
        <v>168.83952729999999</v>
      </c>
      <c r="AQ153" s="10">
        <v>2.6945948014999999E-3</v>
      </c>
      <c r="AR153" s="12">
        <v>72.822704149999993</v>
      </c>
      <c r="AS153" s="10">
        <v>31.353711790393014</v>
      </c>
      <c r="AT153" s="10">
        <v>0.56831787736934036</v>
      </c>
      <c r="AU153" s="13"/>
      <c r="AV153" s="7"/>
      <c r="AW153" s="14"/>
      <c r="AX153" s="7"/>
      <c r="AY153" s="16"/>
      <c r="BA153" s="16"/>
      <c r="BB153" s="17"/>
      <c r="BC153" s="16"/>
    </row>
    <row r="154" spans="1:55">
      <c r="A154" s="7">
        <v>21</v>
      </c>
      <c r="B154" s="7">
        <v>2</v>
      </c>
      <c r="C154" s="7">
        <v>7.6</v>
      </c>
      <c r="D154" s="8">
        <v>18.507999999999999</v>
      </c>
      <c r="E154" s="18">
        <v>2.4870000000000001</v>
      </c>
      <c r="F154" s="9">
        <v>0.33239999999999997</v>
      </c>
      <c r="G154" s="10">
        <v>4.3529999999999998</v>
      </c>
      <c r="H154" s="10">
        <v>0.78159999999999996</v>
      </c>
      <c r="I154" s="11">
        <f t="shared" si="2"/>
        <v>3.5713999999999997</v>
      </c>
      <c r="J154" s="10">
        <v>33.700000000000003</v>
      </c>
      <c r="K154" s="10">
        <v>0</v>
      </c>
      <c r="L154" s="12">
        <v>23489.884119999999</v>
      </c>
      <c r="M154" s="13">
        <v>24.196827935000002</v>
      </c>
      <c r="N154" s="12">
        <v>4344.7559199999996</v>
      </c>
      <c r="O154" s="12">
        <v>33569.181649999999</v>
      </c>
      <c r="P154" s="10">
        <v>0</v>
      </c>
      <c r="Q154" s="10">
        <v>0.78322880799999994</v>
      </c>
      <c r="R154" s="10">
        <v>0</v>
      </c>
      <c r="S154" s="13">
        <v>10.999285070000001</v>
      </c>
      <c r="T154" s="10">
        <v>1.106010406E-3</v>
      </c>
      <c r="U154" s="13">
        <v>40.735162930000001</v>
      </c>
      <c r="V154" s="10">
        <v>5.7717881700000001E-2</v>
      </c>
      <c r="W154" s="13">
        <v>23.516813840000001</v>
      </c>
      <c r="X154" s="10">
        <v>8.8358964499999998E-2</v>
      </c>
      <c r="Y154" s="12">
        <v>49135.19399</v>
      </c>
      <c r="Z154" s="12">
        <v>272.47965694999999</v>
      </c>
      <c r="AA154" s="12">
        <v>3233.2099264999997</v>
      </c>
      <c r="AB154" s="13">
        <v>49.389918100000003</v>
      </c>
      <c r="AC154" s="12">
        <v>2747.5805770000002</v>
      </c>
      <c r="AD154" s="10">
        <v>1.0649267675</v>
      </c>
      <c r="AE154" s="12">
        <v>882.28723400000001</v>
      </c>
      <c r="AF154" s="10">
        <v>6.8916186799999994E-3</v>
      </c>
      <c r="AG154" s="10">
        <v>2.4124728475000001</v>
      </c>
      <c r="AH154" s="13">
        <v>7.7097311300000007</v>
      </c>
      <c r="AI154" s="12">
        <v>99.451943400000005</v>
      </c>
      <c r="AJ154" s="10">
        <v>1.9658880859999998E-2</v>
      </c>
      <c r="AK154" s="13">
        <v>36.295194850000001</v>
      </c>
      <c r="AL154" s="12">
        <v>1206.1840514999999</v>
      </c>
      <c r="AM154" s="13">
        <v>63.217680249999994</v>
      </c>
      <c r="AN154" s="13">
        <v>24.182724443869997</v>
      </c>
      <c r="AO154" s="12">
        <v>581.06073049999998</v>
      </c>
      <c r="AP154" s="12">
        <v>164.53185575000001</v>
      </c>
      <c r="AQ154" s="10">
        <v>7.28649339E-3</v>
      </c>
      <c r="AR154" s="12">
        <v>95.965650049999994</v>
      </c>
      <c r="AS154" s="10">
        <v>22.463768115942031</v>
      </c>
      <c r="AT154" s="10">
        <v>1.2063209792558749</v>
      </c>
      <c r="AU154" s="13"/>
      <c r="AV154" s="7"/>
      <c r="AW154" s="14"/>
      <c r="AX154" s="7"/>
      <c r="AY154" s="16"/>
      <c r="BA154" s="16"/>
      <c r="BB154" s="17"/>
      <c r="BC154" s="16"/>
    </row>
    <row r="155" spans="1:55">
      <c r="A155" s="7">
        <v>21</v>
      </c>
      <c r="B155" s="7">
        <v>3</v>
      </c>
      <c r="C155" s="7">
        <v>7.75</v>
      </c>
      <c r="D155" s="8">
        <v>9.1359999999999992</v>
      </c>
      <c r="E155" s="18">
        <v>2.2240000000000002</v>
      </c>
      <c r="F155" s="9">
        <v>0.32669999999999999</v>
      </c>
      <c r="G155" s="10">
        <v>4.6680000000000001</v>
      </c>
      <c r="H155" s="10">
        <v>1.0610999999999999</v>
      </c>
      <c r="I155" s="11">
        <f t="shared" si="2"/>
        <v>3.6069000000000004</v>
      </c>
      <c r="J155" s="10">
        <v>32.64</v>
      </c>
      <c r="K155" s="10">
        <v>0</v>
      </c>
      <c r="L155" s="12">
        <v>22629.136364999998</v>
      </c>
      <c r="M155" s="13">
        <v>24.465174524999998</v>
      </c>
      <c r="N155" s="12">
        <v>4311.3996914999998</v>
      </c>
      <c r="O155" s="12">
        <v>42487.647934999994</v>
      </c>
      <c r="P155" s="10">
        <v>0</v>
      </c>
      <c r="Q155" s="10">
        <v>0.75863249150000001</v>
      </c>
      <c r="R155" s="10">
        <v>0</v>
      </c>
      <c r="S155" s="13">
        <v>10.683622704999999</v>
      </c>
      <c r="T155" s="10">
        <v>1.8702786135000002E-4</v>
      </c>
      <c r="U155" s="13">
        <v>39.56613462</v>
      </c>
      <c r="V155" s="10">
        <v>6.3278806100000001E-2</v>
      </c>
      <c r="W155" s="13">
        <v>23.833316569999997</v>
      </c>
      <c r="X155" s="10">
        <v>8.1838809149999997E-2</v>
      </c>
      <c r="Y155" s="12">
        <v>48608.618369999997</v>
      </c>
      <c r="Z155" s="12">
        <v>317.76818975000003</v>
      </c>
      <c r="AA155" s="12">
        <v>3261.5834055</v>
      </c>
      <c r="AB155" s="13">
        <v>48.071126509999999</v>
      </c>
      <c r="AC155" s="12">
        <v>2730.3586525000001</v>
      </c>
      <c r="AD155" s="10">
        <v>0.91650319400000002</v>
      </c>
      <c r="AE155" s="12">
        <v>856.79264550000005</v>
      </c>
      <c r="AF155" s="10">
        <v>5.1355007550000003E-3</v>
      </c>
      <c r="AG155" s="10">
        <v>2.1188879050000002</v>
      </c>
      <c r="AH155" s="13">
        <v>8.4076391250000011</v>
      </c>
      <c r="AI155" s="12">
        <v>109.1084639</v>
      </c>
      <c r="AJ155" s="10">
        <v>1.7815660485000002E-2</v>
      </c>
      <c r="AK155" s="13">
        <v>34.672023455000001</v>
      </c>
      <c r="AL155" s="12">
        <v>1184.3431369999998</v>
      </c>
      <c r="AM155" s="13">
        <v>61.601505250000002</v>
      </c>
      <c r="AN155" s="13">
        <v>16.884291698158002</v>
      </c>
      <c r="AO155" s="12">
        <v>582.50656850000007</v>
      </c>
      <c r="AP155" s="12">
        <v>153.98551655</v>
      </c>
      <c r="AQ155" s="10">
        <v>6.5517033150000008E-3</v>
      </c>
      <c r="AR155" s="12">
        <v>92.538558850000001</v>
      </c>
      <c r="AS155" s="10">
        <v>34.980392156862735</v>
      </c>
      <c r="AT155" s="10">
        <v>0.65298917167517811</v>
      </c>
      <c r="AU155" s="13"/>
      <c r="AV155" s="7"/>
      <c r="AW155" s="14"/>
      <c r="AX155" s="7"/>
      <c r="AY155" s="16"/>
      <c r="BA155" s="16"/>
      <c r="BB155" s="17"/>
      <c r="BC155" s="16"/>
    </row>
    <row r="156" spans="1:55">
      <c r="A156" s="7">
        <v>21</v>
      </c>
      <c r="B156" s="7">
        <v>4</v>
      </c>
      <c r="C156" s="7">
        <v>7.77</v>
      </c>
      <c r="D156" s="8">
        <v>11.260999999999999</v>
      </c>
      <c r="E156" s="18">
        <v>1.6359999999999999</v>
      </c>
      <c r="F156" s="9">
        <v>0.32529999999999998</v>
      </c>
      <c r="G156" s="10">
        <v>4.5739999999999998</v>
      </c>
      <c r="H156" s="10">
        <v>1.0250999999999999</v>
      </c>
      <c r="I156" s="11">
        <f t="shared" si="2"/>
        <v>3.5488999999999997</v>
      </c>
      <c r="J156" s="10">
        <v>36.24</v>
      </c>
      <c r="K156" s="10">
        <v>0</v>
      </c>
      <c r="L156" s="12">
        <v>22929.008150000001</v>
      </c>
      <c r="M156" s="13">
        <v>25.436877409999997</v>
      </c>
      <c r="N156" s="12">
        <v>4230.6309414999996</v>
      </c>
      <c r="O156" s="12">
        <v>41573.267339999999</v>
      </c>
      <c r="P156" s="10">
        <v>1.3112368630000001E-3</v>
      </c>
      <c r="Q156" s="10">
        <v>0.78742668900000001</v>
      </c>
      <c r="R156" s="10">
        <v>0</v>
      </c>
      <c r="S156" s="13">
        <v>10.700650850000001</v>
      </c>
      <c r="T156" s="10">
        <v>1.099667299E-4</v>
      </c>
      <c r="U156" s="13">
        <v>39.14413674</v>
      </c>
      <c r="V156" s="10">
        <v>6.5538115750000001E-2</v>
      </c>
      <c r="W156" s="13">
        <v>23.978182159999999</v>
      </c>
      <c r="X156" s="10">
        <v>9.8334422749999997E-2</v>
      </c>
      <c r="Y156" s="12">
        <v>48204.41491</v>
      </c>
      <c r="Z156" s="12">
        <v>324.368853</v>
      </c>
      <c r="AA156" s="12">
        <v>3323.7965965000003</v>
      </c>
      <c r="AB156" s="13">
        <v>44.938446975000005</v>
      </c>
      <c r="AC156" s="12">
        <v>2700.7913925000003</v>
      </c>
      <c r="AD156" s="10">
        <v>0.77530026799999996</v>
      </c>
      <c r="AE156" s="12">
        <v>841.98033750000013</v>
      </c>
      <c r="AF156" s="10">
        <v>6.4473247500000004E-3</v>
      </c>
      <c r="AG156" s="10">
        <v>2.1738101274999999</v>
      </c>
      <c r="AH156" s="13">
        <v>6.4134358849999993</v>
      </c>
      <c r="AI156" s="12">
        <v>112.08011515</v>
      </c>
      <c r="AJ156" s="10">
        <v>1.5936188455E-2</v>
      </c>
      <c r="AK156" s="13">
        <v>34.943408715000004</v>
      </c>
      <c r="AL156" s="12">
        <v>1427.8608445</v>
      </c>
      <c r="AM156" s="13">
        <v>64.169339950000008</v>
      </c>
      <c r="AN156" s="13">
        <v>17.292881608513998</v>
      </c>
      <c r="AO156" s="12">
        <v>546.48404949999997</v>
      </c>
      <c r="AP156" s="12">
        <v>161.6489498</v>
      </c>
      <c r="AQ156" s="10">
        <v>7.8293775549999993E-3</v>
      </c>
      <c r="AR156" s="12">
        <v>92.749381850000006</v>
      </c>
      <c r="AS156" s="10">
        <v>24.164889836531618</v>
      </c>
      <c r="AT156" s="10">
        <v>0.70163625975831445</v>
      </c>
      <c r="AU156" s="13"/>
      <c r="AV156" s="7"/>
      <c r="AW156" s="14"/>
      <c r="AX156" s="7"/>
      <c r="AY156" s="16"/>
      <c r="BA156" s="16"/>
      <c r="BB156" s="17"/>
      <c r="BC156" s="16"/>
    </row>
    <row r="157" spans="1:55">
      <c r="A157" s="7">
        <v>21</v>
      </c>
      <c r="B157" s="7">
        <v>5</v>
      </c>
      <c r="C157" s="7">
        <v>7.6</v>
      </c>
      <c r="D157" s="8">
        <v>30.891999999999999</v>
      </c>
      <c r="E157" s="18">
        <v>2.82</v>
      </c>
      <c r="F157" s="9">
        <v>0.33</v>
      </c>
      <c r="G157" s="10">
        <v>4.3940000000000001</v>
      </c>
      <c r="H157" s="10">
        <v>0.81189999999999996</v>
      </c>
      <c r="I157" s="11">
        <f t="shared" si="2"/>
        <v>3.5821000000000001</v>
      </c>
      <c r="J157" s="10">
        <v>43.879999999999995</v>
      </c>
      <c r="K157" s="10">
        <v>0</v>
      </c>
      <c r="L157" s="12">
        <v>25087.689534999998</v>
      </c>
      <c r="M157" s="13">
        <v>25.464734049999997</v>
      </c>
      <c r="N157" s="12">
        <v>4317.5627789999999</v>
      </c>
      <c r="O157" s="12">
        <v>34550.505700000002</v>
      </c>
      <c r="P157" s="10">
        <v>0</v>
      </c>
      <c r="Q157" s="10">
        <v>0.75656164799999992</v>
      </c>
      <c r="R157" s="10">
        <v>0</v>
      </c>
      <c r="S157" s="13">
        <v>10.929800119999999</v>
      </c>
      <c r="T157" s="10">
        <v>0</v>
      </c>
      <c r="U157" s="13">
        <v>40.639770685000002</v>
      </c>
      <c r="V157" s="10">
        <v>7.2493700049999998E-2</v>
      </c>
      <c r="W157" s="13">
        <v>24.837619714999999</v>
      </c>
      <c r="X157" s="10">
        <v>9.948330675E-2</v>
      </c>
      <c r="Y157" s="12">
        <v>48959.433154999999</v>
      </c>
      <c r="Z157" s="12">
        <v>353.01179999999999</v>
      </c>
      <c r="AA157" s="12">
        <v>3667.1518050000004</v>
      </c>
      <c r="AB157" s="13">
        <v>54.039827750000001</v>
      </c>
      <c r="AC157" s="12">
        <v>2733.4811635000001</v>
      </c>
      <c r="AD157" s="10">
        <v>1.1623172454999999</v>
      </c>
      <c r="AE157" s="12">
        <v>876.388689</v>
      </c>
      <c r="AF157" s="10">
        <v>9.5485018399999993E-3</v>
      </c>
      <c r="AG157" s="10">
        <v>2.0726628764999999</v>
      </c>
      <c r="AH157" s="13">
        <v>7.4359438950000003</v>
      </c>
      <c r="AI157" s="12">
        <v>107.98839460000001</v>
      </c>
      <c r="AJ157" s="10">
        <v>1.8937085350000001E-2</v>
      </c>
      <c r="AK157" s="13">
        <v>35.520698664999998</v>
      </c>
      <c r="AL157" s="12">
        <v>1277.030804</v>
      </c>
      <c r="AM157" s="13">
        <v>64.437197949999998</v>
      </c>
      <c r="AN157" s="13">
        <v>33.818019755286002</v>
      </c>
      <c r="AO157" s="12">
        <v>588.97212850000005</v>
      </c>
      <c r="AP157" s="12">
        <v>209.53396880000003</v>
      </c>
      <c r="AQ157" s="10">
        <v>7.4610571150000001E-3</v>
      </c>
      <c r="AR157" s="12">
        <v>95.948678299999997</v>
      </c>
      <c r="AS157" s="10">
        <v>22.697126013264558</v>
      </c>
      <c r="AT157" s="10">
        <v>1.072138015917556</v>
      </c>
      <c r="AU157" s="8"/>
      <c r="AV157" s="7"/>
      <c r="AW157" s="14"/>
      <c r="AX157" s="7"/>
      <c r="AY157" s="16"/>
      <c r="BA157" s="16"/>
      <c r="BB157" s="17"/>
      <c r="BC157" s="16"/>
    </row>
    <row r="158" spans="1:55">
      <c r="A158" s="7" t="s">
        <v>47</v>
      </c>
      <c r="B158" s="7">
        <v>1</v>
      </c>
      <c r="C158" s="7">
        <v>7.05</v>
      </c>
      <c r="D158" s="8">
        <v>23.288</v>
      </c>
      <c r="E158" s="18">
        <v>2.68</v>
      </c>
      <c r="F158" s="9">
        <v>0.35560000000000003</v>
      </c>
      <c r="G158" s="10">
        <v>3.7229999999999999</v>
      </c>
      <c r="H158" s="10">
        <v>5.7799999999999997E-2</v>
      </c>
      <c r="I158" s="11">
        <f t="shared" si="2"/>
        <v>3.6652</v>
      </c>
      <c r="J158" s="10">
        <v>17.399999999999999</v>
      </c>
      <c r="K158" s="10">
        <v>0.15625800875000001</v>
      </c>
      <c r="L158" s="12">
        <v>30184.659220000001</v>
      </c>
      <c r="M158" s="13">
        <v>23.810996764999999</v>
      </c>
      <c r="N158" s="12">
        <v>4357.3461880000004</v>
      </c>
      <c r="O158" s="12">
        <v>8942.753494999999</v>
      </c>
      <c r="P158" s="10">
        <v>2.9666696405000002E-5</v>
      </c>
      <c r="Q158" s="10">
        <v>0.52116382000000006</v>
      </c>
      <c r="R158" s="10">
        <v>0</v>
      </c>
      <c r="S158" s="13">
        <v>14.172485525000001</v>
      </c>
      <c r="T158" s="10">
        <v>0</v>
      </c>
      <c r="U158" s="13">
        <v>62.208050749999998</v>
      </c>
      <c r="V158" s="10">
        <v>0</v>
      </c>
      <c r="W158" s="13">
        <v>20.13961655</v>
      </c>
      <c r="X158" s="10">
        <v>0.17541930494999999</v>
      </c>
      <c r="Y158" s="12">
        <v>50900.430099999998</v>
      </c>
      <c r="Z158" s="12">
        <v>168.30260195</v>
      </c>
      <c r="AA158" s="12">
        <v>4605.4613060000001</v>
      </c>
      <c r="AB158" s="13">
        <v>166.16473124999999</v>
      </c>
      <c r="AC158" s="12">
        <v>4330.2317469999998</v>
      </c>
      <c r="AD158" s="10">
        <v>2.0856259829999999</v>
      </c>
      <c r="AE158" s="12">
        <v>650.57992499999989</v>
      </c>
      <c r="AF158" s="10">
        <v>0</v>
      </c>
      <c r="AG158" s="10">
        <v>0</v>
      </c>
      <c r="AH158" s="13">
        <v>15.756912755000002</v>
      </c>
      <c r="AI158" s="12">
        <v>133.57062550000001</v>
      </c>
      <c r="AJ158" s="10">
        <v>3.1268520969999998E-2</v>
      </c>
      <c r="AK158" s="13">
        <v>36.86209247</v>
      </c>
      <c r="AL158" s="12">
        <v>1073.8800395000001</v>
      </c>
      <c r="AM158" s="13">
        <v>31.169676484999997</v>
      </c>
      <c r="AN158" s="13">
        <v>30.673097447890996</v>
      </c>
      <c r="AO158" s="12">
        <v>530.57019000000003</v>
      </c>
      <c r="AP158" s="12">
        <v>94.533608599999994</v>
      </c>
      <c r="AQ158" s="10">
        <v>1.8493963174999999E-2</v>
      </c>
      <c r="AR158" s="12">
        <v>109.92428835000001</v>
      </c>
      <c r="AS158" s="10">
        <v>35.771065182829894</v>
      </c>
      <c r="AT158" s="10">
        <v>1.0233180116445506</v>
      </c>
      <c r="AU158" s="8"/>
      <c r="AV158" s="7"/>
      <c r="AW158" s="14"/>
      <c r="AX158" s="7"/>
      <c r="AY158" s="16"/>
      <c r="BA158" s="16"/>
      <c r="BB158" s="17"/>
      <c r="BC158" s="16"/>
    </row>
    <row r="159" spans="1:55">
      <c r="A159" s="7" t="s">
        <v>47</v>
      </c>
      <c r="B159" s="7">
        <v>2</v>
      </c>
      <c r="C159" s="7">
        <v>6.89</v>
      </c>
      <c r="D159" s="8">
        <v>30.853000000000002</v>
      </c>
      <c r="E159" s="19">
        <v>12.26</v>
      </c>
      <c r="F159" s="9">
        <v>0.35720000000000002</v>
      </c>
      <c r="G159" s="10">
        <v>3.7269999999999999</v>
      </c>
      <c r="H159" s="10">
        <v>5.8200000000000002E-2</v>
      </c>
      <c r="I159" s="11">
        <f t="shared" si="2"/>
        <v>3.6688000000000001</v>
      </c>
      <c r="J159" s="10">
        <v>17.940000000000001</v>
      </c>
      <c r="K159" s="10">
        <v>0</v>
      </c>
      <c r="L159" s="12">
        <v>28811.132400000002</v>
      </c>
      <c r="M159" s="13">
        <v>22.912910910000001</v>
      </c>
      <c r="N159" s="12">
        <v>4436.8639825</v>
      </c>
      <c r="O159" s="12">
        <v>8660.2322600000007</v>
      </c>
      <c r="P159" s="10">
        <v>5.5455713350000002E-4</v>
      </c>
      <c r="Q159" s="10">
        <v>0.49011487234999995</v>
      </c>
      <c r="R159" s="10">
        <v>0</v>
      </c>
      <c r="S159" s="13">
        <v>12.910862184999999</v>
      </c>
      <c r="T159" s="10">
        <v>0</v>
      </c>
      <c r="U159" s="13">
        <v>62.727221499999999</v>
      </c>
      <c r="V159" s="10">
        <v>3.6197485024999998E-3</v>
      </c>
      <c r="W159" s="13">
        <v>19.786562979999999</v>
      </c>
      <c r="X159" s="10">
        <v>4.4902199665000003E-2</v>
      </c>
      <c r="Y159" s="12">
        <v>47711.448389999998</v>
      </c>
      <c r="Z159" s="12">
        <v>202.48134175000001</v>
      </c>
      <c r="AA159" s="12">
        <v>4608.248791</v>
      </c>
      <c r="AB159" s="13">
        <v>153.31453175000001</v>
      </c>
      <c r="AC159" s="12">
        <v>4223.6676734999992</v>
      </c>
      <c r="AD159" s="10">
        <v>1.8559015925</v>
      </c>
      <c r="AE159" s="12">
        <v>610.88497999999993</v>
      </c>
      <c r="AF159" s="10">
        <v>0</v>
      </c>
      <c r="AG159" s="10">
        <v>0</v>
      </c>
      <c r="AH159" s="13">
        <v>16.095145294999998</v>
      </c>
      <c r="AI159" s="12">
        <v>125.76794515</v>
      </c>
      <c r="AJ159" s="10">
        <v>2.7977667009999999E-2</v>
      </c>
      <c r="AK159" s="13">
        <v>35.4115161</v>
      </c>
      <c r="AL159" s="12">
        <v>908.84777350000002</v>
      </c>
      <c r="AM159" s="13">
        <v>31.525651380000003</v>
      </c>
      <c r="AN159" s="13">
        <v>34.547567878711995</v>
      </c>
      <c r="AO159" s="12">
        <v>539.5803985</v>
      </c>
      <c r="AP159" s="12">
        <v>82.4751677</v>
      </c>
      <c r="AQ159" s="10">
        <v>5.8452835349999998E-3</v>
      </c>
      <c r="AR159" s="12">
        <v>102.83265535</v>
      </c>
      <c r="AS159" s="10">
        <v>34.837688044338876</v>
      </c>
      <c r="AT159" s="10">
        <v>1.0026833463201872</v>
      </c>
      <c r="AU159" s="8"/>
      <c r="AV159" s="7"/>
      <c r="AW159" s="14"/>
      <c r="AX159" s="7"/>
      <c r="AY159" s="16"/>
      <c r="BA159" s="16"/>
      <c r="BB159" s="17"/>
      <c r="BC159" s="16"/>
    </row>
    <row r="160" spans="1:55">
      <c r="A160" s="7" t="s">
        <v>47</v>
      </c>
      <c r="B160" s="7">
        <v>3</v>
      </c>
      <c r="C160" s="7">
        <v>6.97</v>
      </c>
      <c r="D160" s="8">
        <v>11.532</v>
      </c>
      <c r="E160" s="18">
        <v>2.681</v>
      </c>
      <c r="F160" s="9">
        <v>0.34060000000000001</v>
      </c>
      <c r="G160" s="10">
        <v>3.5659999999999998</v>
      </c>
      <c r="H160" s="10">
        <v>4.2700000000000002E-2</v>
      </c>
      <c r="I160" s="11">
        <f t="shared" si="2"/>
        <v>3.5232999999999999</v>
      </c>
      <c r="J160" s="10">
        <v>16.599999999999998</v>
      </c>
      <c r="K160" s="10">
        <v>0</v>
      </c>
      <c r="L160" s="12">
        <v>29662.103280000003</v>
      </c>
      <c r="M160" s="13">
        <v>23.171834505</v>
      </c>
      <c r="N160" s="12">
        <v>4265.9590934999997</v>
      </c>
      <c r="O160" s="12">
        <v>7960.5524750000004</v>
      </c>
      <c r="P160" s="10">
        <v>0</v>
      </c>
      <c r="Q160" s="10">
        <v>0.55285700250000003</v>
      </c>
      <c r="R160" s="10">
        <v>0</v>
      </c>
      <c r="S160" s="13">
        <v>17.152849634999999</v>
      </c>
      <c r="T160" s="10">
        <v>0</v>
      </c>
      <c r="U160" s="13">
        <v>62.889073850000003</v>
      </c>
      <c r="V160" s="10">
        <v>0</v>
      </c>
      <c r="W160" s="13">
        <v>19.233808115000002</v>
      </c>
      <c r="X160" s="10">
        <v>2.8363224130000003E-2</v>
      </c>
      <c r="Y160" s="12">
        <v>49378.219440000001</v>
      </c>
      <c r="Z160" s="12">
        <v>195.38994439999999</v>
      </c>
      <c r="AA160" s="12">
        <v>4579.2199009999995</v>
      </c>
      <c r="AB160" s="13">
        <v>138.4168616</v>
      </c>
      <c r="AC160" s="12">
        <v>4215.5119530000002</v>
      </c>
      <c r="AD160" s="10">
        <v>2.159403733</v>
      </c>
      <c r="AE160" s="12">
        <v>869.36944750000009</v>
      </c>
      <c r="AF160" s="10">
        <v>0</v>
      </c>
      <c r="AG160" s="10">
        <v>0</v>
      </c>
      <c r="AH160" s="13">
        <v>15.570118265</v>
      </c>
      <c r="AI160" s="12">
        <v>134.39229035</v>
      </c>
      <c r="AJ160" s="10">
        <v>3.4848626715000004E-2</v>
      </c>
      <c r="AK160" s="13">
        <v>35.418310065</v>
      </c>
      <c r="AL160" s="12">
        <v>936.44380699999999</v>
      </c>
      <c r="AM160" s="13">
        <v>31.796944025000002</v>
      </c>
      <c r="AN160" s="13">
        <v>16.828873929162</v>
      </c>
      <c r="AO160" s="12">
        <v>519.90136099999995</v>
      </c>
      <c r="AP160" s="12">
        <v>91.829194749999999</v>
      </c>
      <c r="AQ160" s="10">
        <v>1.169520164E-2</v>
      </c>
      <c r="AR160" s="12">
        <v>101.80675235000001</v>
      </c>
      <c r="AS160" s="10">
        <v>35.942818243703179</v>
      </c>
      <c r="AT160" s="10">
        <v>1.0336353443067323</v>
      </c>
      <c r="AU160" s="8"/>
      <c r="AV160" s="7"/>
      <c r="AW160" s="14"/>
      <c r="AX160" s="7"/>
      <c r="AY160" s="16"/>
      <c r="BA160" s="16"/>
      <c r="BB160" s="17"/>
      <c r="BC160" s="16"/>
    </row>
    <row r="161" spans="1:55">
      <c r="A161" s="7" t="s">
        <v>47</v>
      </c>
      <c r="B161" s="7">
        <v>4</v>
      </c>
      <c r="C161" s="7">
        <v>6.8</v>
      </c>
      <c r="D161" s="8">
        <v>15.85</v>
      </c>
      <c r="E161" s="18">
        <v>5.5410000000000004</v>
      </c>
      <c r="F161" s="9">
        <v>0.33200000000000002</v>
      </c>
      <c r="G161" s="10">
        <v>3.3849999999999998</v>
      </c>
      <c r="H161" s="10">
        <v>2.0899999999999998E-2</v>
      </c>
      <c r="I161" s="11">
        <f t="shared" si="2"/>
        <v>3.3640999999999996</v>
      </c>
      <c r="J161" s="10">
        <v>13.16</v>
      </c>
      <c r="K161" s="10">
        <v>0</v>
      </c>
      <c r="L161" s="12">
        <v>28386.716799999998</v>
      </c>
      <c r="M161" s="13">
        <v>22.539224765</v>
      </c>
      <c r="N161" s="12">
        <v>4256.8641175000002</v>
      </c>
      <c r="O161" s="12">
        <v>6787.07089</v>
      </c>
      <c r="P161" s="10">
        <v>0</v>
      </c>
      <c r="Q161" s="10">
        <v>0.54397317100000009</v>
      </c>
      <c r="R161" s="10">
        <v>0</v>
      </c>
      <c r="S161" s="13">
        <v>16.095072479999999</v>
      </c>
      <c r="T161" s="10">
        <v>0</v>
      </c>
      <c r="U161" s="13">
        <v>61.0915283</v>
      </c>
      <c r="V161" s="10">
        <v>0</v>
      </c>
      <c r="W161" s="13">
        <v>18.381021475000001</v>
      </c>
      <c r="X161" s="10">
        <v>2.6453661114999999E-2</v>
      </c>
      <c r="Y161" s="12">
        <v>48191.295030000001</v>
      </c>
      <c r="Z161" s="12">
        <v>187.07752349999998</v>
      </c>
      <c r="AA161" s="12">
        <v>4364.8031449999999</v>
      </c>
      <c r="AB161" s="13">
        <v>120.97434265000001</v>
      </c>
      <c r="AC161" s="12">
        <v>3992.8937584999999</v>
      </c>
      <c r="AD161" s="10">
        <v>2.396525086</v>
      </c>
      <c r="AE161" s="12">
        <v>816.43833450000011</v>
      </c>
      <c r="AF161" s="10">
        <v>0</v>
      </c>
      <c r="AG161" s="10">
        <v>0</v>
      </c>
      <c r="AH161" s="13">
        <v>15.119599669999999</v>
      </c>
      <c r="AI161" s="12">
        <v>117.34535774999999</v>
      </c>
      <c r="AJ161" s="10">
        <v>3.4103504365000002E-2</v>
      </c>
      <c r="AK161" s="13">
        <v>35.347624830000001</v>
      </c>
      <c r="AL161" s="12">
        <v>845.86939700000005</v>
      </c>
      <c r="AM161" s="13">
        <v>31.872512954999998</v>
      </c>
      <c r="AN161" s="13">
        <v>21.349909662441998</v>
      </c>
      <c r="AO161" s="12">
        <v>486.59609440000003</v>
      </c>
      <c r="AP161" s="12">
        <v>83.343068000000002</v>
      </c>
      <c r="AQ161" s="10">
        <v>1.2444437879999999E-2</v>
      </c>
      <c r="AR161" s="12">
        <v>99.610373899999999</v>
      </c>
      <c r="AS161" s="10">
        <v>31.644583008573658</v>
      </c>
      <c r="AT161" s="10">
        <v>1.0140958148515389</v>
      </c>
      <c r="AU161" s="8"/>
      <c r="AV161" s="7"/>
      <c r="AW161" s="14"/>
      <c r="AX161" s="7"/>
      <c r="AY161" s="16"/>
      <c r="BA161" s="16"/>
      <c r="BB161" s="17"/>
      <c r="BC161" s="16"/>
    </row>
    <row r="162" spans="1:55">
      <c r="A162" s="7" t="s">
        <v>47</v>
      </c>
      <c r="B162" s="7">
        <v>5</v>
      </c>
      <c r="C162" s="7">
        <v>6.73</v>
      </c>
      <c r="D162" s="8">
        <v>24.622</v>
      </c>
      <c r="E162" s="18">
        <v>7.9349999999999996</v>
      </c>
      <c r="F162" s="9">
        <v>0.34920000000000001</v>
      </c>
      <c r="G162" s="10">
        <v>3.5939999999999999</v>
      </c>
      <c r="H162" s="10">
        <v>4.19E-2</v>
      </c>
      <c r="I162" s="11">
        <f t="shared" si="2"/>
        <v>3.5520999999999998</v>
      </c>
      <c r="J162" s="10">
        <v>13.22</v>
      </c>
      <c r="K162" s="10">
        <v>0</v>
      </c>
      <c r="L162" s="12">
        <v>27812.611579999997</v>
      </c>
      <c r="M162" s="13">
        <v>21.841526289999997</v>
      </c>
      <c r="N162" s="12">
        <v>4278.3947069999995</v>
      </c>
      <c r="O162" s="12">
        <v>7790.2561349999996</v>
      </c>
      <c r="P162" s="10">
        <v>0</v>
      </c>
      <c r="Q162" s="10">
        <v>0.57352264450000001</v>
      </c>
      <c r="R162" s="10">
        <v>0</v>
      </c>
      <c r="S162" s="13">
        <v>16.834012085000001</v>
      </c>
      <c r="T162" s="10">
        <v>0</v>
      </c>
      <c r="U162" s="13">
        <v>59.791220950000003</v>
      </c>
      <c r="V162" s="10">
        <v>0</v>
      </c>
      <c r="W162" s="13">
        <v>19.024852670000001</v>
      </c>
      <c r="X162" s="10">
        <v>3.5833400985E-2</v>
      </c>
      <c r="Y162" s="12">
        <v>46657.035380000001</v>
      </c>
      <c r="Z162" s="12">
        <v>187.09698084999999</v>
      </c>
      <c r="AA162" s="12">
        <v>4318.6392615000004</v>
      </c>
      <c r="AB162" s="13">
        <v>120.54278554999999</v>
      </c>
      <c r="AC162" s="12">
        <v>3965.7563220000002</v>
      </c>
      <c r="AD162" s="10">
        <v>2.7883394140000002</v>
      </c>
      <c r="AE162" s="12">
        <v>816.07944599999996</v>
      </c>
      <c r="AF162" s="10">
        <v>0</v>
      </c>
      <c r="AG162" s="10">
        <v>0</v>
      </c>
      <c r="AH162" s="13">
        <v>14.945336035</v>
      </c>
      <c r="AI162" s="12">
        <v>113.37149460000001</v>
      </c>
      <c r="AJ162" s="10">
        <v>3.3941036369999997E-2</v>
      </c>
      <c r="AK162" s="13">
        <v>35.721546975000003</v>
      </c>
      <c r="AL162" s="12">
        <v>817.0866575</v>
      </c>
      <c r="AM162" s="13">
        <v>32.561481295</v>
      </c>
      <c r="AN162" s="13">
        <v>33.909040103540995</v>
      </c>
      <c r="AO162" s="12">
        <v>519.0299235</v>
      </c>
      <c r="AP162" s="12">
        <v>80.665555550000008</v>
      </c>
      <c r="AQ162" s="10">
        <v>1.6703009720000002E-2</v>
      </c>
      <c r="AR162" s="12">
        <v>99.241175299999995</v>
      </c>
      <c r="AS162" s="10">
        <v>34.521880064829851</v>
      </c>
      <c r="AT162" s="10">
        <v>1.1054532018323102</v>
      </c>
      <c r="AU162" s="8"/>
      <c r="AV162" s="7"/>
      <c r="AW162" s="14"/>
      <c r="AX162" s="7"/>
      <c r="AY162" s="16"/>
      <c r="BA162" s="16"/>
      <c r="BB162" s="17"/>
      <c r="BC162" s="16"/>
    </row>
    <row r="163" spans="1:55">
      <c r="A163" s="7" t="s">
        <v>48</v>
      </c>
      <c r="B163" s="7">
        <v>1</v>
      </c>
      <c r="C163" s="7">
        <v>7.67</v>
      </c>
      <c r="D163" s="8">
        <v>23.51</v>
      </c>
      <c r="E163" s="18">
        <v>2.2589999999999999</v>
      </c>
      <c r="F163" s="9">
        <v>0.21560000000000001</v>
      </c>
      <c r="G163" s="10">
        <v>2.77</v>
      </c>
      <c r="H163" s="10">
        <v>0.57779999999999998</v>
      </c>
      <c r="I163" s="11">
        <f t="shared" si="2"/>
        <v>2.1922000000000001</v>
      </c>
      <c r="J163" s="10">
        <v>15.16</v>
      </c>
      <c r="K163" s="10">
        <v>0.16755892314999998</v>
      </c>
      <c r="L163" s="12">
        <v>19871.864384999997</v>
      </c>
      <c r="M163" s="13">
        <v>15.97756075</v>
      </c>
      <c r="N163" s="12">
        <v>3667.9147164999999</v>
      </c>
      <c r="O163" s="12">
        <v>24145.210450000002</v>
      </c>
      <c r="P163" s="10">
        <v>0</v>
      </c>
      <c r="Q163" s="10">
        <v>0.5714022245</v>
      </c>
      <c r="R163" s="10">
        <v>0</v>
      </c>
      <c r="S163" s="13">
        <v>8.051633325000001</v>
      </c>
      <c r="T163" s="10">
        <v>0</v>
      </c>
      <c r="U163" s="13">
        <v>31.447974029999997</v>
      </c>
      <c r="V163" s="10">
        <v>4.7447598404999999E-2</v>
      </c>
      <c r="W163" s="13">
        <v>15.605517805</v>
      </c>
      <c r="X163" s="10">
        <v>0.26886900699999999</v>
      </c>
      <c r="Y163" s="12">
        <v>34233.055025000001</v>
      </c>
      <c r="Z163" s="12">
        <v>244.96660785</v>
      </c>
      <c r="AA163" s="12">
        <v>2783.033375</v>
      </c>
      <c r="AB163" s="13">
        <v>36.263717100000001</v>
      </c>
      <c r="AC163" s="12">
        <v>2546.9390304999997</v>
      </c>
      <c r="AD163" s="10">
        <v>0.75123426800000004</v>
      </c>
      <c r="AE163" s="12">
        <v>651.90612349999992</v>
      </c>
      <c r="AF163" s="10">
        <v>1.6200987654999999E-3</v>
      </c>
      <c r="AG163" s="10">
        <v>0.93141052499999999</v>
      </c>
      <c r="AH163" s="13">
        <v>10.199392300000001</v>
      </c>
      <c r="AI163" s="12">
        <v>94.873472800000002</v>
      </c>
      <c r="AJ163" s="10">
        <v>1.448121498E-2</v>
      </c>
      <c r="AK163" s="13">
        <v>24.177224150000001</v>
      </c>
      <c r="AL163" s="12">
        <v>750.7358005000001</v>
      </c>
      <c r="AM163" s="13">
        <v>38.901854370000002</v>
      </c>
      <c r="AN163" s="13">
        <v>29.144606514520998</v>
      </c>
      <c r="AO163" s="12">
        <v>374.71534335000001</v>
      </c>
      <c r="AP163" s="12">
        <v>162.71657429999999</v>
      </c>
      <c r="AQ163" s="10">
        <v>8.8527414249999999E-4</v>
      </c>
      <c r="AR163" s="12">
        <v>65.765656549999989</v>
      </c>
      <c r="AS163" s="10">
        <v>18.694765465669612</v>
      </c>
      <c r="AT163" s="10">
        <v>1.1210732976504736</v>
      </c>
      <c r="AU163" s="13"/>
      <c r="AV163" s="7"/>
      <c r="AW163" s="14"/>
      <c r="AX163" s="7"/>
      <c r="AY163" s="16"/>
      <c r="BA163" s="16"/>
      <c r="BB163" s="17"/>
      <c r="BC163" s="16"/>
    </row>
    <row r="164" spans="1:55">
      <c r="A164" s="7" t="s">
        <v>48</v>
      </c>
      <c r="B164" s="7">
        <v>2</v>
      </c>
      <c r="C164" s="7">
        <v>7.79</v>
      </c>
      <c r="D164" s="8">
        <v>12.27</v>
      </c>
      <c r="E164" s="18">
        <v>1.397</v>
      </c>
      <c r="F164" s="9">
        <v>0.20710000000000001</v>
      </c>
      <c r="G164" s="10">
        <v>2.7610000000000001</v>
      </c>
      <c r="H164" s="10">
        <v>0.66</v>
      </c>
      <c r="I164" s="11">
        <f t="shared" si="2"/>
        <v>2.101</v>
      </c>
      <c r="J164" s="10">
        <v>18.060000000000002</v>
      </c>
      <c r="K164" s="10">
        <v>0.10869434145000001</v>
      </c>
      <c r="L164" s="12">
        <v>21529.919034999999</v>
      </c>
      <c r="M164" s="13">
        <v>16.061353179999998</v>
      </c>
      <c r="N164" s="12">
        <v>3619.3652079999997</v>
      </c>
      <c r="O164" s="12">
        <v>27508.394919999999</v>
      </c>
      <c r="P164" s="10">
        <v>0</v>
      </c>
      <c r="Q164" s="10">
        <v>0.54918714400000002</v>
      </c>
      <c r="R164" s="10">
        <v>0</v>
      </c>
      <c r="S164" s="13">
        <v>8.137375715000001</v>
      </c>
      <c r="T164" s="10">
        <v>1.5054000914999999E-3</v>
      </c>
      <c r="U164" s="13">
        <v>33.063486439999998</v>
      </c>
      <c r="V164" s="10">
        <v>4.8402881495000001E-2</v>
      </c>
      <c r="W164" s="13">
        <v>15.792654784999998</v>
      </c>
      <c r="X164" s="10">
        <v>0.21482153404999998</v>
      </c>
      <c r="Y164" s="12">
        <v>35376.726525000005</v>
      </c>
      <c r="Z164" s="12">
        <v>207.42253414999999</v>
      </c>
      <c r="AA164" s="12">
        <v>2998.0722020000003</v>
      </c>
      <c r="AB164" s="13">
        <v>39.475674345000002</v>
      </c>
      <c r="AC164" s="12">
        <v>2692.5333115000003</v>
      </c>
      <c r="AD164" s="10">
        <v>0.64902109499999994</v>
      </c>
      <c r="AE164" s="12">
        <v>653.54333899999995</v>
      </c>
      <c r="AF164" s="10">
        <v>3.101203291E-3</v>
      </c>
      <c r="AG164" s="10">
        <v>0.96880495099999997</v>
      </c>
      <c r="AH164" s="13">
        <v>10.70173303</v>
      </c>
      <c r="AI164" s="12">
        <v>108.0567719</v>
      </c>
      <c r="AJ164" s="10">
        <v>1.3009154705E-2</v>
      </c>
      <c r="AK164" s="13">
        <v>24.687001424999998</v>
      </c>
      <c r="AL164" s="12">
        <v>787.65968500000008</v>
      </c>
      <c r="AM164" s="13">
        <v>40.830225910000003</v>
      </c>
      <c r="AN164" s="13">
        <v>16.738713034069999</v>
      </c>
      <c r="AO164" s="12">
        <v>374.84362665000003</v>
      </c>
      <c r="AP164" s="12">
        <v>212.6257478</v>
      </c>
      <c r="AQ164" s="10">
        <v>4.3608849049999999E-4</v>
      </c>
      <c r="AR164" s="12">
        <v>67.524500250000003</v>
      </c>
      <c r="AS164" s="10">
        <v>18.607516943930989</v>
      </c>
      <c r="AT164" s="10">
        <v>1.3891510306773298</v>
      </c>
      <c r="AU164" s="13"/>
      <c r="AV164" s="7"/>
      <c r="AW164" s="14"/>
      <c r="AX164" s="7"/>
      <c r="AY164" s="16"/>
      <c r="BA164" s="16"/>
      <c r="BB164" s="17"/>
      <c r="BC164" s="16"/>
    </row>
    <row r="165" spans="1:55">
      <c r="A165" s="7" t="s">
        <v>48</v>
      </c>
      <c r="B165" s="7">
        <v>3</v>
      </c>
      <c r="C165" s="7">
        <v>7.82</v>
      </c>
      <c r="D165" s="8">
        <v>8.5879999999999992</v>
      </c>
      <c r="E165" s="18">
        <v>1.5449999999999999</v>
      </c>
      <c r="F165" s="9">
        <v>0.2094</v>
      </c>
      <c r="G165" s="10">
        <v>2.6930000000000001</v>
      </c>
      <c r="H165" s="10">
        <v>0.57430000000000003</v>
      </c>
      <c r="I165" s="11">
        <f t="shared" si="2"/>
        <v>2.1187</v>
      </c>
      <c r="J165" s="10">
        <v>17.899999999999999</v>
      </c>
      <c r="K165" s="10">
        <v>0</v>
      </c>
      <c r="L165" s="12">
        <v>21804.455364999998</v>
      </c>
      <c r="M165" s="13">
        <v>16.052068375000001</v>
      </c>
      <c r="N165" s="12">
        <v>3686.904117</v>
      </c>
      <c r="O165" s="12">
        <v>24807.958135000001</v>
      </c>
      <c r="P165" s="10">
        <v>1.1701724255E-3</v>
      </c>
      <c r="Q165" s="10">
        <v>0.58227430599999996</v>
      </c>
      <c r="R165" s="10">
        <v>0</v>
      </c>
      <c r="S165" s="13">
        <v>8.3219015899999995</v>
      </c>
      <c r="T165" s="10">
        <v>3.2099398945000001E-4</v>
      </c>
      <c r="U165" s="13">
        <v>33.428687320000002</v>
      </c>
      <c r="V165" s="10">
        <v>4.0905265934999997E-2</v>
      </c>
      <c r="W165" s="13">
        <v>15.70693189</v>
      </c>
      <c r="X165" s="10">
        <v>7.3966080000000003E-2</v>
      </c>
      <c r="Y165" s="12">
        <v>35506.500180000003</v>
      </c>
      <c r="Z165" s="12">
        <v>155.98170665000001</v>
      </c>
      <c r="AA165" s="12">
        <v>2869.9554670000002</v>
      </c>
      <c r="AB165" s="13">
        <v>38.983800529999996</v>
      </c>
      <c r="AC165" s="12">
        <v>2684.0456814999998</v>
      </c>
      <c r="AD165" s="10">
        <v>0.76081107999999997</v>
      </c>
      <c r="AE165" s="12">
        <v>685.83606049999992</v>
      </c>
      <c r="AF165" s="10">
        <v>2.2699868725000001E-3</v>
      </c>
      <c r="AG165" s="10">
        <v>0.90612630549999995</v>
      </c>
      <c r="AH165" s="13">
        <v>9.94612491</v>
      </c>
      <c r="AI165" s="12">
        <v>110.06466544999999</v>
      </c>
      <c r="AJ165" s="10">
        <v>1.2819646674999999E-2</v>
      </c>
      <c r="AK165" s="13">
        <v>25.20198714</v>
      </c>
      <c r="AL165" s="12">
        <v>805.34249499999999</v>
      </c>
      <c r="AM165" s="13">
        <v>39.73676433</v>
      </c>
      <c r="AN165" s="13">
        <v>14.597651115223</v>
      </c>
      <c r="AO165" s="12">
        <v>367.58453070000002</v>
      </c>
      <c r="AP165" s="12">
        <v>204.68546585000001</v>
      </c>
      <c r="AQ165" s="10">
        <v>5.8676405850000002E-3</v>
      </c>
      <c r="AR165" s="12">
        <v>74.971240250000008</v>
      </c>
      <c r="AS165" s="10">
        <v>18.419090231170788</v>
      </c>
      <c r="AT165" s="10">
        <v>1.1278746677853198</v>
      </c>
      <c r="AU165" s="13"/>
      <c r="AV165" s="7"/>
      <c r="AW165" s="14"/>
      <c r="AX165" s="7"/>
      <c r="AY165" s="16"/>
      <c r="BA165" s="16"/>
      <c r="BB165" s="17"/>
      <c r="BC165" s="16"/>
    </row>
    <row r="166" spans="1:55">
      <c r="A166" s="7" t="s">
        <v>48</v>
      </c>
      <c r="B166" s="7">
        <v>4</v>
      </c>
      <c r="C166" s="7">
        <v>7.81</v>
      </c>
      <c r="D166" s="8">
        <v>7.8490000000000002</v>
      </c>
      <c r="E166" s="18">
        <v>1.3720000000000001</v>
      </c>
      <c r="F166" s="9">
        <v>0.20830000000000001</v>
      </c>
      <c r="G166" s="10">
        <v>2.6070000000000002</v>
      </c>
      <c r="H166" s="10">
        <v>0.48399999999999999</v>
      </c>
      <c r="I166" s="11">
        <f t="shared" si="2"/>
        <v>2.1230000000000002</v>
      </c>
      <c r="J166" s="10">
        <v>19.759999999999998</v>
      </c>
      <c r="K166" s="10">
        <v>5.020884495E-3</v>
      </c>
      <c r="L166" s="12">
        <v>21981.481215</v>
      </c>
      <c r="M166" s="13">
        <v>16.344770410000002</v>
      </c>
      <c r="N166" s="12">
        <v>3782.8311350000004</v>
      </c>
      <c r="O166" s="12">
        <v>21292.295054999999</v>
      </c>
      <c r="P166" s="10">
        <v>2.5607293120000001E-4</v>
      </c>
      <c r="Q166" s="10">
        <v>0.57687935950000002</v>
      </c>
      <c r="R166" s="10">
        <v>0</v>
      </c>
      <c r="S166" s="13">
        <v>8.4185537299999993</v>
      </c>
      <c r="T166" s="10">
        <v>0</v>
      </c>
      <c r="U166" s="13">
        <v>34.011378720000003</v>
      </c>
      <c r="V166" s="10">
        <v>4.133648493E-2</v>
      </c>
      <c r="W166" s="13">
        <v>16.019725230000002</v>
      </c>
      <c r="X166" s="10">
        <v>0.1122458196</v>
      </c>
      <c r="Y166" s="12">
        <v>35513.180545000003</v>
      </c>
      <c r="Z166" s="12">
        <v>183.2830735</v>
      </c>
      <c r="AA166" s="12">
        <v>2865.3206529999998</v>
      </c>
      <c r="AB166" s="13">
        <v>35.180295274999999</v>
      </c>
      <c r="AC166" s="12">
        <v>2689.2060569999999</v>
      </c>
      <c r="AD166" s="10">
        <v>0.80155129450000007</v>
      </c>
      <c r="AE166" s="12">
        <v>689.27776949999998</v>
      </c>
      <c r="AF166" s="10">
        <v>2.249542041E-3</v>
      </c>
      <c r="AG166" s="10">
        <v>1.0106580775</v>
      </c>
      <c r="AH166" s="13">
        <v>9.9305068950000006</v>
      </c>
      <c r="AI166" s="12">
        <v>101.4998547</v>
      </c>
      <c r="AJ166" s="10">
        <v>1.3280844529999999E-2</v>
      </c>
      <c r="AK166" s="13">
        <v>25.784218360000001</v>
      </c>
      <c r="AL166" s="12">
        <v>792.100143</v>
      </c>
      <c r="AM166" s="13">
        <v>41.689813715</v>
      </c>
      <c r="AN166" s="13">
        <v>14.502996070748999</v>
      </c>
      <c r="AO166" s="12">
        <v>366.68446499999999</v>
      </c>
      <c r="AP166" s="12">
        <v>196.1002617</v>
      </c>
      <c r="AQ166" s="10">
        <v>7.8714179950000011E-3</v>
      </c>
      <c r="AR166" s="12">
        <v>73.023759349999992</v>
      </c>
      <c r="AS166" s="10">
        <v>19.283154121863809</v>
      </c>
      <c r="AT166" s="10">
        <v>1.4191808089845739</v>
      </c>
      <c r="AU166" s="13"/>
      <c r="AV166" s="7"/>
      <c r="AW166" s="14"/>
      <c r="AX166" s="7"/>
      <c r="AY166" s="16"/>
      <c r="BA166" s="16"/>
      <c r="BB166" s="17"/>
      <c r="BC166" s="16"/>
    </row>
    <row r="167" spans="1:55">
      <c r="A167" s="7" t="s">
        <v>48</v>
      </c>
      <c r="B167" s="7">
        <v>5</v>
      </c>
      <c r="C167" s="7">
        <v>7.85</v>
      </c>
      <c r="D167" s="8">
        <v>8.3840000000000003</v>
      </c>
      <c r="E167" s="18">
        <v>1.5349999999999999</v>
      </c>
      <c r="F167" s="9">
        <v>0.32800000000000001</v>
      </c>
      <c r="G167" s="10">
        <v>4.093</v>
      </c>
      <c r="H167" s="10">
        <v>0.51170000000000004</v>
      </c>
      <c r="I167" s="11">
        <f t="shared" si="2"/>
        <v>3.5812999999999997</v>
      </c>
      <c r="J167" s="10">
        <v>19.22</v>
      </c>
      <c r="K167" s="10">
        <v>0</v>
      </c>
      <c r="L167" s="12">
        <v>24953.341699999997</v>
      </c>
      <c r="M167" s="13">
        <v>24.042066914999999</v>
      </c>
      <c r="N167" s="12">
        <v>3723.8925119999999</v>
      </c>
      <c r="O167" s="12">
        <v>23062.138865000004</v>
      </c>
      <c r="P167" s="10">
        <v>3.0460218054999998E-4</v>
      </c>
      <c r="Q167" s="10">
        <v>0.78980780299999997</v>
      </c>
      <c r="R167" s="10">
        <v>0</v>
      </c>
      <c r="S167" s="13">
        <v>11.428692285</v>
      </c>
      <c r="T167" s="10">
        <v>0</v>
      </c>
      <c r="U167" s="13">
        <v>42.491621689999995</v>
      </c>
      <c r="V167" s="10">
        <v>4.5369840555000006E-2</v>
      </c>
      <c r="W167" s="13">
        <v>24.110303909999999</v>
      </c>
      <c r="X167" s="10">
        <v>8.5837286900000004E-2</v>
      </c>
      <c r="Y167" s="12">
        <v>50277.881249999999</v>
      </c>
      <c r="Z167" s="12">
        <v>147.78439109999999</v>
      </c>
      <c r="AA167" s="12">
        <v>3512.3724324999998</v>
      </c>
      <c r="AB167" s="13">
        <v>36.739596149999997</v>
      </c>
      <c r="AC167" s="12">
        <v>2762.7857544999997</v>
      </c>
      <c r="AD167" s="10">
        <v>0.70795607849999997</v>
      </c>
      <c r="AE167" s="12">
        <v>892.8615145</v>
      </c>
      <c r="AF167" s="10">
        <v>0</v>
      </c>
      <c r="AG167" s="10">
        <v>2.7014457969999999</v>
      </c>
      <c r="AH167" s="13">
        <v>9.0078569349999995</v>
      </c>
      <c r="AI167" s="12">
        <v>108.8847141</v>
      </c>
      <c r="AJ167" s="10">
        <v>1.3697561569999999E-2</v>
      </c>
      <c r="AK167" s="13">
        <v>38.356075480000001</v>
      </c>
      <c r="AL167" s="12">
        <v>1213.160067</v>
      </c>
      <c r="AM167" s="13">
        <v>67.321037799999999</v>
      </c>
      <c r="AN167" s="13">
        <v>13.542921142281999</v>
      </c>
      <c r="AO167" s="12">
        <v>551.53475000000003</v>
      </c>
      <c r="AP167" s="12">
        <v>185.11975554999998</v>
      </c>
      <c r="AQ167" s="10">
        <v>5.2463551049999994E-3</v>
      </c>
      <c r="AR167" s="12">
        <v>99.988668449999992</v>
      </c>
      <c r="AS167" s="10">
        <v>18.235294117647051</v>
      </c>
      <c r="AT167" s="10">
        <v>1.4245988496004682</v>
      </c>
      <c r="AU167" s="13"/>
      <c r="AV167" s="7"/>
      <c r="AW167" s="14"/>
      <c r="AX167" s="7"/>
      <c r="AY167" s="16"/>
      <c r="BA167" s="16"/>
      <c r="BB167" s="17"/>
      <c r="BC167" s="16"/>
    </row>
    <row r="168" spans="1:55">
      <c r="A168" s="7" t="s">
        <v>49</v>
      </c>
      <c r="B168" s="7">
        <v>1</v>
      </c>
      <c r="C168" s="7">
        <v>7.77</v>
      </c>
      <c r="D168" s="8">
        <v>5.4829999999999997</v>
      </c>
      <c r="E168" s="18">
        <v>1.4419999999999999</v>
      </c>
      <c r="F168" s="9">
        <v>0.31230000000000002</v>
      </c>
      <c r="G168" s="10">
        <v>3.6080000000000001</v>
      </c>
      <c r="H168" s="10">
        <v>0.28060000000000002</v>
      </c>
      <c r="I168" s="11">
        <f t="shared" si="2"/>
        <v>3.3273999999999999</v>
      </c>
      <c r="J168" s="10">
        <v>19.72</v>
      </c>
      <c r="K168" s="10">
        <v>6.8033117350000004E-3</v>
      </c>
      <c r="L168" s="12">
        <v>18967.409105000002</v>
      </c>
      <c r="M168" s="13">
        <v>13.807209810000002</v>
      </c>
      <c r="N168" s="12">
        <v>3515.4698000000003</v>
      </c>
      <c r="O168" s="12">
        <v>13049.33892</v>
      </c>
      <c r="P168" s="10">
        <v>0</v>
      </c>
      <c r="Q168" s="10">
        <v>0.36048290199999999</v>
      </c>
      <c r="R168" s="10">
        <v>0</v>
      </c>
      <c r="S168" s="13">
        <v>7.4726815899999997</v>
      </c>
      <c r="T168" s="10">
        <v>0</v>
      </c>
      <c r="U168" s="13">
        <v>30.113837529999998</v>
      </c>
      <c r="V168" s="10">
        <v>0.13413438805</v>
      </c>
      <c r="W168" s="13">
        <v>36.786710849999999</v>
      </c>
      <c r="X168" s="10">
        <v>0.36088973259999996</v>
      </c>
      <c r="Y168" s="12">
        <v>23961.690774999999</v>
      </c>
      <c r="Z168" s="12">
        <v>168.13895055</v>
      </c>
      <c r="AA168" s="12">
        <v>3387.1791674999995</v>
      </c>
      <c r="AB168" s="13">
        <v>111.75874625</v>
      </c>
      <c r="AC168" s="12">
        <v>6174.0720849999998</v>
      </c>
      <c r="AD168" s="10">
        <v>0.47160695075000003</v>
      </c>
      <c r="AE168" s="12">
        <v>322.82512135000002</v>
      </c>
      <c r="AF168" s="10">
        <v>9.2144371299999993E-3</v>
      </c>
      <c r="AG168" s="10">
        <v>0.38880957509999997</v>
      </c>
      <c r="AH168" s="13">
        <v>14.428141354999999</v>
      </c>
      <c r="AI168" s="12">
        <v>538.98505349999994</v>
      </c>
      <c r="AJ168" s="10">
        <v>2.9207465750000002E-2</v>
      </c>
      <c r="AK168" s="13">
        <v>23.216247160000002</v>
      </c>
      <c r="AL168" s="12">
        <v>774.84807599999999</v>
      </c>
      <c r="AM168" s="13">
        <v>20.205490690000001</v>
      </c>
      <c r="AN168" s="13">
        <v>17.088796010212999</v>
      </c>
      <c r="AO168" s="12">
        <v>665.38172199999997</v>
      </c>
      <c r="AP168" s="12">
        <v>167.8055099</v>
      </c>
      <c r="AQ168" s="10">
        <v>0</v>
      </c>
      <c r="AR168" s="12">
        <v>56.636297249999998</v>
      </c>
      <c r="AS168" s="10">
        <v>23.155737704918035</v>
      </c>
      <c r="AT168" s="10">
        <v>1.224073708082422</v>
      </c>
      <c r="AU168" s="13"/>
      <c r="AV168" s="7"/>
      <c r="AW168" s="14"/>
      <c r="AX168" s="7"/>
      <c r="AY168" s="16"/>
      <c r="BA168" s="16"/>
      <c r="BB168" s="17"/>
      <c r="BC168" s="16"/>
    </row>
    <row r="169" spans="1:55">
      <c r="A169" s="7" t="s">
        <v>49</v>
      </c>
      <c r="B169" s="7">
        <v>2</v>
      </c>
      <c r="C169" s="7">
        <v>7.83</v>
      </c>
      <c r="D169" s="8">
        <v>5.1379999999999999</v>
      </c>
      <c r="E169" s="18">
        <v>1.3029999999999999</v>
      </c>
      <c r="F169" s="9">
        <v>0.31190000000000001</v>
      </c>
      <c r="G169" s="10">
        <v>3.6230000000000002</v>
      </c>
      <c r="H169" s="10">
        <v>0.3508</v>
      </c>
      <c r="I169" s="11">
        <f t="shared" si="2"/>
        <v>3.2722000000000002</v>
      </c>
      <c r="J169" s="10">
        <v>26.48</v>
      </c>
      <c r="K169" s="10">
        <v>0</v>
      </c>
      <c r="L169" s="12">
        <v>17729.857949999998</v>
      </c>
      <c r="M169" s="13">
        <v>13.25475333</v>
      </c>
      <c r="N169" s="12">
        <v>3442.5256665000002</v>
      </c>
      <c r="O169" s="12">
        <v>14780.620930000001</v>
      </c>
      <c r="P169" s="10">
        <v>0</v>
      </c>
      <c r="Q169" s="10">
        <v>0.36763774599999999</v>
      </c>
      <c r="R169" s="10">
        <v>0</v>
      </c>
      <c r="S169" s="13">
        <v>7.1422712449999999</v>
      </c>
      <c r="T169" s="10">
        <v>0</v>
      </c>
      <c r="U169" s="13">
        <v>27.931076729999997</v>
      </c>
      <c r="V169" s="10">
        <v>0.15940188599999999</v>
      </c>
      <c r="W169" s="13">
        <v>37.617337150000004</v>
      </c>
      <c r="X169" s="10">
        <v>0.35964946985000001</v>
      </c>
      <c r="Y169" s="12">
        <v>23493.419200000004</v>
      </c>
      <c r="Z169" s="12">
        <v>277.70563140000002</v>
      </c>
      <c r="AA169" s="12">
        <v>3331.9765869999997</v>
      </c>
      <c r="AB169" s="13">
        <v>103.00521065</v>
      </c>
      <c r="AC169" s="12">
        <v>6078.8485699999992</v>
      </c>
      <c r="AD169" s="10">
        <v>0.46088296884999996</v>
      </c>
      <c r="AE169" s="12">
        <v>336.05861425000001</v>
      </c>
      <c r="AF169" s="10">
        <v>1.501632206E-2</v>
      </c>
      <c r="AG169" s="10">
        <v>0.42936074150000003</v>
      </c>
      <c r="AH169" s="13">
        <v>17.212305215000001</v>
      </c>
      <c r="AI169" s="12">
        <v>524.72584900000004</v>
      </c>
      <c r="AJ169" s="10">
        <v>3.2220161720000001E-2</v>
      </c>
      <c r="AK169" s="13">
        <v>22.17099211</v>
      </c>
      <c r="AL169" s="12">
        <v>781.13374850000002</v>
      </c>
      <c r="AM169" s="13">
        <v>18.731404430000001</v>
      </c>
      <c r="AN169" s="13">
        <v>17.817464770547002</v>
      </c>
      <c r="AO169" s="12">
        <v>678.19194149999998</v>
      </c>
      <c r="AP169" s="12">
        <v>163.31313054999998</v>
      </c>
      <c r="AQ169" s="10">
        <v>0</v>
      </c>
      <c r="AR169" s="12">
        <v>54.975227050000001</v>
      </c>
      <c r="AS169" s="10">
        <v>23.223082336382848</v>
      </c>
      <c r="AT169" s="10">
        <v>1.3036151554221473</v>
      </c>
      <c r="AU169" s="13"/>
      <c r="AV169" s="7"/>
      <c r="AW169" s="14"/>
      <c r="AX169" s="7"/>
      <c r="AY169" s="16"/>
      <c r="BA169" s="16"/>
      <c r="BB169" s="17"/>
      <c r="BC169" s="16"/>
    </row>
    <row r="170" spans="1:55">
      <c r="A170" s="7" t="s">
        <v>49</v>
      </c>
      <c r="B170" s="7">
        <v>3</v>
      </c>
      <c r="C170" s="7">
        <v>7.82</v>
      </c>
      <c r="D170" s="8">
        <v>6.06</v>
      </c>
      <c r="E170" s="18">
        <v>1.0609999999999999</v>
      </c>
      <c r="F170" s="9">
        <v>0.30780000000000002</v>
      </c>
      <c r="G170" s="10">
        <v>3.5710000000000002</v>
      </c>
      <c r="H170" s="10">
        <v>0.3614</v>
      </c>
      <c r="I170" s="11">
        <f t="shared" si="2"/>
        <v>3.2096</v>
      </c>
      <c r="J170" s="10">
        <v>19.38</v>
      </c>
      <c r="K170" s="10">
        <v>7.3540968700000001E-2</v>
      </c>
      <c r="L170" s="12">
        <v>17131.900080000003</v>
      </c>
      <c r="M170" s="13">
        <v>13.135752865000001</v>
      </c>
      <c r="N170" s="12">
        <v>3361.2730725000001</v>
      </c>
      <c r="O170" s="12">
        <v>15031.42014</v>
      </c>
      <c r="P170" s="10">
        <v>0</v>
      </c>
      <c r="Q170" s="10">
        <v>0.37927851309999999</v>
      </c>
      <c r="R170" s="10">
        <v>0</v>
      </c>
      <c r="S170" s="13">
        <v>6.9148516799999999</v>
      </c>
      <c r="T170" s="10">
        <v>9.8061026650000005E-4</v>
      </c>
      <c r="U170" s="13">
        <v>27.152175865</v>
      </c>
      <c r="V170" s="10">
        <v>0.15710968870000003</v>
      </c>
      <c r="W170" s="13">
        <v>35.740174449999998</v>
      </c>
      <c r="X170" s="10">
        <v>0.45004293639999998</v>
      </c>
      <c r="Y170" s="12">
        <v>22444.815774999999</v>
      </c>
      <c r="Z170" s="12">
        <v>159.503794</v>
      </c>
      <c r="AA170" s="12">
        <v>3068.4077004999999</v>
      </c>
      <c r="AB170" s="13">
        <v>81.702397750000003</v>
      </c>
      <c r="AC170" s="12">
        <v>6052.1817449999999</v>
      </c>
      <c r="AD170" s="10">
        <v>0.31508170095000004</v>
      </c>
      <c r="AE170" s="12">
        <v>328.81052635000003</v>
      </c>
      <c r="AF170" s="10">
        <v>6.3439746799999995E-3</v>
      </c>
      <c r="AG170" s="10">
        <v>0.28694600774999995</v>
      </c>
      <c r="AH170" s="13">
        <v>13.326383945</v>
      </c>
      <c r="AI170" s="12">
        <v>545.41941400000007</v>
      </c>
      <c r="AJ170" s="10">
        <v>3.2019379484999999E-2</v>
      </c>
      <c r="AK170" s="13">
        <v>21.642575884999999</v>
      </c>
      <c r="AL170" s="12">
        <v>731.82024699999999</v>
      </c>
      <c r="AM170" s="13">
        <v>17.975164615000001</v>
      </c>
      <c r="AN170" s="13">
        <v>16.332812627237001</v>
      </c>
      <c r="AO170" s="12">
        <v>646.99021249999998</v>
      </c>
      <c r="AP170" s="12">
        <v>155.93620825000002</v>
      </c>
      <c r="AQ170" s="10">
        <v>3.2650991499999999E-3</v>
      </c>
      <c r="AR170" s="12">
        <v>51.527735700000001</v>
      </c>
      <c r="AS170" s="10">
        <v>23.501362397820159</v>
      </c>
      <c r="AT170" s="10">
        <v>1.1799800796658353</v>
      </c>
      <c r="AU170" s="13"/>
      <c r="AV170" s="7"/>
      <c r="AW170" s="14"/>
      <c r="AX170" s="7"/>
      <c r="AY170" s="16"/>
      <c r="BA170" s="16"/>
      <c r="BB170" s="17"/>
      <c r="BC170" s="16"/>
    </row>
    <row r="171" spans="1:55">
      <c r="A171" s="7" t="s">
        <v>49</v>
      </c>
      <c r="B171" s="7">
        <v>4</v>
      </c>
      <c r="C171" s="7">
        <v>7.85</v>
      </c>
      <c r="D171" s="8">
        <v>6.5069999999999997</v>
      </c>
      <c r="E171" s="18">
        <v>2.2349999999999999</v>
      </c>
      <c r="F171" s="9">
        <v>0.28889999999999999</v>
      </c>
      <c r="G171" s="10">
        <v>3.3820000000000001</v>
      </c>
      <c r="H171" s="10">
        <v>0.35360000000000003</v>
      </c>
      <c r="I171" s="11">
        <f t="shared" si="2"/>
        <v>3.0284</v>
      </c>
      <c r="J171" s="10">
        <v>18.100000000000001</v>
      </c>
      <c r="K171" s="10">
        <v>5.0456940800000002E-2</v>
      </c>
      <c r="L171" s="12">
        <v>16594.085490000001</v>
      </c>
      <c r="M171" s="13">
        <v>12.137492375000001</v>
      </c>
      <c r="N171" s="12">
        <v>3283.3590759999997</v>
      </c>
      <c r="O171" s="12">
        <v>14160.913439999998</v>
      </c>
      <c r="P171" s="10">
        <v>0</v>
      </c>
      <c r="Q171" s="10">
        <v>0.34759314474999997</v>
      </c>
      <c r="R171" s="10">
        <v>0</v>
      </c>
      <c r="S171" s="13">
        <v>6.8791384100000004</v>
      </c>
      <c r="T171" s="10">
        <v>1.835524979E-4</v>
      </c>
      <c r="U171" s="13">
        <v>26.723598145</v>
      </c>
      <c r="V171" s="10">
        <v>0.15127790855000001</v>
      </c>
      <c r="W171" s="13">
        <v>33.734613745000004</v>
      </c>
      <c r="X171" s="10">
        <v>0.4010347574</v>
      </c>
      <c r="Y171" s="12">
        <v>21827.780605</v>
      </c>
      <c r="Z171" s="12">
        <v>155.3266658</v>
      </c>
      <c r="AA171" s="12">
        <v>3074.0572235</v>
      </c>
      <c r="AB171" s="13">
        <v>76.180417849999998</v>
      </c>
      <c r="AC171" s="12">
        <v>6119.22433</v>
      </c>
      <c r="AD171" s="10">
        <v>0.41450397299999997</v>
      </c>
      <c r="AE171" s="12">
        <v>319.7927282</v>
      </c>
      <c r="AF171" s="10">
        <v>5.3868824700000007E-3</v>
      </c>
      <c r="AG171" s="10">
        <v>0.3156568475</v>
      </c>
      <c r="AH171" s="13">
        <v>12.591800705000001</v>
      </c>
      <c r="AI171" s="12">
        <v>539.09537650000004</v>
      </c>
      <c r="AJ171" s="10">
        <v>3.4683134944999999E-2</v>
      </c>
      <c r="AK171" s="13">
        <v>21.278526370000002</v>
      </c>
      <c r="AL171" s="12">
        <v>728.54381899999998</v>
      </c>
      <c r="AM171" s="13">
        <v>17.399310905</v>
      </c>
      <c r="AN171" s="13">
        <v>16.148543239694998</v>
      </c>
      <c r="AO171" s="12">
        <v>606.37362699999994</v>
      </c>
      <c r="AP171" s="12">
        <v>157.9072717</v>
      </c>
      <c r="AQ171" s="10">
        <v>1.9733401635000001E-3</v>
      </c>
      <c r="AR171" s="12">
        <v>52.4612944</v>
      </c>
      <c r="AS171" s="10">
        <v>22.031571722717931</v>
      </c>
      <c r="AT171" s="10">
        <v>1.2911075510216252</v>
      </c>
      <c r="AU171" s="13"/>
      <c r="AV171" s="7"/>
      <c r="AW171" s="14"/>
      <c r="AX171" s="7"/>
      <c r="AY171" s="16"/>
      <c r="BA171" s="16"/>
      <c r="BB171" s="17"/>
      <c r="BC171" s="16"/>
    </row>
    <row r="172" spans="1:55">
      <c r="A172" s="7" t="s">
        <v>49</v>
      </c>
      <c r="B172" s="7">
        <v>5</v>
      </c>
      <c r="C172" s="7">
        <v>7.81</v>
      </c>
      <c r="D172" s="8">
        <v>5.2880000000000003</v>
      </c>
      <c r="E172" s="18">
        <v>1.1930000000000001</v>
      </c>
      <c r="F172" s="9">
        <v>0.34910000000000002</v>
      </c>
      <c r="G172" s="10">
        <v>3.968</v>
      </c>
      <c r="H172" s="10">
        <v>0.26629999999999998</v>
      </c>
      <c r="I172" s="11">
        <f t="shared" si="2"/>
        <v>3.7016999999999998</v>
      </c>
      <c r="J172" s="10">
        <v>25.58</v>
      </c>
      <c r="K172" s="10">
        <v>9.0318828000000004E-2</v>
      </c>
      <c r="L172" s="12">
        <v>19709.619579999999</v>
      </c>
      <c r="M172" s="13">
        <v>14.05182405</v>
      </c>
      <c r="N172" s="12">
        <v>3627.4688635000002</v>
      </c>
      <c r="O172" s="12">
        <v>13228.706505</v>
      </c>
      <c r="P172" s="10">
        <v>0</v>
      </c>
      <c r="Q172" s="10">
        <v>0.37559589585000003</v>
      </c>
      <c r="R172" s="10">
        <v>0</v>
      </c>
      <c r="S172" s="13">
        <v>7.4967812950000008</v>
      </c>
      <c r="T172" s="10">
        <v>0</v>
      </c>
      <c r="U172" s="13">
        <v>30.270607339999998</v>
      </c>
      <c r="V172" s="10">
        <v>0.14526235435000001</v>
      </c>
      <c r="W172" s="13">
        <v>37.855833905000004</v>
      </c>
      <c r="X172" s="10">
        <v>0.48203218349999999</v>
      </c>
      <c r="Y172" s="12">
        <v>24182.590459999999</v>
      </c>
      <c r="Z172" s="12">
        <v>283.02910380000003</v>
      </c>
      <c r="AA172" s="12">
        <v>3886.6482169999999</v>
      </c>
      <c r="AB172" s="13">
        <v>100.59305415</v>
      </c>
      <c r="AC172" s="12">
        <v>6175.6001200000001</v>
      </c>
      <c r="AD172" s="10">
        <v>0.30663972805</v>
      </c>
      <c r="AE172" s="12">
        <v>323.69987044999999</v>
      </c>
      <c r="AF172" s="10">
        <v>3.6064072075000001E-3</v>
      </c>
      <c r="AG172" s="10">
        <v>0.40302034209999998</v>
      </c>
      <c r="AH172" s="13">
        <v>12.329623995</v>
      </c>
      <c r="AI172" s="12">
        <v>533.21320849999995</v>
      </c>
      <c r="AJ172" s="10">
        <v>3.5528552684999999E-2</v>
      </c>
      <c r="AK172" s="13">
        <v>24.045643429999998</v>
      </c>
      <c r="AL172" s="12">
        <v>820.05872299999999</v>
      </c>
      <c r="AM172" s="13">
        <v>18.783826784999999</v>
      </c>
      <c r="AN172" s="13">
        <v>20.288568703625998</v>
      </c>
      <c r="AO172" s="12">
        <v>757.26851099999999</v>
      </c>
      <c r="AP172" s="12">
        <v>177.98853819999999</v>
      </c>
      <c r="AQ172" s="10">
        <v>4.3959716545000005E-3</v>
      </c>
      <c r="AR172" s="12">
        <v>56.0781147</v>
      </c>
      <c r="AS172" s="10">
        <v>24.637681159420293</v>
      </c>
      <c r="AT172" s="10">
        <v>1.2654006774611055</v>
      </c>
      <c r="AU172" s="13"/>
      <c r="AV172" s="7"/>
      <c r="AW172" s="14"/>
      <c r="AX172" s="7"/>
      <c r="AY172" s="16"/>
      <c r="BA172" s="16"/>
      <c r="BB172" s="17"/>
      <c r="BC172" s="16"/>
    </row>
    <row r="173" spans="1:55">
      <c r="A173" s="7">
        <v>22</v>
      </c>
      <c r="B173" s="7">
        <v>1</v>
      </c>
      <c r="C173" s="7">
        <v>7.62</v>
      </c>
      <c r="D173" s="8">
        <v>50.084000000000003</v>
      </c>
      <c r="E173" s="18">
        <v>2.605</v>
      </c>
      <c r="F173" s="9">
        <v>0.37</v>
      </c>
      <c r="G173" s="10">
        <v>6.0670000000000002</v>
      </c>
      <c r="H173" s="10">
        <v>2.597</v>
      </c>
      <c r="I173" s="11">
        <f t="shared" si="2"/>
        <v>3.47</v>
      </c>
      <c r="J173" s="10">
        <v>27.160000000000004</v>
      </c>
      <c r="K173" s="10">
        <v>0</v>
      </c>
      <c r="L173" s="12">
        <v>31178.131139999998</v>
      </c>
      <c r="M173" s="13">
        <v>20.621963709999999</v>
      </c>
      <c r="N173" s="12">
        <v>5041.3682449999997</v>
      </c>
      <c r="O173" s="12">
        <v>99974.263399999996</v>
      </c>
      <c r="P173" s="10">
        <v>0</v>
      </c>
      <c r="Q173" s="10">
        <v>0.61715582600000007</v>
      </c>
      <c r="R173" s="10">
        <v>0</v>
      </c>
      <c r="S173" s="13">
        <v>12.595490215</v>
      </c>
      <c r="T173" s="10">
        <v>0</v>
      </c>
      <c r="U173" s="13">
        <v>40.407753735</v>
      </c>
      <c r="V173" s="10">
        <v>1.9815519619999999E-3</v>
      </c>
      <c r="W173" s="13">
        <v>17.078291215</v>
      </c>
      <c r="X173" s="10">
        <v>2.3499600855000004E-2</v>
      </c>
      <c r="Y173" s="12">
        <v>40918.276024999999</v>
      </c>
      <c r="Z173" s="12">
        <v>227.97008689999998</v>
      </c>
      <c r="AA173" s="12">
        <v>5064.5388849999999</v>
      </c>
      <c r="AB173" s="13">
        <v>34.349463100000001</v>
      </c>
      <c r="AC173" s="12">
        <v>4054.7921279999996</v>
      </c>
      <c r="AD173" s="10">
        <v>0.85974859650000002</v>
      </c>
      <c r="AE173" s="12">
        <v>1584.4249125000001</v>
      </c>
      <c r="AF173" s="10">
        <v>0</v>
      </c>
      <c r="AG173" s="10">
        <v>0</v>
      </c>
      <c r="AH173" s="13">
        <v>9.7079088099999993</v>
      </c>
      <c r="AI173" s="12">
        <v>155.74500835000001</v>
      </c>
      <c r="AJ173" s="10">
        <v>3.3399211175000002E-3</v>
      </c>
      <c r="AK173" s="13">
        <v>25.776793325000003</v>
      </c>
      <c r="AL173" s="12">
        <v>1185.5287210000001</v>
      </c>
      <c r="AM173" s="13">
        <v>32.733899870000002</v>
      </c>
      <c r="AN173" s="13">
        <v>60.842520143320002</v>
      </c>
      <c r="AO173" s="12">
        <v>660.27776649999998</v>
      </c>
      <c r="AP173" s="12">
        <v>199.72052525000001</v>
      </c>
      <c r="AQ173" s="10">
        <v>0</v>
      </c>
      <c r="AR173" s="12">
        <v>80.314828849999998</v>
      </c>
      <c r="AS173" s="10">
        <v>33.785822021116147</v>
      </c>
      <c r="AT173" s="10">
        <v>1.0548463969306592</v>
      </c>
      <c r="AU173" s="13"/>
      <c r="AV173" s="7"/>
      <c r="AW173" s="14"/>
      <c r="AX173" s="7"/>
      <c r="AY173" s="16"/>
      <c r="BA173" s="16"/>
      <c r="BB173" s="17"/>
      <c r="BC173" s="16"/>
    </row>
    <row r="174" spans="1:55">
      <c r="A174" s="7">
        <v>22</v>
      </c>
      <c r="B174" s="7">
        <v>2</v>
      </c>
      <c r="C174" s="7">
        <v>7.53</v>
      </c>
      <c r="D174" s="8">
        <v>66.995999999999995</v>
      </c>
      <c r="E174" s="18">
        <v>5.1909999999999998</v>
      </c>
      <c r="F174" s="9">
        <v>0.40429999999999999</v>
      </c>
      <c r="G174" s="10">
        <v>5.5679999999999996</v>
      </c>
      <c r="H174" s="10">
        <v>1.8855</v>
      </c>
      <c r="I174" s="11">
        <f t="shared" si="2"/>
        <v>3.6824999999999997</v>
      </c>
      <c r="J174" s="10">
        <v>39.519999999999996</v>
      </c>
      <c r="K174" s="10">
        <v>0</v>
      </c>
      <c r="L174" s="12">
        <v>32691.037815000003</v>
      </c>
      <c r="M174" s="13">
        <v>22.673158709999999</v>
      </c>
      <c r="N174" s="12">
        <v>5517.0106899999992</v>
      </c>
      <c r="O174" s="12">
        <v>76557.891149999996</v>
      </c>
      <c r="P174" s="10">
        <v>0</v>
      </c>
      <c r="Q174" s="10">
        <v>0.67377511950000002</v>
      </c>
      <c r="R174" s="10">
        <v>0</v>
      </c>
      <c r="S174" s="13">
        <v>13.675112924999999</v>
      </c>
      <c r="T174" s="10">
        <v>0</v>
      </c>
      <c r="U174" s="13">
        <v>43.532937849999996</v>
      </c>
      <c r="V174" s="10">
        <v>7.4156715699999999E-3</v>
      </c>
      <c r="W174" s="13">
        <v>18.695632670000002</v>
      </c>
      <c r="X174" s="10">
        <v>5.6369817399999994E-2</v>
      </c>
      <c r="Y174" s="12">
        <v>44373.517974999995</v>
      </c>
      <c r="Z174" s="12">
        <v>293.23457730000001</v>
      </c>
      <c r="AA174" s="12">
        <v>5152.2619749999994</v>
      </c>
      <c r="AB174" s="13">
        <v>39.183784519999996</v>
      </c>
      <c r="AC174" s="12">
        <v>4210.9343344999997</v>
      </c>
      <c r="AD174" s="10">
        <v>1.0456247840000001</v>
      </c>
      <c r="AE174" s="12">
        <v>1690.6079590000002</v>
      </c>
      <c r="AF174" s="10">
        <v>0</v>
      </c>
      <c r="AG174" s="10">
        <v>0</v>
      </c>
      <c r="AH174" s="13">
        <v>10.580610865000001</v>
      </c>
      <c r="AI174" s="12">
        <v>146.52666185000001</v>
      </c>
      <c r="AJ174" s="10">
        <v>3.0197286349999998E-3</v>
      </c>
      <c r="AK174" s="13">
        <v>27.968835185000003</v>
      </c>
      <c r="AL174" s="12">
        <v>1322.6752984999998</v>
      </c>
      <c r="AM174" s="13">
        <v>36.155840755</v>
      </c>
      <c r="AN174" s="13">
        <v>64.388634809319996</v>
      </c>
      <c r="AO174" s="12">
        <v>699.5799475</v>
      </c>
      <c r="AP174" s="12">
        <v>198.69768005</v>
      </c>
      <c r="AQ174" s="10">
        <v>0</v>
      </c>
      <c r="AR174" s="12">
        <v>85.807857400000003</v>
      </c>
      <c r="AS174" s="10">
        <v>35.329795299469289</v>
      </c>
      <c r="AT174" s="10">
        <v>0.91311275996806174</v>
      </c>
      <c r="AU174" s="13"/>
      <c r="AV174" s="7"/>
      <c r="AW174" s="14"/>
      <c r="AX174" s="7"/>
      <c r="AY174" s="16"/>
      <c r="BA174" s="16"/>
      <c r="BB174" s="17"/>
      <c r="BC174" s="16"/>
    </row>
    <row r="175" spans="1:55">
      <c r="A175" s="7">
        <v>22</v>
      </c>
      <c r="B175" s="7">
        <v>3</v>
      </c>
      <c r="C175" s="7">
        <v>7.55</v>
      </c>
      <c r="D175" s="8">
        <v>63.863999999999997</v>
      </c>
      <c r="E175" s="19">
        <v>11.028</v>
      </c>
      <c r="F175" s="9">
        <v>0.40410000000000001</v>
      </c>
      <c r="G175" s="10">
        <v>5.2039999999999997</v>
      </c>
      <c r="H175" s="10">
        <v>1.5539000000000001</v>
      </c>
      <c r="I175" s="11">
        <f t="shared" si="2"/>
        <v>3.6500999999999997</v>
      </c>
      <c r="J175" s="10">
        <v>33.14</v>
      </c>
      <c r="K175" s="10">
        <v>0</v>
      </c>
      <c r="L175" s="12">
        <v>33384.467840000005</v>
      </c>
      <c r="M175" s="13">
        <v>23.297741810000002</v>
      </c>
      <c r="N175" s="12">
        <v>5475.2636299999995</v>
      </c>
      <c r="O175" s="12">
        <v>64980.88459999999</v>
      </c>
      <c r="P175" s="10">
        <v>6.9300343649999997E-4</v>
      </c>
      <c r="Q175" s="10">
        <v>0.70396149749999992</v>
      </c>
      <c r="R175" s="10">
        <v>0</v>
      </c>
      <c r="S175" s="13">
        <v>14.542323825</v>
      </c>
      <c r="T175" s="10">
        <v>0</v>
      </c>
      <c r="U175" s="13">
        <v>45.219424844999999</v>
      </c>
      <c r="V175" s="10">
        <v>6.8438624450000004E-3</v>
      </c>
      <c r="W175" s="13">
        <v>19.376651110000001</v>
      </c>
      <c r="X175" s="10">
        <v>6.2445533149999996E-2</v>
      </c>
      <c r="Y175" s="12">
        <v>46218.652399999999</v>
      </c>
      <c r="Z175" s="12">
        <v>276.27989459999998</v>
      </c>
      <c r="AA175" s="12">
        <v>5132.8350449999998</v>
      </c>
      <c r="AB175" s="13">
        <v>38.317622569999997</v>
      </c>
      <c r="AC175" s="12">
        <v>4252.3491150000009</v>
      </c>
      <c r="AD175" s="10">
        <v>1.2577570819999999</v>
      </c>
      <c r="AE175" s="12">
        <v>1756.7175504999998</v>
      </c>
      <c r="AF175" s="10">
        <v>0</v>
      </c>
      <c r="AG175" s="10">
        <v>0</v>
      </c>
      <c r="AH175" s="13">
        <v>10.663812694999999</v>
      </c>
      <c r="AI175" s="12">
        <v>138.22241034999999</v>
      </c>
      <c r="AJ175" s="10">
        <v>4.5376593605E-3</v>
      </c>
      <c r="AK175" s="13">
        <v>29.365905635000001</v>
      </c>
      <c r="AL175" s="12">
        <v>1311.6045160000001</v>
      </c>
      <c r="AM175" s="13">
        <v>37.083881749999996</v>
      </c>
      <c r="AN175" s="13">
        <v>74.146521695510003</v>
      </c>
      <c r="AO175" s="12">
        <v>701.64862449999998</v>
      </c>
      <c r="AP175" s="12">
        <v>203.45977144999998</v>
      </c>
      <c r="AQ175" s="10">
        <v>0</v>
      </c>
      <c r="AR175" s="12">
        <v>89.375274250000004</v>
      </c>
      <c r="AS175" s="10">
        <v>35.29411764705884</v>
      </c>
      <c r="AT175" s="10">
        <v>0.8923051784538294</v>
      </c>
      <c r="AU175" s="13"/>
      <c r="AV175" s="7"/>
      <c r="AW175" s="14"/>
      <c r="AX175" s="7"/>
      <c r="AY175" s="16"/>
      <c r="BA175" s="16"/>
      <c r="BB175" s="17"/>
      <c r="BC175" s="16"/>
    </row>
    <row r="176" spans="1:55">
      <c r="A176" s="7">
        <v>22</v>
      </c>
      <c r="B176" s="7">
        <v>4</v>
      </c>
      <c r="C176" s="7">
        <v>7.59</v>
      </c>
      <c r="D176" s="8">
        <v>57.311999999999998</v>
      </c>
      <c r="E176" s="19">
        <v>14.032</v>
      </c>
      <c r="F176" s="9">
        <v>0.38109999999999999</v>
      </c>
      <c r="G176" s="10">
        <v>4.88</v>
      </c>
      <c r="H176" s="10">
        <v>1.5226</v>
      </c>
      <c r="I176" s="11">
        <f t="shared" si="2"/>
        <v>3.3574000000000002</v>
      </c>
      <c r="J176" s="10">
        <v>34.4</v>
      </c>
      <c r="K176" s="10">
        <v>0</v>
      </c>
      <c r="L176" s="12">
        <v>34674.605620000002</v>
      </c>
      <c r="M176" s="13">
        <v>22.322109959999999</v>
      </c>
      <c r="N176" s="12">
        <v>5579.7163850000006</v>
      </c>
      <c r="O176" s="12">
        <v>62470.283349999998</v>
      </c>
      <c r="P176" s="10">
        <v>4.0233549309999999E-4</v>
      </c>
      <c r="Q176" s="10">
        <v>0.68958719749999997</v>
      </c>
      <c r="R176" s="10">
        <v>0</v>
      </c>
      <c r="S176" s="13">
        <v>14.668323904999999</v>
      </c>
      <c r="T176" s="10">
        <v>0</v>
      </c>
      <c r="U176" s="13">
        <v>44.710246654999999</v>
      </c>
      <c r="V176" s="10">
        <v>2.5780969884999999E-3</v>
      </c>
      <c r="W176" s="13">
        <v>18.796567850000002</v>
      </c>
      <c r="X176" s="10">
        <v>0.1416612817</v>
      </c>
      <c r="Y176" s="12">
        <v>46992.051809999997</v>
      </c>
      <c r="Z176" s="12">
        <v>251.84365325000002</v>
      </c>
      <c r="AA176" s="12">
        <v>5014.0253149999999</v>
      </c>
      <c r="AB176" s="13">
        <v>38.497943900000003</v>
      </c>
      <c r="AC176" s="12">
        <v>4374.0310820000004</v>
      </c>
      <c r="AD176" s="10">
        <v>1.4104590269999999</v>
      </c>
      <c r="AE176" s="12">
        <v>1820.0704599999999</v>
      </c>
      <c r="AF176" s="10">
        <v>0</v>
      </c>
      <c r="AG176" s="10">
        <v>0</v>
      </c>
      <c r="AH176" s="13">
        <v>11.377405965000001</v>
      </c>
      <c r="AI176" s="12">
        <v>138.34316824999999</v>
      </c>
      <c r="AJ176" s="10">
        <v>3.9849267540000002E-3</v>
      </c>
      <c r="AK176" s="13">
        <v>29.830701394999998</v>
      </c>
      <c r="AL176" s="12">
        <v>1237.48227</v>
      </c>
      <c r="AM176" s="13">
        <v>34.675690959999997</v>
      </c>
      <c r="AN176" s="13">
        <v>59.770932660329997</v>
      </c>
      <c r="AO176" s="12">
        <v>661.65874099999996</v>
      </c>
      <c r="AP176" s="12">
        <v>206.96618075000001</v>
      </c>
      <c r="AQ176" s="10">
        <v>1.0752119605E-3</v>
      </c>
      <c r="AR176" s="12">
        <v>88.512598799999992</v>
      </c>
      <c r="AS176" s="10">
        <v>34.61538461538462</v>
      </c>
      <c r="AT176" s="10">
        <v>0.97507439467110857</v>
      </c>
      <c r="AU176" s="13"/>
      <c r="AV176" s="7"/>
      <c r="AW176" s="14"/>
      <c r="AX176" s="7"/>
      <c r="AY176" s="16"/>
      <c r="BA176" s="16"/>
      <c r="BB176" s="17"/>
      <c r="BC176" s="16"/>
    </row>
    <row r="177" spans="1:55">
      <c r="A177" s="7">
        <v>22</v>
      </c>
      <c r="B177" s="7">
        <v>5</v>
      </c>
      <c r="C177" s="7">
        <v>7.57</v>
      </c>
      <c r="D177" s="8">
        <v>54.643999999999998</v>
      </c>
      <c r="E177" s="18">
        <v>4.4530000000000003</v>
      </c>
      <c r="F177" s="9">
        <v>0.35909999999999997</v>
      </c>
      <c r="G177" s="10">
        <v>4.702</v>
      </c>
      <c r="H177" s="10">
        <v>1.4384999999999999</v>
      </c>
      <c r="I177" s="11">
        <f t="shared" si="2"/>
        <v>3.2635000000000001</v>
      </c>
      <c r="J177" s="10">
        <v>28.159999999999997</v>
      </c>
      <c r="K177" s="10">
        <v>0</v>
      </c>
      <c r="L177" s="12">
        <v>34550.161764999997</v>
      </c>
      <c r="M177" s="13">
        <v>21.78768191</v>
      </c>
      <c r="N177" s="12">
        <v>5557.4131899999993</v>
      </c>
      <c r="O177" s="12">
        <v>61098.222499999996</v>
      </c>
      <c r="P177" s="10">
        <v>9.8343763700000004E-4</v>
      </c>
      <c r="Q177" s="10">
        <v>0.65760457800000005</v>
      </c>
      <c r="R177" s="10">
        <v>0</v>
      </c>
      <c r="S177" s="13">
        <v>14.977602865</v>
      </c>
      <c r="T177" s="10">
        <v>0</v>
      </c>
      <c r="U177" s="13">
        <v>44.756258275</v>
      </c>
      <c r="V177" s="10">
        <v>0</v>
      </c>
      <c r="W177" s="13">
        <v>18.667041744999999</v>
      </c>
      <c r="X177" s="10">
        <v>0.10316317715000001</v>
      </c>
      <c r="Y177" s="12">
        <v>48009.893304999998</v>
      </c>
      <c r="Z177" s="12">
        <v>257.88828920000003</v>
      </c>
      <c r="AA177" s="12">
        <v>4983.3523525000001</v>
      </c>
      <c r="AB177" s="13">
        <v>40.307351420000003</v>
      </c>
      <c r="AC177" s="12">
        <v>4446.8413755000001</v>
      </c>
      <c r="AD177" s="10">
        <v>1.0591611510000001</v>
      </c>
      <c r="AE177" s="12">
        <v>1895.6084520000002</v>
      </c>
      <c r="AF177" s="10">
        <v>0</v>
      </c>
      <c r="AG177" s="10">
        <v>0</v>
      </c>
      <c r="AH177" s="13">
        <v>11.31437976</v>
      </c>
      <c r="AI177" s="12">
        <v>140.48765259999999</v>
      </c>
      <c r="AJ177" s="10">
        <v>4.8153648169999997E-3</v>
      </c>
      <c r="AK177" s="13">
        <v>30.176357095</v>
      </c>
      <c r="AL177" s="12">
        <v>1197.6251735000001</v>
      </c>
      <c r="AM177" s="13">
        <v>33.279940549999999</v>
      </c>
      <c r="AN177" s="13">
        <v>73.093691807669998</v>
      </c>
      <c r="AO177" s="12">
        <v>658.98465899999997</v>
      </c>
      <c r="AP177" s="12">
        <v>189.76274685000001</v>
      </c>
      <c r="AQ177" s="10">
        <v>0</v>
      </c>
      <c r="AR177" s="12">
        <v>86.528660400000007</v>
      </c>
      <c r="AS177" s="10">
        <v>34.297872340425528</v>
      </c>
      <c r="AT177" s="10">
        <v>1.1905279672478424</v>
      </c>
      <c r="AU177" s="13"/>
      <c r="AV177" s="7"/>
      <c r="AW177" s="14"/>
      <c r="AX177" s="7"/>
      <c r="AY177" s="16"/>
      <c r="BA177" s="16"/>
      <c r="BB177" s="17"/>
      <c r="BC177" s="16"/>
    </row>
    <row r="178" spans="1:55">
      <c r="A178" s="7">
        <v>24</v>
      </c>
      <c r="B178" s="7">
        <v>1</v>
      </c>
      <c r="C178" s="7">
        <v>7.67</v>
      </c>
      <c r="D178" s="8">
        <v>14.903</v>
      </c>
      <c r="E178" s="18">
        <v>0.79500000000000004</v>
      </c>
      <c r="F178" s="9">
        <v>0.1043</v>
      </c>
      <c r="G178" s="10">
        <v>0.96450000000000002</v>
      </c>
      <c r="H178" s="10">
        <v>2.6200000000000001E-2</v>
      </c>
      <c r="I178" s="11">
        <f t="shared" si="2"/>
        <v>0.93830000000000002</v>
      </c>
      <c r="J178" s="10">
        <v>14.78</v>
      </c>
      <c r="K178" s="10">
        <v>0</v>
      </c>
      <c r="L178" s="12">
        <v>7978.7411599999996</v>
      </c>
      <c r="M178" s="13">
        <v>6.9907829199999991</v>
      </c>
      <c r="N178" s="12">
        <v>1446.656166</v>
      </c>
      <c r="O178" s="12">
        <v>2935.3467754999997</v>
      </c>
      <c r="P178" s="10">
        <v>1.1585981715E-3</v>
      </c>
      <c r="Q178" s="10">
        <v>0.24981775895</v>
      </c>
      <c r="R178" s="10">
        <v>0</v>
      </c>
      <c r="S178" s="13">
        <v>5.7650342649999997</v>
      </c>
      <c r="T178" s="10">
        <v>0</v>
      </c>
      <c r="U178" s="13">
        <v>14.93009384</v>
      </c>
      <c r="V178" s="10">
        <v>9.2402430349999998E-3</v>
      </c>
      <c r="W178" s="13">
        <v>7.0043966550000007</v>
      </c>
      <c r="X178" s="10">
        <v>3.3178296364999998E-2</v>
      </c>
      <c r="Y178" s="12">
        <v>13361.806630000001</v>
      </c>
      <c r="Z178" s="12">
        <v>110.9686222</v>
      </c>
      <c r="AA178" s="12">
        <v>1436.9594735000001</v>
      </c>
      <c r="AB178" s="13">
        <v>30.749005564999997</v>
      </c>
      <c r="AC178" s="12">
        <v>863.75797499999999</v>
      </c>
      <c r="AD178" s="10">
        <v>1.4766081629999999</v>
      </c>
      <c r="AE178" s="12">
        <v>378.61050734999998</v>
      </c>
      <c r="AF178" s="10">
        <v>7.5226153950000007E-4</v>
      </c>
      <c r="AG178" s="10">
        <v>7.5135874049999996E-2</v>
      </c>
      <c r="AH178" s="13">
        <v>2.801442878</v>
      </c>
      <c r="AI178" s="12">
        <v>51.205395699999997</v>
      </c>
      <c r="AJ178" s="10">
        <v>4.5340107720000002E-3</v>
      </c>
      <c r="AK178" s="13">
        <v>12.10587443</v>
      </c>
      <c r="AL178" s="12">
        <v>385.4266154</v>
      </c>
      <c r="AM178" s="13">
        <v>15.061961295000001</v>
      </c>
      <c r="AN178" s="13">
        <v>6.6946682644529991</v>
      </c>
      <c r="AO178" s="12">
        <v>161.34038749999999</v>
      </c>
      <c r="AP178" s="12">
        <v>103.29368324999999</v>
      </c>
      <c r="AQ178" s="10">
        <v>5.5972221550000005E-3</v>
      </c>
      <c r="AR178" s="12">
        <v>37.00363445</v>
      </c>
      <c r="AS178" s="10">
        <v>21.94644023514044</v>
      </c>
      <c r="AT178" s="10">
        <v>1.3700149723318307</v>
      </c>
      <c r="AU178" s="13"/>
      <c r="AV178" s="7"/>
      <c r="AW178" s="14"/>
      <c r="AX178" s="7"/>
      <c r="AY178" s="16"/>
      <c r="BA178" s="16"/>
      <c r="BB178" s="17"/>
      <c r="BC178" s="16"/>
    </row>
    <row r="179" spans="1:55">
      <c r="A179" s="7">
        <v>24</v>
      </c>
      <c r="B179" s="7">
        <v>2</v>
      </c>
      <c r="C179" s="7">
        <v>7.67</v>
      </c>
      <c r="D179" s="8">
        <v>9.4320000000000004</v>
      </c>
      <c r="E179" s="18">
        <v>0.89900000000000002</v>
      </c>
      <c r="F179" s="9">
        <v>9.7900000000000001E-2</v>
      </c>
      <c r="G179" s="10">
        <v>0.92949999999999999</v>
      </c>
      <c r="H179" s="10">
        <v>2.1000000000000001E-2</v>
      </c>
      <c r="I179" s="11">
        <f t="shared" si="2"/>
        <v>0.90849999999999997</v>
      </c>
      <c r="J179" s="10">
        <v>13.879999999999999</v>
      </c>
      <c r="K179" s="10">
        <v>1.9107629134999998E-2</v>
      </c>
      <c r="L179" s="12">
        <v>7887.5654800000011</v>
      </c>
      <c r="M179" s="13">
        <v>7.0599957399999997</v>
      </c>
      <c r="N179" s="12">
        <v>1257.6085659999999</v>
      </c>
      <c r="O179" s="12">
        <v>2413.4606089999997</v>
      </c>
      <c r="P179" s="10">
        <v>1.9906461525E-3</v>
      </c>
      <c r="Q179" s="10">
        <v>0.24483800645000001</v>
      </c>
      <c r="R179" s="10">
        <v>0</v>
      </c>
      <c r="S179" s="13">
        <v>5.8228671649999999</v>
      </c>
      <c r="T179" s="10">
        <v>0</v>
      </c>
      <c r="U179" s="13">
        <v>15.166094315</v>
      </c>
      <c r="V179" s="10">
        <v>8.5800214349999997E-3</v>
      </c>
      <c r="W179" s="13">
        <v>6.8598127800000004</v>
      </c>
      <c r="X179" s="10">
        <v>7.2059799699999996E-2</v>
      </c>
      <c r="Y179" s="12">
        <v>13195.898885000001</v>
      </c>
      <c r="Z179" s="12">
        <v>117.2613207</v>
      </c>
      <c r="AA179" s="12">
        <v>1426.9092714999999</v>
      </c>
      <c r="AB179" s="13">
        <v>31.553600025000001</v>
      </c>
      <c r="AC179" s="12">
        <v>859.01069999999993</v>
      </c>
      <c r="AD179" s="10">
        <v>1.7287937705</v>
      </c>
      <c r="AE179" s="12">
        <v>371.08368269999994</v>
      </c>
      <c r="AF179" s="10">
        <v>0</v>
      </c>
      <c r="AG179" s="10">
        <v>6.967217349999999E-2</v>
      </c>
      <c r="AH179" s="13">
        <v>2.1938627749999999</v>
      </c>
      <c r="AI179" s="12">
        <v>51.370115000000006</v>
      </c>
      <c r="AJ179" s="10">
        <v>8.0577701099999993E-3</v>
      </c>
      <c r="AK179" s="13">
        <v>12.047645555000001</v>
      </c>
      <c r="AL179" s="12">
        <v>381.492414</v>
      </c>
      <c r="AM179" s="13">
        <v>14.981456895000001</v>
      </c>
      <c r="AN179" s="13">
        <v>6.0627438964370004</v>
      </c>
      <c r="AO179" s="12">
        <v>157.47827999999998</v>
      </c>
      <c r="AP179" s="12">
        <v>104.38298235000001</v>
      </c>
      <c r="AQ179" s="10">
        <v>1.2332511155E-2</v>
      </c>
      <c r="AR179" s="12">
        <v>37.888153655000004</v>
      </c>
      <c r="AS179" s="10">
        <v>22.421247683755425</v>
      </c>
      <c r="AT179" s="10">
        <v>1.3726663539098214</v>
      </c>
      <c r="AU179" s="13"/>
      <c r="AV179" s="7"/>
      <c r="AW179" s="14"/>
      <c r="AX179" s="7"/>
      <c r="AY179" s="16"/>
      <c r="BA179" s="16"/>
      <c r="BB179" s="17"/>
      <c r="BC179" s="16"/>
    </row>
    <row r="180" spans="1:55">
      <c r="A180" s="7">
        <v>24</v>
      </c>
      <c r="B180" s="7">
        <v>3</v>
      </c>
      <c r="C180" s="7">
        <v>7.79</v>
      </c>
      <c r="D180" s="8">
        <v>8.6579999999999995</v>
      </c>
      <c r="E180" s="18">
        <v>0.85699999999999998</v>
      </c>
      <c r="F180" s="9">
        <v>8.8599999999999998E-2</v>
      </c>
      <c r="G180" s="10">
        <v>0.84360000000000002</v>
      </c>
      <c r="H180" s="10">
        <v>5.1999999999999998E-3</v>
      </c>
      <c r="I180" s="11">
        <f t="shared" si="2"/>
        <v>0.83840000000000003</v>
      </c>
      <c r="J180" s="10">
        <v>15.920000000000002</v>
      </c>
      <c r="K180" s="10">
        <v>9.0382085799999999E-4</v>
      </c>
      <c r="L180" s="12">
        <v>9367.3110499999984</v>
      </c>
      <c r="M180" s="13">
        <v>11.416090499999999</v>
      </c>
      <c r="N180" s="12">
        <v>1510.1652534999998</v>
      </c>
      <c r="O180" s="12">
        <v>1566.1101045</v>
      </c>
      <c r="P180" s="10">
        <v>0</v>
      </c>
      <c r="Q180" s="10">
        <v>0.35715550004999996</v>
      </c>
      <c r="R180" s="10">
        <v>0</v>
      </c>
      <c r="S180" s="13">
        <v>5.4803962999999998</v>
      </c>
      <c r="T180" s="10">
        <v>0</v>
      </c>
      <c r="U180" s="13">
        <v>16.521619274999999</v>
      </c>
      <c r="V180" s="10">
        <v>1.6534552604999999E-2</v>
      </c>
      <c r="W180" s="13">
        <v>15.759185935</v>
      </c>
      <c r="X180" s="10">
        <v>6.2273765699999997E-2</v>
      </c>
      <c r="Y180" s="12">
        <v>16707.290975</v>
      </c>
      <c r="Z180" s="12">
        <v>111.93754634999999</v>
      </c>
      <c r="AA180" s="12">
        <v>1594.4434025</v>
      </c>
      <c r="AB180" s="13">
        <v>31.195747410000003</v>
      </c>
      <c r="AC180" s="12">
        <v>1021.6188474999999</v>
      </c>
      <c r="AD180" s="10">
        <v>1.3127064405</v>
      </c>
      <c r="AE180" s="12">
        <v>327.28838910000002</v>
      </c>
      <c r="AF180" s="10">
        <v>1.6050645885E-3</v>
      </c>
      <c r="AG180" s="10">
        <v>0.19383428715000001</v>
      </c>
      <c r="AH180" s="13">
        <v>2.5171017220000005</v>
      </c>
      <c r="AI180" s="12">
        <v>69.526280100000008</v>
      </c>
      <c r="AJ180" s="10">
        <v>8.3284439650000014E-3</v>
      </c>
      <c r="AK180" s="13">
        <v>14.206135075000001</v>
      </c>
      <c r="AL180" s="12">
        <v>429.60172385000004</v>
      </c>
      <c r="AM180" s="13">
        <v>23.411851889999998</v>
      </c>
      <c r="AN180" s="13">
        <v>6.4974820907420003</v>
      </c>
      <c r="AO180" s="12">
        <v>124.59563739999999</v>
      </c>
      <c r="AP180" s="12">
        <v>125.22711625000001</v>
      </c>
      <c r="AQ180" s="10">
        <v>4.3320874969999994E-3</v>
      </c>
      <c r="AR180" s="12">
        <v>41.914151740000001</v>
      </c>
      <c r="AS180" s="10">
        <v>24.186046511627911</v>
      </c>
      <c r="AT180" s="10">
        <v>1.4503057231609882</v>
      </c>
      <c r="AU180" s="13"/>
      <c r="AV180" s="7"/>
      <c r="AW180" s="14"/>
      <c r="AX180" s="7"/>
      <c r="AY180" s="16"/>
      <c r="BA180" s="16"/>
      <c r="BB180" s="17"/>
      <c r="BC180" s="16"/>
    </row>
    <row r="181" spans="1:55">
      <c r="A181" s="7">
        <v>24</v>
      </c>
      <c r="B181" s="7">
        <v>4</v>
      </c>
      <c r="C181" s="7">
        <v>7.93</v>
      </c>
      <c r="D181" s="8">
        <v>6.2610000000000001</v>
      </c>
      <c r="E181" s="18">
        <v>0.77600000000000002</v>
      </c>
      <c r="F181" s="9">
        <v>9.8799999999999999E-2</v>
      </c>
      <c r="G181" s="10">
        <v>0.97309999999999997</v>
      </c>
      <c r="H181" s="10">
        <v>5.3100000000000001E-2</v>
      </c>
      <c r="I181" s="11">
        <f t="shared" si="2"/>
        <v>0.91999999999999993</v>
      </c>
      <c r="J181" s="10">
        <v>18.04</v>
      </c>
      <c r="K181" s="10">
        <v>1.8579677444999999E-3</v>
      </c>
      <c r="L181" s="12">
        <v>8312.4817249999996</v>
      </c>
      <c r="M181" s="13">
        <v>7.3050175900000003</v>
      </c>
      <c r="N181" s="12">
        <v>1733.3046220000001</v>
      </c>
      <c r="O181" s="12">
        <v>3891.5556819999997</v>
      </c>
      <c r="P181" s="10">
        <v>1.0016613485E-3</v>
      </c>
      <c r="Q181" s="10">
        <v>0.27201016585000004</v>
      </c>
      <c r="R181" s="10">
        <v>0</v>
      </c>
      <c r="S181" s="13">
        <v>5.9422372899999996</v>
      </c>
      <c r="T181" s="10">
        <v>0</v>
      </c>
      <c r="U181" s="13">
        <v>15.125586820000001</v>
      </c>
      <c r="V181" s="10">
        <v>2.1305870040000001E-2</v>
      </c>
      <c r="W181" s="13">
        <v>7.4572594749999999</v>
      </c>
      <c r="X181" s="10">
        <v>6.8115873150000006E-2</v>
      </c>
      <c r="Y181" s="12">
        <v>13341.626655000002</v>
      </c>
      <c r="Z181" s="12">
        <v>110.2413857</v>
      </c>
      <c r="AA181" s="12">
        <v>1445.088581</v>
      </c>
      <c r="AB181" s="13">
        <v>28.237840345000002</v>
      </c>
      <c r="AC181" s="12">
        <v>877.75049450000006</v>
      </c>
      <c r="AD181" s="10">
        <v>0.97085701950000003</v>
      </c>
      <c r="AE181" s="12">
        <v>394.48233345</v>
      </c>
      <c r="AF181" s="10">
        <v>1.0693207855E-3</v>
      </c>
      <c r="AG181" s="10">
        <v>7.8260297600000001E-2</v>
      </c>
      <c r="AH181" s="13">
        <v>2.9115571325</v>
      </c>
      <c r="AI181" s="12">
        <v>59.901897749999996</v>
      </c>
      <c r="AJ181" s="10">
        <v>5.7477405599999998E-3</v>
      </c>
      <c r="AK181" s="13">
        <v>13.044947325000001</v>
      </c>
      <c r="AL181" s="12">
        <v>408.28005915</v>
      </c>
      <c r="AM181" s="13">
        <v>15.18066885</v>
      </c>
      <c r="AN181" s="13">
        <v>5.9062007612929994</v>
      </c>
      <c r="AO181" s="12">
        <v>151.1440781</v>
      </c>
      <c r="AP181" s="12">
        <v>104.7741467</v>
      </c>
      <c r="AQ181" s="10">
        <v>2.5948177390000002E-3</v>
      </c>
      <c r="AR181" s="12">
        <v>38.833009754999999</v>
      </c>
      <c r="AS181" s="10">
        <v>21.882640586797077</v>
      </c>
      <c r="AT181" s="10">
        <v>1.4017739125377644</v>
      </c>
      <c r="AU181" s="13"/>
      <c r="AV181" s="7"/>
      <c r="AW181" s="14"/>
      <c r="AX181" s="7"/>
      <c r="AY181" s="16"/>
      <c r="BA181" s="16"/>
      <c r="BB181" s="17"/>
      <c r="BC181" s="16"/>
    </row>
    <row r="182" spans="1:55">
      <c r="A182" s="7">
        <v>24</v>
      </c>
      <c r="B182" s="7">
        <v>5</v>
      </c>
      <c r="C182" s="7">
        <v>7.94</v>
      </c>
      <c r="D182" s="8">
        <v>7.8650000000000002</v>
      </c>
      <c r="E182" s="18">
        <v>0.59299999999999997</v>
      </c>
      <c r="F182" s="9">
        <v>9.2600000000000002E-2</v>
      </c>
      <c r="G182" s="10">
        <v>0.93310000000000004</v>
      </c>
      <c r="H182" s="10">
        <v>6.4100000000000004E-2</v>
      </c>
      <c r="I182" s="11">
        <f t="shared" si="2"/>
        <v>0.86899999999999999</v>
      </c>
      <c r="J182" s="10">
        <v>22.759999999999998</v>
      </c>
      <c r="K182" s="10">
        <v>4.9376222865E-2</v>
      </c>
      <c r="L182" s="12">
        <v>7848.4930599999998</v>
      </c>
      <c r="M182" s="13">
        <v>8.3104618549999998</v>
      </c>
      <c r="N182" s="12">
        <v>1784.4361724999999</v>
      </c>
      <c r="O182" s="12">
        <v>4188.7931449999996</v>
      </c>
      <c r="P182" s="10">
        <v>2.1441695845000001E-3</v>
      </c>
      <c r="Q182" s="10">
        <v>0.3062987693</v>
      </c>
      <c r="R182" s="10">
        <v>0</v>
      </c>
      <c r="S182" s="13">
        <v>5.8956769300000005</v>
      </c>
      <c r="T182" s="10">
        <v>0</v>
      </c>
      <c r="U182" s="13">
        <v>14.965897780000001</v>
      </c>
      <c r="V182" s="10">
        <v>2.2124754715E-2</v>
      </c>
      <c r="W182" s="13">
        <v>7.0083643350000004</v>
      </c>
      <c r="X182" s="10">
        <v>0.12315757965</v>
      </c>
      <c r="Y182" s="12">
        <v>13335.441919999999</v>
      </c>
      <c r="Z182" s="12">
        <v>91.278355799999986</v>
      </c>
      <c r="AA182" s="12">
        <v>1302.934628</v>
      </c>
      <c r="AB182" s="13">
        <v>24.310083840000001</v>
      </c>
      <c r="AC182" s="12">
        <v>801.27793300000008</v>
      </c>
      <c r="AD182" s="10">
        <v>0.64487122950000009</v>
      </c>
      <c r="AE182" s="12">
        <v>423.54716869999993</v>
      </c>
      <c r="AF182" s="10">
        <v>5.1306449550000003E-3</v>
      </c>
      <c r="AG182" s="10">
        <v>0.16617420635000002</v>
      </c>
      <c r="AH182" s="13">
        <v>2.8259977530000002</v>
      </c>
      <c r="AI182" s="12">
        <v>58.198351000000002</v>
      </c>
      <c r="AJ182" s="10">
        <v>5.9919291149999991E-3</v>
      </c>
      <c r="AK182" s="13">
        <v>11.93747329</v>
      </c>
      <c r="AL182" s="12">
        <v>430.38308689999997</v>
      </c>
      <c r="AM182" s="13">
        <v>15.72119807</v>
      </c>
      <c r="AN182" s="13">
        <v>5.7559889519929994</v>
      </c>
      <c r="AO182" s="12">
        <v>153.09717695000001</v>
      </c>
      <c r="AP182" s="12">
        <v>112.27878855</v>
      </c>
      <c r="AQ182" s="10">
        <v>0</v>
      </c>
      <c r="AR182" s="12">
        <v>38.761518150000001</v>
      </c>
      <c r="AS182" s="10">
        <v>23.160588611644268</v>
      </c>
      <c r="AT182" s="10">
        <v>1.4365300667014271</v>
      </c>
      <c r="AU182" s="13"/>
      <c r="AV182" s="7"/>
      <c r="AW182" s="14"/>
      <c r="AX182" s="7"/>
      <c r="AY182" s="16"/>
      <c r="BA182" s="16"/>
      <c r="BB182" s="17"/>
      <c r="BC182" s="16"/>
    </row>
    <row r="183" spans="1:55">
      <c r="A183" s="7">
        <v>25</v>
      </c>
      <c r="B183" s="7">
        <v>1</v>
      </c>
      <c r="C183" s="7">
        <v>7.17</v>
      </c>
      <c r="D183" s="8">
        <v>4.5679999999999996</v>
      </c>
      <c r="E183" s="18">
        <v>2.113</v>
      </c>
      <c r="F183" s="9">
        <v>0.15790000000000001</v>
      </c>
      <c r="G183" s="10">
        <v>1.591</v>
      </c>
      <c r="H183" s="10">
        <v>1.18E-2</v>
      </c>
      <c r="I183" s="11">
        <f t="shared" si="2"/>
        <v>1.5791999999999999</v>
      </c>
      <c r="J183" s="10">
        <v>16.220000000000002</v>
      </c>
      <c r="K183" s="10">
        <v>0</v>
      </c>
      <c r="L183" s="12">
        <v>21133.461059999998</v>
      </c>
      <c r="M183" s="13">
        <v>12.637242735000001</v>
      </c>
      <c r="N183" s="12">
        <v>3016.6654764999998</v>
      </c>
      <c r="O183" s="12">
        <v>10368.115950000001</v>
      </c>
      <c r="P183" s="10">
        <v>0</v>
      </c>
      <c r="Q183" s="10">
        <v>0.28632066825000002</v>
      </c>
      <c r="R183" s="10">
        <v>0</v>
      </c>
      <c r="S183" s="13">
        <v>8.2717096699999999</v>
      </c>
      <c r="T183" s="10">
        <v>0</v>
      </c>
      <c r="U183" s="13">
        <v>33.514233510000004</v>
      </c>
      <c r="V183" s="10">
        <v>0</v>
      </c>
      <c r="W183" s="13">
        <v>11.454160760000001</v>
      </c>
      <c r="X183" s="10">
        <v>4.8864920375000006E-3</v>
      </c>
      <c r="Y183" s="12">
        <v>25012.441910000001</v>
      </c>
      <c r="Z183" s="12">
        <v>123.8896226</v>
      </c>
      <c r="AA183" s="12">
        <v>2808.9044675</v>
      </c>
      <c r="AB183" s="13">
        <v>67.163116299999999</v>
      </c>
      <c r="AC183" s="12">
        <v>2217.10491</v>
      </c>
      <c r="AD183" s="10">
        <v>3.2088380860000001</v>
      </c>
      <c r="AE183" s="12">
        <v>178.70933024999999</v>
      </c>
      <c r="AF183" s="10">
        <v>0</v>
      </c>
      <c r="AG183" s="10">
        <v>0</v>
      </c>
      <c r="AH183" s="13">
        <v>11.120210475</v>
      </c>
      <c r="AI183" s="12">
        <v>96.346545449999994</v>
      </c>
      <c r="AJ183" s="10">
        <v>2.1641836184999999E-2</v>
      </c>
      <c r="AK183" s="13">
        <v>25.751359405000002</v>
      </c>
      <c r="AL183" s="12">
        <v>485.69838944999998</v>
      </c>
      <c r="AM183" s="13">
        <v>19.484849789999998</v>
      </c>
      <c r="AN183" s="13">
        <v>15.378462111243</v>
      </c>
      <c r="AO183" s="12">
        <v>229.70627494999997</v>
      </c>
      <c r="AP183" s="12">
        <v>180.6412493</v>
      </c>
      <c r="AQ183" s="10">
        <v>1.779005132E-2</v>
      </c>
      <c r="AR183" s="12">
        <v>55.572722300000002</v>
      </c>
      <c r="AS183" s="10">
        <v>17.459016393442631</v>
      </c>
      <c r="AT183" s="10">
        <v>1.5670817900524976</v>
      </c>
      <c r="AU183" s="13"/>
      <c r="AV183" s="7"/>
      <c r="AW183" s="14"/>
      <c r="AX183" s="7"/>
      <c r="AY183" s="16"/>
      <c r="BA183" s="16"/>
      <c r="BB183" s="17"/>
      <c r="BC183" s="16"/>
    </row>
    <row r="184" spans="1:55">
      <c r="A184" s="7">
        <v>25</v>
      </c>
      <c r="B184" s="7">
        <v>2</v>
      </c>
      <c r="C184" s="7">
        <v>7.18</v>
      </c>
      <c r="D184" s="8">
        <v>4.9269999999999996</v>
      </c>
      <c r="E184" s="18">
        <v>1.8640000000000001</v>
      </c>
      <c r="F184" s="9">
        <v>0.21379999999999999</v>
      </c>
      <c r="G184" s="10">
        <v>1.5720000000000001</v>
      </c>
      <c r="H184" s="10">
        <v>7.4000000000000003E-3</v>
      </c>
      <c r="I184" s="11">
        <f t="shared" si="2"/>
        <v>1.5646</v>
      </c>
      <c r="J184" s="10">
        <v>15.860000000000001</v>
      </c>
      <c r="K184" s="10">
        <v>0</v>
      </c>
      <c r="L184" s="12">
        <v>20392.011259999999</v>
      </c>
      <c r="M184" s="13">
        <v>13.046420719999999</v>
      </c>
      <c r="N184" s="12">
        <v>2931.1791444999999</v>
      </c>
      <c r="O184" s="12">
        <v>12073.952424999999</v>
      </c>
      <c r="P184" s="10">
        <v>2.8328027915E-4</v>
      </c>
      <c r="Q184" s="10">
        <v>0.31905746024999998</v>
      </c>
      <c r="R184" s="10">
        <v>0</v>
      </c>
      <c r="S184" s="13">
        <v>7.8992541250000006</v>
      </c>
      <c r="T184" s="10">
        <v>0</v>
      </c>
      <c r="U184" s="13">
        <v>32.953992799999995</v>
      </c>
      <c r="V184" s="10">
        <v>0</v>
      </c>
      <c r="W184" s="13">
        <v>11.059460534999999</v>
      </c>
      <c r="X184" s="10">
        <v>1.3820094465E-2</v>
      </c>
      <c r="Y184" s="12">
        <v>23475.017455000001</v>
      </c>
      <c r="Z184" s="12">
        <v>128.30924725</v>
      </c>
      <c r="AA184" s="12">
        <v>2704.0883545000002</v>
      </c>
      <c r="AB184" s="13">
        <v>75.65469195</v>
      </c>
      <c r="AC184" s="12">
        <v>2534.5219849999999</v>
      </c>
      <c r="AD184" s="10">
        <v>3.7367582324999997</v>
      </c>
      <c r="AE184" s="12">
        <v>171.50571724999998</v>
      </c>
      <c r="AF184" s="10">
        <v>0</v>
      </c>
      <c r="AG184" s="10">
        <v>0</v>
      </c>
      <c r="AH184" s="13">
        <v>11.81027643</v>
      </c>
      <c r="AI184" s="12">
        <v>94.58251885</v>
      </c>
      <c r="AJ184" s="10">
        <v>2.1381955389999999E-2</v>
      </c>
      <c r="AK184" s="13">
        <v>24.786279620000002</v>
      </c>
      <c r="AL184" s="12">
        <v>553.92633450000005</v>
      </c>
      <c r="AM184" s="13">
        <v>19.394999039999998</v>
      </c>
      <c r="AN184" s="13">
        <v>11.759280200484</v>
      </c>
      <c r="AO184" s="12">
        <v>228.98881599999999</v>
      </c>
      <c r="AP184" s="12">
        <v>180.16678934999999</v>
      </c>
      <c r="AQ184" s="10">
        <v>1.6194801799999999E-2</v>
      </c>
      <c r="AR184" s="12">
        <v>55.306588050000002</v>
      </c>
      <c r="AS184" s="10">
        <v>17.875457875457887</v>
      </c>
      <c r="AT184" s="10">
        <v>1.3881135335381158</v>
      </c>
      <c r="AU184" s="13"/>
      <c r="AV184" s="7"/>
      <c r="AW184" s="14"/>
      <c r="AX184" s="7"/>
      <c r="AY184" s="16"/>
      <c r="BA184" s="16"/>
      <c r="BB184" s="17"/>
      <c r="BC184" s="16"/>
    </row>
    <row r="185" spans="1:55">
      <c r="A185" s="7">
        <v>25</v>
      </c>
      <c r="B185" s="7">
        <v>3</v>
      </c>
      <c r="C185" s="7">
        <v>7.19</v>
      </c>
      <c r="D185" s="8">
        <v>6.9550000000000001</v>
      </c>
      <c r="E185" s="18">
        <v>1.98</v>
      </c>
      <c r="F185" s="9">
        <v>0.97250000000000003</v>
      </c>
      <c r="G185" s="10">
        <v>1.7070000000000001</v>
      </c>
      <c r="H185" s="10">
        <v>1.6400000000000001E-2</v>
      </c>
      <c r="I185" s="11">
        <f t="shared" si="2"/>
        <v>1.6906000000000001</v>
      </c>
      <c r="J185" s="10">
        <v>21.96</v>
      </c>
      <c r="K185" s="10">
        <v>0</v>
      </c>
      <c r="L185" s="12">
        <v>20093.430339999999</v>
      </c>
      <c r="M185" s="13">
        <v>12.817302620000001</v>
      </c>
      <c r="N185" s="12">
        <v>3163.2095705000002</v>
      </c>
      <c r="O185" s="12">
        <v>7643.228325</v>
      </c>
      <c r="P185" s="10">
        <v>4.8273277470000004E-4</v>
      </c>
      <c r="Q185" s="10">
        <v>0.3185786578</v>
      </c>
      <c r="R185" s="10">
        <v>0</v>
      </c>
      <c r="S185" s="13">
        <v>7.3814699100000007</v>
      </c>
      <c r="T185" s="10">
        <v>0</v>
      </c>
      <c r="U185" s="13">
        <v>31.319463284999998</v>
      </c>
      <c r="V185" s="10">
        <v>0</v>
      </c>
      <c r="W185" s="13">
        <v>12.20780538</v>
      </c>
      <c r="X185" s="10">
        <v>6.9415206800000004E-2</v>
      </c>
      <c r="Y185" s="12">
        <v>23108.084040000002</v>
      </c>
      <c r="Z185" s="12">
        <v>139.58119540000001</v>
      </c>
      <c r="AA185" s="12">
        <v>2747.9506544999999</v>
      </c>
      <c r="AB185" s="13">
        <v>67.782155549999999</v>
      </c>
      <c r="AC185" s="12">
        <v>2120.8332144999999</v>
      </c>
      <c r="AD185" s="10">
        <v>2.43790963</v>
      </c>
      <c r="AE185" s="12">
        <v>167.40845880000001</v>
      </c>
      <c r="AF185" s="10">
        <v>0</v>
      </c>
      <c r="AG185" s="10">
        <v>0</v>
      </c>
      <c r="AH185" s="13">
        <v>9.6546822450000001</v>
      </c>
      <c r="AI185" s="12">
        <v>88.721991250000002</v>
      </c>
      <c r="AJ185" s="10">
        <v>2.1952878895E-2</v>
      </c>
      <c r="AK185" s="13">
        <v>24.272381955</v>
      </c>
      <c r="AL185" s="12">
        <v>548.32836650000002</v>
      </c>
      <c r="AM185" s="13">
        <v>20.322300439999999</v>
      </c>
      <c r="AN185" s="13">
        <v>19.172866417803998</v>
      </c>
      <c r="AO185" s="12">
        <v>251.07827335000002</v>
      </c>
      <c r="AP185" s="12">
        <v>143.5136684</v>
      </c>
      <c r="AQ185" s="10">
        <v>5.2437784550000005E-3</v>
      </c>
      <c r="AR185" s="12">
        <v>56.228066699999999</v>
      </c>
      <c r="AS185" s="10">
        <v>18.035426731078907</v>
      </c>
      <c r="AT185" s="10">
        <v>1.434397433693043</v>
      </c>
      <c r="AU185" s="13"/>
      <c r="AV185" s="7"/>
      <c r="AW185" s="14"/>
      <c r="AX185" s="7"/>
      <c r="AY185" s="16"/>
      <c r="BA185" s="16"/>
      <c r="BB185" s="17"/>
      <c r="BC185" s="16"/>
    </row>
    <row r="186" spans="1:55">
      <c r="A186" s="7">
        <v>25</v>
      </c>
      <c r="B186" s="7">
        <v>4</v>
      </c>
      <c r="C186" s="7">
        <v>7.28</v>
      </c>
      <c r="D186" s="8">
        <v>5.6870000000000003</v>
      </c>
      <c r="E186" s="18">
        <v>2.0979999999999999</v>
      </c>
      <c r="F186" s="9">
        <v>0.18360000000000001</v>
      </c>
      <c r="G186" s="10">
        <v>1.6279999999999999</v>
      </c>
      <c r="H186" s="10">
        <v>1.2E-2</v>
      </c>
      <c r="I186" s="11">
        <f t="shared" si="2"/>
        <v>1.6159999999999999</v>
      </c>
      <c r="J186" s="10">
        <v>21.720000000000002</v>
      </c>
      <c r="K186" s="10">
        <v>2.8998940370000004E-3</v>
      </c>
      <c r="L186" s="12">
        <v>20178.726790000001</v>
      </c>
      <c r="M186" s="13">
        <v>12.120807540000001</v>
      </c>
      <c r="N186" s="12">
        <v>3204.1795085000003</v>
      </c>
      <c r="O186" s="12">
        <v>5094.2517049999988</v>
      </c>
      <c r="P186" s="10">
        <v>0</v>
      </c>
      <c r="Q186" s="10">
        <v>0.31509711600000001</v>
      </c>
      <c r="R186" s="10">
        <v>0</v>
      </c>
      <c r="S186" s="13">
        <v>9.4816869799999992</v>
      </c>
      <c r="T186" s="10">
        <v>0</v>
      </c>
      <c r="U186" s="13">
        <v>31.223127325</v>
      </c>
      <c r="V186" s="10">
        <v>2.4320769494999999E-3</v>
      </c>
      <c r="W186" s="13">
        <v>12.606826144999999</v>
      </c>
      <c r="X186" s="10">
        <v>6.4793878750000006E-2</v>
      </c>
      <c r="Y186" s="12">
        <v>22559.853384999999</v>
      </c>
      <c r="Z186" s="12">
        <v>156.00825374999999</v>
      </c>
      <c r="AA186" s="12">
        <v>2814.9699015000001</v>
      </c>
      <c r="AB186" s="13">
        <v>67.832225300000005</v>
      </c>
      <c r="AC186" s="12">
        <v>2026.7266154999998</v>
      </c>
      <c r="AD186" s="10">
        <v>2.4559874270000002</v>
      </c>
      <c r="AE186" s="12">
        <v>152.97513254999998</v>
      </c>
      <c r="AF186" s="10">
        <v>0</v>
      </c>
      <c r="AG186" s="10">
        <v>0</v>
      </c>
      <c r="AH186" s="13">
        <v>9.4929500749999995</v>
      </c>
      <c r="AI186" s="12">
        <v>78.025854549999991</v>
      </c>
      <c r="AJ186" s="10">
        <v>1.8232921405000001E-2</v>
      </c>
      <c r="AK186" s="13">
        <v>25.454446614999998</v>
      </c>
      <c r="AL186" s="12">
        <v>534.06448899999998</v>
      </c>
      <c r="AM186" s="13">
        <v>20.377511654999999</v>
      </c>
      <c r="AN186" s="13">
        <v>17.289363361432997</v>
      </c>
      <c r="AO186" s="12">
        <v>254.12473434999998</v>
      </c>
      <c r="AP186" s="12">
        <v>118.79657564999999</v>
      </c>
      <c r="AQ186" s="10">
        <v>6.3773309949999996E-3</v>
      </c>
      <c r="AR186" s="12">
        <v>55.865752499999999</v>
      </c>
      <c r="AS186" s="10">
        <v>19.374247894103508</v>
      </c>
      <c r="AT186" s="10">
        <v>1.3546830701634489</v>
      </c>
      <c r="AU186" s="13"/>
      <c r="AV186" s="7"/>
      <c r="AW186" s="14"/>
      <c r="AX186" s="7"/>
      <c r="AY186" s="16"/>
      <c r="BA186" s="16"/>
      <c r="BB186" s="17"/>
      <c r="BC186" s="16"/>
    </row>
    <row r="187" spans="1:55">
      <c r="A187" s="7">
        <v>25</v>
      </c>
      <c r="B187" s="7">
        <v>5</v>
      </c>
      <c r="C187" s="7">
        <v>7.54</v>
      </c>
      <c r="D187" s="8">
        <v>6.1280000000000001</v>
      </c>
      <c r="E187" s="18">
        <v>1.5860000000000001</v>
      </c>
      <c r="F187" s="9">
        <v>0.17710000000000001</v>
      </c>
      <c r="G187" s="10">
        <v>1.758</v>
      </c>
      <c r="H187" s="10">
        <v>7.5499999999999998E-2</v>
      </c>
      <c r="I187" s="11">
        <f t="shared" si="2"/>
        <v>1.6825000000000001</v>
      </c>
      <c r="J187" s="10">
        <v>20</v>
      </c>
      <c r="K187" s="10">
        <v>0</v>
      </c>
      <c r="L187" s="12">
        <v>19907.83754</v>
      </c>
      <c r="M187" s="13">
        <v>13.232354569999998</v>
      </c>
      <c r="N187" s="12">
        <v>3476.6205094999996</v>
      </c>
      <c r="O187" s="12">
        <v>4644.1348695000006</v>
      </c>
      <c r="P187" s="10">
        <v>0</v>
      </c>
      <c r="Q187" s="10">
        <v>0.31070657420000003</v>
      </c>
      <c r="R187" s="10">
        <v>0</v>
      </c>
      <c r="S187" s="13">
        <v>9.8046281499999992</v>
      </c>
      <c r="T187" s="10">
        <v>0</v>
      </c>
      <c r="U187" s="13">
        <v>33.234921639999996</v>
      </c>
      <c r="V187" s="10">
        <v>1.2385212939999999E-2</v>
      </c>
      <c r="W187" s="13">
        <v>13.628088860000002</v>
      </c>
      <c r="X187" s="10">
        <v>4.3934182769999996E-2</v>
      </c>
      <c r="Y187" s="12">
        <v>22490.654790000001</v>
      </c>
      <c r="Z187" s="12">
        <v>174.8680521</v>
      </c>
      <c r="AA187" s="12">
        <v>3062.5571175</v>
      </c>
      <c r="AB187" s="13">
        <v>63.523034600000003</v>
      </c>
      <c r="AC187" s="12">
        <v>1994.5127895000003</v>
      </c>
      <c r="AD187" s="10">
        <v>1.6822527555</v>
      </c>
      <c r="AE187" s="12">
        <v>140.60454099999998</v>
      </c>
      <c r="AF187" s="10">
        <v>0</v>
      </c>
      <c r="AG187" s="10">
        <v>0</v>
      </c>
      <c r="AH187" s="13">
        <v>9.5197967749999997</v>
      </c>
      <c r="AI187" s="12">
        <v>110.02683479999999</v>
      </c>
      <c r="AJ187" s="10">
        <v>1.8217087440000002E-2</v>
      </c>
      <c r="AK187" s="13">
        <v>28.365628780000002</v>
      </c>
      <c r="AL187" s="12">
        <v>654.08225300000004</v>
      </c>
      <c r="AM187" s="13">
        <v>20.486481795</v>
      </c>
      <c r="AN187" s="13">
        <v>18.283111942818</v>
      </c>
      <c r="AO187" s="12">
        <v>268.80089935000001</v>
      </c>
      <c r="AP187" s="12">
        <v>131.60364419999999</v>
      </c>
      <c r="AQ187" s="10">
        <v>0</v>
      </c>
      <c r="AR187" s="12">
        <v>58.371294450000001</v>
      </c>
      <c r="AS187" s="10">
        <v>18.921232876712338</v>
      </c>
      <c r="AT187" s="10">
        <v>1.3568733419017891</v>
      </c>
      <c r="AU187" s="13"/>
      <c r="AV187" s="7"/>
      <c r="AW187" s="14"/>
      <c r="AX187" s="7"/>
      <c r="AY187" s="16"/>
      <c r="BA187" s="16"/>
      <c r="BB187" s="17"/>
      <c r="BC187" s="16"/>
    </row>
    <row r="188" spans="1:55">
      <c r="A188" s="7"/>
      <c r="B188" s="7"/>
      <c r="C188" s="7"/>
      <c r="D188" s="8"/>
      <c r="E188" s="9"/>
      <c r="F188" s="9"/>
      <c r="G188" s="10"/>
      <c r="H188" s="11"/>
      <c r="I188" s="11"/>
      <c r="J188" s="10"/>
      <c r="K188" s="10"/>
      <c r="L188" s="12"/>
      <c r="M188" s="13"/>
      <c r="N188" s="12"/>
      <c r="O188" s="12"/>
      <c r="P188" s="10"/>
      <c r="Q188" s="10"/>
      <c r="R188" s="10"/>
      <c r="S188" s="13"/>
      <c r="T188" s="10"/>
      <c r="U188" s="13"/>
      <c r="V188" s="10"/>
      <c r="W188" s="13"/>
      <c r="X188" s="10"/>
      <c r="Y188" s="12"/>
      <c r="Z188" s="12"/>
      <c r="AA188" s="12"/>
      <c r="AB188" s="13"/>
      <c r="AC188" s="12"/>
      <c r="AD188" s="10"/>
      <c r="AE188" s="12"/>
      <c r="AF188" s="10"/>
      <c r="AG188" s="10"/>
      <c r="AH188" s="13"/>
      <c r="AI188" s="12"/>
      <c r="AJ188" s="10"/>
      <c r="AK188" s="13"/>
      <c r="AL188" s="12"/>
      <c r="AM188" s="13"/>
      <c r="AN188" s="13"/>
      <c r="AO188" s="12"/>
      <c r="AP188" s="12"/>
      <c r="AQ188" s="10"/>
      <c r="AR188" s="12"/>
      <c r="AS188" s="10"/>
      <c r="AT188" s="10"/>
      <c r="AU188" s="13"/>
      <c r="AV188" s="7"/>
      <c r="AW188" s="14"/>
      <c r="AX188" s="7"/>
      <c r="AY188" s="16"/>
      <c r="BA188" s="16"/>
      <c r="BB188" s="17"/>
      <c r="BC188" s="16"/>
    </row>
    <row r="189" spans="1:55">
      <c r="A189" s="7"/>
      <c r="B189" s="7"/>
      <c r="C189" s="7"/>
      <c r="D189" s="8"/>
      <c r="E189" s="9"/>
      <c r="F189" s="9"/>
      <c r="G189" s="10"/>
      <c r="H189" s="11"/>
      <c r="I189" s="11"/>
      <c r="J189" s="10"/>
      <c r="K189" s="10"/>
      <c r="L189" s="12"/>
      <c r="M189" s="13"/>
      <c r="N189" s="12"/>
      <c r="O189" s="12"/>
      <c r="P189" s="10"/>
      <c r="Q189" s="10"/>
      <c r="R189" s="10"/>
      <c r="S189" s="13"/>
      <c r="T189" s="10"/>
      <c r="U189" s="13"/>
      <c r="V189" s="10"/>
      <c r="W189" s="13"/>
      <c r="X189" s="10"/>
      <c r="Y189" s="12"/>
      <c r="Z189" s="12"/>
      <c r="AA189" s="12"/>
      <c r="AB189" s="13"/>
      <c r="AC189" s="12"/>
      <c r="AD189" s="10"/>
      <c r="AE189" s="12"/>
      <c r="AF189" s="10"/>
      <c r="AG189" s="10"/>
      <c r="AH189" s="13"/>
      <c r="AI189" s="12"/>
      <c r="AJ189" s="10"/>
      <c r="AK189" s="13"/>
      <c r="AL189" s="12"/>
      <c r="AM189" s="13"/>
      <c r="AN189" s="13"/>
      <c r="AO189" s="12"/>
      <c r="AP189" s="12"/>
      <c r="AQ189" s="10"/>
      <c r="AR189" s="12"/>
      <c r="AS189" s="10"/>
      <c r="AT189" s="10"/>
      <c r="AU189" s="13"/>
      <c r="AV189" s="7"/>
      <c r="AW189" s="14"/>
      <c r="AX189" s="7"/>
      <c r="AY189" s="16"/>
      <c r="BA189" s="16"/>
      <c r="BB189" s="17"/>
      <c r="BC189" s="16"/>
    </row>
    <row r="190" spans="1:55">
      <c r="A190" s="7"/>
      <c r="B190" s="7"/>
      <c r="C190" s="7"/>
      <c r="D190" s="8"/>
      <c r="E190" s="9"/>
      <c r="F190" s="9"/>
      <c r="G190" s="10"/>
      <c r="H190" s="11"/>
      <c r="I190" s="11"/>
      <c r="J190" s="10"/>
      <c r="K190" s="10"/>
      <c r="L190" s="12"/>
      <c r="M190" s="13"/>
      <c r="N190" s="12"/>
      <c r="O190" s="12"/>
      <c r="P190" s="10"/>
      <c r="Q190" s="10"/>
      <c r="R190" s="10"/>
      <c r="S190" s="13"/>
      <c r="T190" s="10"/>
      <c r="U190" s="13"/>
      <c r="V190" s="10"/>
      <c r="W190" s="13"/>
      <c r="X190" s="10"/>
      <c r="Y190" s="12"/>
      <c r="Z190" s="12"/>
      <c r="AA190" s="12"/>
      <c r="AB190" s="13"/>
      <c r="AC190" s="12"/>
      <c r="AD190" s="10"/>
      <c r="AE190" s="12"/>
      <c r="AF190" s="10"/>
      <c r="AG190" s="10"/>
      <c r="AH190" s="13"/>
      <c r="AI190" s="12"/>
      <c r="AJ190" s="10"/>
      <c r="AK190" s="13"/>
      <c r="AL190" s="12"/>
      <c r="AM190" s="13"/>
      <c r="AN190" s="13"/>
      <c r="AO190" s="12"/>
      <c r="AP190" s="12"/>
      <c r="AQ190" s="10"/>
      <c r="AR190" s="12"/>
      <c r="AS190" s="10"/>
      <c r="AT190" s="10"/>
      <c r="AU190" s="13"/>
      <c r="AV190" s="7"/>
      <c r="AW190" s="14"/>
      <c r="AX190" s="7"/>
      <c r="AY190" s="16"/>
      <c r="BA190" s="16"/>
      <c r="BB190" s="17"/>
      <c r="BC190" s="16"/>
    </row>
    <row r="191" spans="1:55">
      <c r="A191" s="7"/>
      <c r="B191" s="7"/>
      <c r="C191" s="7"/>
      <c r="D191" s="8"/>
      <c r="E191" s="9"/>
      <c r="F191" s="9"/>
      <c r="G191" s="10"/>
      <c r="H191" s="11"/>
      <c r="I191" s="11"/>
      <c r="J191" s="10"/>
      <c r="K191" s="10"/>
      <c r="L191" s="12"/>
      <c r="M191" s="13"/>
      <c r="N191" s="12"/>
      <c r="O191" s="12"/>
      <c r="P191" s="10"/>
      <c r="Q191" s="10"/>
      <c r="R191" s="10"/>
      <c r="S191" s="13"/>
      <c r="T191" s="10"/>
      <c r="U191" s="13"/>
      <c r="V191" s="10"/>
      <c r="W191" s="13"/>
      <c r="X191" s="10"/>
      <c r="Y191" s="12"/>
      <c r="Z191" s="12"/>
      <c r="AA191" s="12"/>
      <c r="AB191" s="13"/>
      <c r="AC191" s="12"/>
      <c r="AD191" s="10"/>
      <c r="AE191" s="12"/>
      <c r="AF191" s="10"/>
      <c r="AG191" s="10"/>
      <c r="AH191" s="13"/>
      <c r="AI191" s="12"/>
      <c r="AJ191" s="10"/>
      <c r="AK191" s="13"/>
      <c r="AL191" s="12"/>
      <c r="AM191" s="13"/>
      <c r="AN191" s="13"/>
      <c r="AO191" s="12"/>
      <c r="AP191" s="12"/>
      <c r="AQ191" s="10"/>
      <c r="AR191" s="12"/>
      <c r="AS191" s="10"/>
      <c r="AT191" s="10"/>
      <c r="AU191" s="13"/>
      <c r="AV191" s="7"/>
      <c r="AW191" s="14"/>
      <c r="AX191" s="7"/>
      <c r="AY191" s="16"/>
      <c r="BA191" s="16"/>
      <c r="BB191" s="17"/>
      <c r="BC191" s="16"/>
    </row>
    <row r="192" spans="1:55">
      <c r="A192" s="7"/>
      <c r="B192" s="7"/>
      <c r="C192" s="7"/>
      <c r="D192" s="8"/>
      <c r="E192" s="9"/>
      <c r="F192" s="9"/>
      <c r="G192" s="10"/>
      <c r="H192" s="11"/>
      <c r="I192" s="11"/>
      <c r="J192" s="10"/>
      <c r="K192" s="10"/>
      <c r="L192" s="12"/>
      <c r="M192" s="13"/>
      <c r="N192" s="12"/>
      <c r="O192" s="12"/>
      <c r="P192" s="10"/>
      <c r="Q192" s="10"/>
      <c r="R192" s="10"/>
      <c r="S192" s="13"/>
      <c r="T192" s="10"/>
      <c r="U192" s="13"/>
      <c r="V192" s="10"/>
      <c r="W192" s="13"/>
      <c r="X192" s="10"/>
      <c r="Y192" s="12"/>
      <c r="Z192" s="12"/>
      <c r="AA192" s="12"/>
      <c r="AB192" s="13"/>
      <c r="AC192" s="12"/>
      <c r="AD192" s="10"/>
      <c r="AE192" s="12"/>
      <c r="AF192" s="10"/>
      <c r="AG192" s="10"/>
      <c r="AH192" s="13"/>
      <c r="AI192" s="12"/>
      <c r="AJ192" s="10"/>
      <c r="AK192" s="13"/>
      <c r="AL192" s="12"/>
      <c r="AM192" s="13"/>
      <c r="AN192" s="13"/>
      <c r="AO192" s="12"/>
      <c r="AP192" s="12"/>
      <c r="AQ192" s="10"/>
      <c r="AR192" s="12"/>
      <c r="AS192" s="10"/>
      <c r="AT192" s="10"/>
      <c r="AU192" s="13"/>
      <c r="AV192" s="7"/>
      <c r="AW192" s="14"/>
      <c r="AX192" s="7"/>
      <c r="AY192" s="16"/>
      <c r="BA192" s="16"/>
      <c r="BB192" s="17"/>
      <c r="BC192" s="16"/>
    </row>
    <row r="193" spans="1:55">
      <c r="A193" s="7"/>
      <c r="B193" s="7"/>
      <c r="C193" s="7"/>
      <c r="D193" s="8"/>
      <c r="E193" s="9"/>
      <c r="F193" s="9"/>
      <c r="G193" s="10"/>
      <c r="H193" s="11"/>
      <c r="I193" s="11"/>
      <c r="J193" s="10"/>
      <c r="K193" s="10"/>
      <c r="L193" s="12"/>
      <c r="M193" s="13"/>
      <c r="N193" s="12"/>
      <c r="O193" s="12"/>
      <c r="P193" s="10"/>
      <c r="Q193" s="10"/>
      <c r="R193" s="10"/>
      <c r="S193" s="13"/>
      <c r="T193" s="10"/>
      <c r="U193" s="13"/>
      <c r="V193" s="10"/>
      <c r="W193" s="13"/>
      <c r="X193" s="10"/>
      <c r="Y193" s="12"/>
      <c r="Z193" s="12"/>
      <c r="AA193" s="12"/>
      <c r="AB193" s="13"/>
      <c r="AC193" s="12"/>
      <c r="AD193" s="10"/>
      <c r="AE193" s="12"/>
      <c r="AF193" s="10"/>
      <c r="AG193" s="10"/>
      <c r="AH193" s="13"/>
      <c r="AI193" s="12"/>
      <c r="AJ193" s="10"/>
      <c r="AK193" s="13"/>
      <c r="AL193" s="12"/>
      <c r="AM193" s="13"/>
      <c r="AN193" s="13"/>
      <c r="AO193" s="12"/>
      <c r="AP193" s="12"/>
      <c r="AQ193" s="10"/>
      <c r="AR193" s="12"/>
      <c r="AS193" s="10"/>
      <c r="AT193" s="10"/>
      <c r="AU193" s="13"/>
      <c r="AV193" s="7"/>
      <c r="AW193" s="14"/>
      <c r="AX193" s="7"/>
      <c r="AY193" s="16"/>
      <c r="BA193" s="16"/>
      <c r="BB193" s="17"/>
      <c r="BC193" s="16"/>
    </row>
    <row r="194" spans="1:55">
      <c r="A194" s="7"/>
      <c r="B194" s="7"/>
      <c r="C194" s="7"/>
      <c r="D194" s="8"/>
      <c r="E194" s="9"/>
      <c r="F194" s="9"/>
      <c r="G194" s="10"/>
      <c r="H194" s="11"/>
      <c r="I194" s="11"/>
      <c r="J194" s="10"/>
      <c r="K194" s="10"/>
      <c r="L194" s="12"/>
      <c r="M194" s="13"/>
      <c r="N194" s="12"/>
      <c r="O194" s="12"/>
      <c r="P194" s="10"/>
      <c r="Q194" s="10"/>
      <c r="R194" s="10"/>
      <c r="S194" s="13"/>
      <c r="T194" s="10"/>
      <c r="U194" s="13"/>
      <c r="V194" s="10"/>
      <c r="W194" s="13"/>
      <c r="X194" s="10"/>
      <c r="Y194" s="12"/>
      <c r="Z194" s="12"/>
      <c r="AA194" s="12"/>
      <c r="AB194" s="13"/>
      <c r="AC194" s="12"/>
      <c r="AD194" s="10"/>
      <c r="AE194" s="12"/>
      <c r="AF194" s="10"/>
      <c r="AG194" s="10"/>
      <c r="AH194" s="13"/>
      <c r="AI194" s="12"/>
      <c r="AJ194" s="10"/>
      <c r="AK194" s="13"/>
      <c r="AL194" s="12"/>
      <c r="AM194" s="13"/>
      <c r="AN194" s="13"/>
      <c r="AO194" s="12"/>
      <c r="AP194" s="12"/>
      <c r="AQ194" s="10"/>
      <c r="AR194" s="12"/>
      <c r="AS194" s="10"/>
      <c r="AT194" s="10"/>
      <c r="AU194" s="13"/>
      <c r="AV194" s="7"/>
      <c r="AW194" s="14"/>
      <c r="AX194" s="7"/>
      <c r="AY194" s="16"/>
      <c r="BA194" s="16"/>
      <c r="BB194" s="17"/>
      <c r="BC194" s="16"/>
    </row>
    <row r="195" spans="1:55">
      <c r="A195" s="7"/>
      <c r="B195" s="7"/>
      <c r="C195" s="7"/>
      <c r="D195" s="8"/>
      <c r="E195" s="9"/>
      <c r="F195" s="9"/>
      <c r="G195" s="10"/>
      <c r="H195" s="11"/>
      <c r="I195" s="11"/>
      <c r="J195" s="10"/>
      <c r="K195" s="10"/>
      <c r="L195" s="12"/>
      <c r="M195" s="13"/>
      <c r="N195" s="12"/>
      <c r="O195" s="12"/>
      <c r="P195" s="10"/>
      <c r="Q195" s="10"/>
      <c r="R195" s="10"/>
      <c r="S195" s="13"/>
      <c r="T195" s="10"/>
      <c r="U195" s="13"/>
      <c r="V195" s="10"/>
      <c r="W195" s="13"/>
      <c r="X195" s="10"/>
      <c r="Y195" s="12"/>
      <c r="Z195" s="12"/>
      <c r="AA195" s="12"/>
      <c r="AB195" s="13"/>
      <c r="AC195" s="12"/>
      <c r="AD195" s="10"/>
      <c r="AE195" s="12"/>
      <c r="AF195" s="10"/>
      <c r="AG195" s="10"/>
      <c r="AH195" s="13"/>
      <c r="AI195" s="12"/>
      <c r="AJ195" s="10"/>
      <c r="AK195" s="13"/>
      <c r="AL195" s="12"/>
      <c r="AM195" s="13"/>
      <c r="AN195" s="13"/>
      <c r="AO195" s="12"/>
      <c r="AP195" s="12"/>
      <c r="AQ195" s="10"/>
      <c r="AR195" s="12"/>
      <c r="AS195" s="10"/>
      <c r="AT195" s="10"/>
      <c r="AU195" s="13"/>
      <c r="AV195" s="7"/>
      <c r="AW195" s="14"/>
      <c r="AX195" s="7"/>
      <c r="AY195" s="16"/>
      <c r="BA195" s="16"/>
      <c r="BB195" s="17"/>
      <c r="BC195" s="16"/>
    </row>
    <row r="196" spans="1:55">
      <c r="A196" s="7"/>
      <c r="B196" s="7"/>
      <c r="C196" s="7"/>
      <c r="D196" s="8"/>
      <c r="E196" s="9"/>
      <c r="F196" s="9"/>
      <c r="G196" s="10"/>
      <c r="H196" s="11"/>
      <c r="I196" s="11"/>
      <c r="J196" s="10"/>
      <c r="K196" s="10"/>
      <c r="L196" s="12"/>
      <c r="M196" s="13"/>
      <c r="N196" s="12"/>
      <c r="O196" s="12"/>
      <c r="P196" s="10"/>
      <c r="Q196" s="10"/>
      <c r="R196" s="10"/>
      <c r="S196" s="13"/>
      <c r="T196" s="10"/>
      <c r="U196" s="13"/>
      <c r="V196" s="10"/>
      <c r="W196" s="13"/>
      <c r="X196" s="10"/>
      <c r="Y196" s="12"/>
      <c r="Z196" s="12"/>
      <c r="AA196" s="12"/>
      <c r="AB196" s="13"/>
      <c r="AC196" s="12"/>
      <c r="AD196" s="10"/>
      <c r="AE196" s="12"/>
      <c r="AF196" s="10"/>
      <c r="AG196" s="10"/>
      <c r="AH196" s="13"/>
      <c r="AI196" s="12"/>
      <c r="AJ196" s="10"/>
      <c r="AK196" s="13"/>
      <c r="AL196" s="12"/>
      <c r="AM196" s="13"/>
      <c r="AN196" s="13"/>
      <c r="AO196" s="12"/>
      <c r="AP196" s="12"/>
      <c r="AQ196" s="10"/>
      <c r="AR196" s="12"/>
      <c r="AS196" s="10"/>
      <c r="AT196" s="10"/>
      <c r="AU196" s="13"/>
      <c r="AV196" s="7"/>
      <c r="AW196" s="14"/>
      <c r="AX196" s="7"/>
      <c r="AY196" s="16"/>
      <c r="BA196" s="16"/>
      <c r="BB196" s="17"/>
      <c r="BC196" s="16"/>
    </row>
    <row r="197" spans="1:55">
      <c r="A197" s="7"/>
      <c r="B197" s="7"/>
      <c r="C197" s="7"/>
      <c r="D197" s="8"/>
      <c r="E197" s="9"/>
      <c r="F197" s="9"/>
      <c r="G197" s="10"/>
      <c r="H197" s="11"/>
      <c r="I197" s="11"/>
      <c r="J197" s="10"/>
      <c r="K197" s="10"/>
      <c r="L197" s="12"/>
      <c r="M197" s="13"/>
      <c r="N197" s="12"/>
      <c r="O197" s="12"/>
      <c r="P197" s="10"/>
      <c r="Q197" s="10"/>
      <c r="R197" s="10"/>
      <c r="S197" s="13"/>
      <c r="T197" s="10"/>
      <c r="U197" s="13"/>
      <c r="V197" s="10"/>
      <c r="W197" s="13"/>
      <c r="X197" s="10"/>
      <c r="Y197" s="12"/>
      <c r="Z197" s="12"/>
      <c r="AA197" s="12"/>
      <c r="AB197" s="13"/>
      <c r="AC197" s="12"/>
      <c r="AD197" s="10"/>
      <c r="AE197" s="12"/>
      <c r="AF197" s="10"/>
      <c r="AG197" s="10"/>
      <c r="AH197" s="13"/>
      <c r="AI197" s="12"/>
      <c r="AJ197" s="10"/>
      <c r="AK197" s="13"/>
      <c r="AL197" s="12"/>
      <c r="AM197" s="13"/>
      <c r="AN197" s="13"/>
      <c r="AO197" s="12"/>
      <c r="AP197" s="12"/>
      <c r="AQ197" s="10"/>
      <c r="AR197" s="12"/>
      <c r="AS197" s="10"/>
      <c r="AT197" s="10"/>
      <c r="AU197" s="13"/>
      <c r="AV197" s="7"/>
      <c r="AW197" s="14"/>
      <c r="AX197" s="7"/>
      <c r="AY197" s="16"/>
      <c r="BA197" s="16"/>
      <c r="BB197" s="17"/>
      <c r="BC197" s="16"/>
    </row>
    <row r="198" spans="1:55">
      <c r="A198" s="7"/>
      <c r="B198" s="7"/>
      <c r="C198" s="7"/>
      <c r="D198" s="8"/>
      <c r="E198" s="9"/>
      <c r="F198" s="9"/>
      <c r="G198" s="10"/>
      <c r="H198" s="11"/>
      <c r="I198" s="11"/>
      <c r="J198" s="10"/>
      <c r="K198" s="10"/>
      <c r="L198" s="12"/>
      <c r="M198" s="13"/>
      <c r="N198" s="12"/>
      <c r="O198" s="12"/>
      <c r="P198" s="10"/>
      <c r="Q198" s="10"/>
      <c r="R198" s="10"/>
      <c r="S198" s="13"/>
      <c r="T198" s="10"/>
      <c r="U198" s="13"/>
      <c r="V198" s="10"/>
      <c r="W198" s="13"/>
      <c r="X198" s="10"/>
      <c r="Y198" s="12"/>
      <c r="Z198" s="12"/>
      <c r="AA198" s="12"/>
      <c r="AB198" s="13"/>
      <c r="AC198" s="12"/>
      <c r="AD198" s="10"/>
      <c r="AE198" s="12"/>
      <c r="AF198" s="10"/>
      <c r="AG198" s="10"/>
      <c r="AH198" s="13"/>
      <c r="AI198" s="12"/>
      <c r="AJ198" s="10"/>
      <c r="AK198" s="13"/>
      <c r="AL198" s="12"/>
      <c r="AM198" s="13"/>
      <c r="AN198" s="13"/>
      <c r="AO198" s="12"/>
      <c r="AP198" s="12"/>
      <c r="AQ198" s="10"/>
      <c r="AR198" s="12"/>
      <c r="AS198" s="10"/>
      <c r="AT198" s="10"/>
      <c r="AU198" s="13"/>
      <c r="AV198" s="7"/>
      <c r="AW198" s="14"/>
      <c r="AX198" s="7"/>
      <c r="AY198" s="16"/>
      <c r="BA198" s="16"/>
      <c r="BB198" s="17"/>
      <c r="BC198" s="16"/>
    </row>
    <row r="199" spans="1:55">
      <c r="A199" s="7"/>
      <c r="B199" s="7"/>
      <c r="C199" s="7"/>
      <c r="D199" s="8"/>
      <c r="E199" s="9"/>
      <c r="F199" s="9"/>
      <c r="G199" s="10"/>
      <c r="H199" s="11"/>
      <c r="I199" s="11"/>
      <c r="J199" s="10"/>
      <c r="K199" s="10"/>
      <c r="L199" s="12"/>
      <c r="M199" s="13"/>
      <c r="N199" s="12"/>
      <c r="O199" s="12"/>
      <c r="P199" s="10"/>
      <c r="Q199" s="10"/>
      <c r="R199" s="10"/>
      <c r="S199" s="13"/>
      <c r="T199" s="10"/>
      <c r="U199" s="13"/>
      <c r="V199" s="10"/>
      <c r="W199" s="13"/>
      <c r="X199" s="10"/>
      <c r="Y199" s="12"/>
      <c r="Z199" s="12"/>
      <c r="AA199" s="12"/>
      <c r="AB199" s="13"/>
      <c r="AC199" s="12"/>
      <c r="AD199" s="10"/>
      <c r="AE199" s="12"/>
      <c r="AF199" s="10"/>
      <c r="AG199" s="10"/>
      <c r="AH199" s="13"/>
      <c r="AI199" s="12"/>
      <c r="AJ199" s="10"/>
      <c r="AK199" s="13"/>
      <c r="AL199" s="12"/>
      <c r="AM199" s="13"/>
      <c r="AN199" s="13"/>
      <c r="AO199" s="12"/>
      <c r="AP199" s="12"/>
      <c r="AQ199" s="10"/>
      <c r="AR199" s="12"/>
      <c r="AS199" s="10"/>
      <c r="AT199" s="10"/>
      <c r="AU199" s="13"/>
      <c r="AV199" s="7"/>
      <c r="AW199" s="14"/>
      <c r="AX199" s="7"/>
      <c r="AY199" s="16"/>
      <c r="BA199" s="16"/>
      <c r="BB199" s="17"/>
      <c r="BC199" s="16"/>
    </row>
    <row r="200" spans="1:55">
      <c r="A200" s="7"/>
      <c r="B200" s="7"/>
      <c r="C200" s="7"/>
      <c r="D200" s="8"/>
      <c r="E200" s="9"/>
      <c r="F200" s="9"/>
      <c r="G200" s="10"/>
      <c r="H200" s="11"/>
      <c r="I200" s="11"/>
      <c r="J200" s="10"/>
      <c r="K200" s="10"/>
      <c r="L200" s="12"/>
      <c r="M200" s="13"/>
      <c r="N200" s="12"/>
      <c r="O200" s="12"/>
      <c r="P200" s="10"/>
      <c r="Q200" s="10"/>
      <c r="R200" s="10"/>
      <c r="S200" s="13"/>
      <c r="T200" s="10"/>
      <c r="U200" s="13"/>
      <c r="V200" s="10"/>
      <c r="W200" s="13"/>
      <c r="X200" s="10"/>
      <c r="Y200" s="12"/>
      <c r="Z200" s="12"/>
      <c r="AA200" s="12"/>
      <c r="AB200" s="13"/>
      <c r="AC200" s="12"/>
      <c r="AD200" s="10"/>
      <c r="AE200" s="12"/>
      <c r="AF200" s="10"/>
      <c r="AG200" s="10"/>
      <c r="AH200" s="13"/>
      <c r="AI200" s="12"/>
      <c r="AJ200" s="10"/>
      <c r="AK200" s="13"/>
      <c r="AL200" s="12"/>
      <c r="AM200" s="13"/>
      <c r="AN200" s="13"/>
      <c r="AO200" s="12"/>
      <c r="AP200" s="12"/>
      <c r="AQ200" s="10"/>
      <c r="AR200" s="12"/>
      <c r="AS200" s="10"/>
      <c r="AT200" s="10"/>
      <c r="AU200" s="13"/>
      <c r="AV200" s="7"/>
      <c r="AW200" s="14"/>
      <c r="AX200" s="7"/>
      <c r="AY200" s="16"/>
      <c r="BA200" s="16"/>
      <c r="BB200" s="17"/>
      <c r="BC200" s="16"/>
    </row>
    <row r="201" spans="1:55">
      <c r="A201" s="7"/>
      <c r="B201" s="7"/>
      <c r="C201" s="7"/>
      <c r="D201" s="8"/>
      <c r="E201" s="9"/>
      <c r="F201" s="9"/>
      <c r="G201" s="10"/>
      <c r="H201" s="11"/>
      <c r="I201" s="11"/>
      <c r="J201" s="10"/>
      <c r="K201" s="10"/>
      <c r="L201" s="12"/>
      <c r="M201" s="13"/>
      <c r="N201" s="12"/>
      <c r="O201" s="12"/>
      <c r="P201" s="10"/>
      <c r="Q201" s="10"/>
      <c r="R201" s="10"/>
      <c r="S201" s="13"/>
      <c r="T201" s="10"/>
      <c r="U201" s="13"/>
      <c r="V201" s="10"/>
      <c r="W201" s="13"/>
      <c r="X201" s="10"/>
      <c r="Y201" s="12"/>
      <c r="Z201" s="12"/>
      <c r="AA201" s="12"/>
      <c r="AB201" s="13"/>
      <c r="AC201" s="12"/>
      <c r="AD201" s="10"/>
      <c r="AE201" s="12"/>
      <c r="AF201" s="10"/>
      <c r="AG201" s="10"/>
      <c r="AH201" s="13"/>
      <c r="AI201" s="12"/>
      <c r="AJ201" s="10"/>
      <c r="AK201" s="13"/>
      <c r="AL201" s="12"/>
      <c r="AM201" s="13"/>
      <c r="AN201" s="13"/>
      <c r="AO201" s="12"/>
      <c r="AP201" s="12"/>
      <c r="AQ201" s="10"/>
      <c r="AR201" s="12"/>
      <c r="AS201" s="10"/>
      <c r="AT201" s="10"/>
      <c r="AU201" s="13"/>
      <c r="AV201" s="7"/>
      <c r="AW201" s="14"/>
      <c r="AX201" s="7"/>
      <c r="AY201" s="16"/>
      <c r="BA201" s="16"/>
      <c r="BB201" s="17"/>
      <c r="BC201" s="16"/>
    </row>
    <row r="202" spans="1:55">
      <c r="A202" s="7"/>
      <c r="B202" s="7"/>
      <c r="C202" s="7"/>
      <c r="D202" s="8"/>
      <c r="E202" s="9"/>
      <c r="F202" s="9"/>
      <c r="G202" s="10"/>
      <c r="H202" s="11"/>
      <c r="I202" s="11"/>
      <c r="J202" s="10"/>
      <c r="K202" s="10"/>
      <c r="L202" s="12"/>
      <c r="M202" s="13"/>
      <c r="N202" s="12"/>
      <c r="O202" s="12"/>
      <c r="P202" s="10"/>
      <c r="Q202" s="10"/>
      <c r="R202" s="10"/>
      <c r="S202" s="13"/>
      <c r="T202" s="10"/>
      <c r="U202" s="13"/>
      <c r="V202" s="10"/>
      <c r="W202" s="13"/>
      <c r="X202" s="10"/>
      <c r="Y202" s="12"/>
      <c r="Z202" s="12"/>
      <c r="AA202" s="12"/>
      <c r="AB202" s="13"/>
      <c r="AC202" s="12"/>
      <c r="AD202" s="10"/>
      <c r="AE202" s="12"/>
      <c r="AF202" s="10"/>
      <c r="AG202" s="10"/>
      <c r="AH202" s="13"/>
      <c r="AI202" s="12"/>
      <c r="AJ202" s="10"/>
      <c r="AK202" s="13"/>
      <c r="AL202" s="12"/>
      <c r="AM202" s="13"/>
      <c r="AN202" s="13"/>
      <c r="AO202" s="12"/>
      <c r="AP202" s="12"/>
      <c r="AQ202" s="10"/>
      <c r="AR202" s="12"/>
      <c r="AS202" s="10"/>
      <c r="AT202" s="10"/>
      <c r="AU202" s="13"/>
      <c r="AV202" s="7"/>
      <c r="AW202" s="14"/>
      <c r="AX202" s="7"/>
      <c r="AY202" s="16"/>
      <c r="BA202" s="16"/>
      <c r="BB202" s="17"/>
      <c r="BC202" s="16"/>
    </row>
    <row r="203" spans="1:55">
      <c r="A203" s="7"/>
      <c r="B203" s="7"/>
      <c r="C203" s="7"/>
      <c r="D203" s="8"/>
      <c r="E203" s="9"/>
      <c r="F203" s="9"/>
      <c r="G203" s="10"/>
      <c r="H203" s="11"/>
      <c r="I203" s="11"/>
      <c r="J203" s="10"/>
      <c r="K203" s="10"/>
      <c r="L203" s="12"/>
      <c r="M203" s="13"/>
      <c r="N203" s="12"/>
      <c r="O203" s="12"/>
      <c r="P203" s="10"/>
      <c r="Q203" s="10"/>
      <c r="R203" s="10"/>
      <c r="S203" s="13"/>
      <c r="T203" s="10"/>
      <c r="U203" s="13"/>
      <c r="V203" s="10"/>
      <c r="W203" s="13"/>
      <c r="X203" s="10"/>
      <c r="Y203" s="12"/>
      <c r="Z203" s="12"/>
      <c r="AA203" s="12"/>
      <c r="AB203" s="13"/>
      <c r="AC203" s="12"/>
      <c r="AD203" s="10"/>
      <c r="AE203" s="12"/>
      <c r="AF203" s="10"/>
      <c r="AG203" s="10"/>
      <c r="AH203" s="13"/>
      <c r="AI203" s="12"/>
      <c r="AJ203" s="10"/>
      <c r="AK203" s="13"/>
      <c r="AL203" s="12"/>
      <c r="AM203" s="13"/>
      <c r="AN203" s="13"/>
      <c r="AO203" s="12"/>
      <c r="AP203" s="12"/>
      <c r="AQ203" s="10"/>
      <c r="AR203" s="12"/>
      <c r="AS203" s="10"/>
      <c r="AT203" s="10"/>
      <c r="AU203" s="13"/>
      <c r="AV203" s="7"/>
      <c r="AW203" s="14"/>
      <c r="AX203" s="7"/>
      <c r="AY203" s="16"/>
      <c r="BA203" s="16"/>
      <c r="BB203" s="17"/>
      <c r="BC203" s="16"/>
    </row>
    <row r="204" spans="1:55">
      <c r="A204" s="7"/>
      <c r="B204" s="7"/>
      <c r="C204" s="7"/>
      <c r="D204" s="8"/>
      <c r="E204" s="9"/>
      <c r="F204" s="9"/>
      <c r="G204" s="10"/>
      <c r="H204" s="11"/>
      <c r="I204" s="11"/>
      <c r="J204" s="10"/>
      <c r="K204" s="10"/>
      <c r="L204" s="12"/>
      <c r="M204" s="13"/>
      <c r="N204" s="12"/>
      <c r="O204" s="12"/>
      <c r="P204" s="10"/>
      <c r="Q204" s="10"/>
      <c r="R204" s="10"/>
      <c r="S204" s="13"/>
      <c r="T204" s="10"/>
      <c r="U204" s="13"/>
      <c r="V204" s="10"/>
      <c r="W204" s="13"/>
      <c r="X204" s="10"/>
      <c r="Y204" s="12"/>
      <c r="Z204" s="12"/>
      <c r="AA204" s="12"/>
      <c r="AB204" s="13"/>
      <c r="AC204" s="12"/>
      <c r="AD204" s="10"/>
      <c r="AE204" s="12"/>
      <c r="AF204" s="10"/>
      <c r="AG204" s="10"/>
      <c r="AH204" s="13"/>
      <c r="AI204" s="12"/>
      <c r="AJ204" s="10"/>
      <c r="AK204" s="13"/>
      <c r="AL204" s="12"/>
      <c r="AM204" s="13"/>
      <c r="AN204" s="13"/>
      <c r="AO204" s="12"/>
      <c r="AP204" s="12"/>
      <c r="AQ204" s="10"/>
      <c r="AR204" s="12"/>
      <c r="AS204" s="10"/>
      <c r="AT204" s="10"/>
      <c r="AU204" s="13"/>
      <c r="AV204" s="7"/>
      <c r="AW204" s="14"/>
      <c r="AX204" s="7"/>
      <c r="AY204" s="16"/>
      <c r="BA204" s="16"/>
      <c r="BB204" s="17"/>
      <c r="BC204" s="16"/>
    </row>
    <row r="205" spans="1:55">
      <c r="A205" s="7"/>
      <c r="B205" s="7"/>
      <c r="C205" s="7"/>
      <c r="D205" s="8"/>
      <c r="E205" s="9"/>
      <c r="F205" s="9"/>
      <c r="G205" s="10"/>
      <c r="H205" s="11"/>
      <c r="I205" s="11"/>
      <c r="J205" s="10"/>
      <c r="K205" s="10"/>
      <c r="L205" s="12"/>
      <c r="M205" s="13"/>
      <c r="N205" s="12"/>
      <c r="O205" s="12"/>
      <c r="P205" s="10"/>
      <c r="Q205" s="10"/>
      <c r="R205" s="10"/>
      <c r="S205" s="13"/>
      <c r="T205" s="10"/>
      <c r="U205" s="13"/>
      <c r="V205" s="10"/>
      <c r="W205" s="13"/>
      <c r="X205" s="10"/>
      <c r="Y205" s="12"/>
      <c r="Z205" s="12"/>
      <c r="AA205" s="12"/>
      <c r="AB205" s="13"/>
      <c r="AC205" s="12"/>
      <c r="AD205" s="10"/>
      <c r="AE205" s="12"/>
      <c r="AF205" s="10"/>
      <c r="AG205" s="10"/>
      <c r="AH205" s="13"/>
      <c r="AI205" s="12"/>
      <c r="AJ205" s="10"/>
      <c r="AK205" s="13"/>
      <c r="AL205" s="12"/>
      <c r="AM205" s="13"/>
      <c r="AN205" s="13"/>
      <c r="AO205" s="12"/>
      <c r="AP205" s="12"/>
      <c r="AQ205" s="10"/>
      <c r="AR205" s="12"/>
      <c r="AS205" s="10"/>
      <c r="AT205" s="10"/>
      <c r="AU205" s="13"/>
      <c r="AV205" s="7"/>
      <c r="AW205" s="14"/>
      <c r="AX205" s="7"/>
      <c r="AY205" s="16"/>
      <c r="BA205" s="16"/>
      <c r="BB205" s="17"/>
      <c r="BC205" s="16"/>
    </row>
    <row r="206" spans="1:55">
      <c r="A206" s="7"/>
      <c r="B206" s="7"/>
      <c r="C206" s="7"/>
      <c r="D206" s="8"/>
      <c r="E206" s="9"/>
      <c r="F206" s="9"/>
      <c r="G206" s="10"/>
      <c r="H206" s="11"/>
      <c r="I206" s="11"/>
      <c r="J206" s="10"/>
      <c r="K206" s="10"/>
      <c r="L206" s="12"/>
      <c r="M206" s="13"/>
      <c r="N206" s="12"/>
      <c r="O206" s="12"/>
      <c r="P206" s="10"/>
      <c r="Q206" s="10"/>
      <c r="R206" s="10"/>
      <c r="S206" s="13"/>
      <c r="T206" s="10"/>
      <c r="U206" s="13"/>
      <c r="V206" s="10"/>
      <c r="W206" s="13"/>
      <c r="X206" s="10"/>
      <c r="Y206" s="12"/>
      <c r="Z206" s="12"/>
      <c r="AA206" s="12"/>
      <c r="AB206" s="13"/>
      <c r="AC206" s="12"/>
      <c r="AD206" s="10"/>
      <c r="AE206" s="12"/>
      <c r="AF206" s="10"/>
      <c r="AG206" s="10"/>
      <c r="AH206" s="13"/>
      <c r="AI206" s="12"/>
      <c r="AJ206" s="10"/>
      <c r="AK206" s="13"/>
      <c r="AL206" s="12"/>
      <c r="AM206" s="13"/>
      <c r="AN206" s="13"/>
      <c r="AO206" s="12"/>
      <c r="AP206" s="12"/>
      <c r="AQ206" s="10"/>
      <c r="AR206" s="12"/>
      <c r="AS206" s="10"/>
      <c r="AT206" s="10"/>
      <c r="AU206" s="13"/>
      <c r="AV206" s="7"/>
      <c r="AW206" s="14"/>
      <c r="AX206" s="7"/>
      <c r="AY206" s="16"/>
      <c r="BA206" s="16"/>
      <c r="BB206" s="17"/>
      <c r="BC206" s="16"/>
    </row>
    <row r="207" spans="1:55">
      <c r="A207" s="7"/>
      <c r="B207" s="7"/>
      <c r="C207" s="7"/>
      <c r="D207" s="13"/>
      <c r="E207" s="9"/>
      <c r="F207" s="9"/>
      <c r="G207" s="10"/>
      <c r="H207" s="10"/>
      <c r="I207" s="11"/>
      <c r="J207" s="10"/>
      <c r="K207" s="10"/>
      <c r="L207" s="12"/>
      <c r="M207" s="13"/>
      <c r="N207" s="12"/>
      <c r="O207" s="12"/>
      <c r="P207" s="10"/>
      <c r="Q207" s="10"/>
      <c r="R207" s="10"/>
      <c r="S207" s="13"/>
      <c r="T207" s="10"/>
      <c r="U207" s="13"/>
      <c r="V207" s="10"/>
      <c r="W207" s="13"/>
      <c r="X207" s="10"/>
      <c r="Y207" s="12"/>
      <c r="Z207" s="12"/>
      <c r="AA207" s="12"/>
      <c r="AB207" s="13"/>
      <c r="AC207" s="12"/>
      <c r="AD207" s="10"/>
      <c r="AE207" s="12"/>
      <c r="AF207" s="10"/>
      <c r="AG207" s="10"/>
      <c r="AH207" s="13"/>
      <c r="AI207" s="12"/>
      <c r="AJ207" s="10"/>
      <c r="AK207" s="13"/>
      <c r="AL207" s="12"/>
      <c r="AM207" s="13"/>
      <c r="AN207" s="13"/>
      <c r="AO207" s="12"/>
      <c r="AP207" s="12"/>
      <c r="AQ207" s="10"/>
      <c r="AR207" s="12"/>
      <c r="AS207" s="10"/>
      <c r="AT207" s="10"/>
      <c r="AU207" s="13"/>
      <c r="AV207" s="7"/>
      <c r="AW207" s="14"/>
      <c r="AX207" s="7"/>
      <c r="AY207" s="16"/>
      <c r="BA207" s="16"/>
      <c r="BB207" s="17"/>
      <c r="BC207" s="16"/>
    </row>
    <row r="208" spans="1:55">
      <c r="A208" s="7"/>
      <c r="B208" s="7"/>
      <c r="C208" s="7"/>
      <c r="D208" s="13"/>
      <c r="E208" s="9"/>
      <c r="F208" s="9"/>
      <c r="G208" s="10"/>
      <c r="H208" s="10"/>
      <c r="I208" s="11"/>
      <c r="J208" s="10"/>
      <c r="K208" s="10"/>
      <c r="L208" s="12"/>
      <c r="M208" s="13"/>
      <c r="N208" s="12"/>
      <c r="O208" s="12"/>
      <c r="P208" s="10"/>
      <c r="Q208" s="10"/>
      <c r="R208" s="10"/>
      <c r="S208" s="13"/>
      <c r="T208" s="10"/>
      <c r="U208" s="13"/>
      <c r="V208" s="10"/>
      <c r="W208" s="13"/>
      <c r="X208" s="10"/>
      <c r="Y208" s="12"/>
      <c r="Z208" s="12"/>
      <c r="AA208" s="12"/>
      <c r="AB208" s="13"/>
      <c r="AC208" s="12"/>
      <c r="AD208" s="10"/>
      <c r="AE208" s="12"/>
      <c r="AF208" s="10"/>
      <c r="AG208" s="10"/>
      <c r="AH208" s="13"/>
      <c r="AI208" s="12"/>
      <c r="AJ208" s="10"/>
      <c r="AK208" s="13"/>
      <c r="AL208" s="12"/>
      <c r="AM208" s="13"/>
      <c r="AN208" s="13"/>
      <c r="AO208" s="12"/>
      <c r="AP208" s="12"/>
      <c r="AQ208" s="10"/>
      <c r="AR208" s="12"/>
      <c r="AS208" s="10"/>
      <c r="AT208" s="10"/>
      <c r="AU208" s="13"/>
      <c r="AV208" s="7"/>
      <c r="AW208" s="14"/>
      <c r="AX208" s="7"/>
      <c r="AY208" s="16"/>
      <c r="BA208" s="16"/>
      <c r="BB208" s="17"/>
      <c r="BC208" s="16"/>
    </row>
    <row r="209" spans="1:55">
      <c r="A209" s="7"/>
      <c r="B209" s="7"/>
      <c r="C209" s="7"/>
      <c r="D209" s="8"/>
      <c r="E209" s="9"/>
      <c r="F209" s="9"/>
      <c r="G209" s="10"/>
      <c r="H209" s="10"/>
      <c r="I209" s="11"/>
      <c r="J209" s="10"/>
      <c r="K209" s="10"/>
      <c r="L209" s="12"/>
      <c r="M209" s="13"/>
      <c r="N209" s="12"/>
      <c r="O209" s="12"/>
      <c r="P209" s="10"/>
      <c r="Q209" s="10"/>
      <c r="R209" s="10"/>
      <c r="S209" s="13"/>
      <c r="T209" s="10"/>
      <c r="U209" s="13"/>
      <c r="V209" s="10"/>
      <c r="W209" s="13"/>
      <c r="X209" s="10"/>
      <c r="Y209" s="12"/>
      <c r="Z209" s="12"/>
      <c r="AA209" s="12"/>
      <c r="AB209" s="13"/>
      <c r="AC209" s="12"/>
      <c r="AD209" s="10"/>
      <c r="AE209" s="12"/>
      <c r="AF209" s="10"/>
      <c r="AG209" s="10"/>
      <c r="AH209" s="13"/>
      <c r="AI209" s="12"/>
      <c r="AJ209" s="10"/>
      <c r="AK209" s="13"/>
      <c r="AL209" s="12"/>
      <c r="AM209" s="13"/>
      <c r="AN209" s="13"/>
      <c r="AO209" s="12"/>
      <c r="AP209" s="12"/>
      <c r="AQ209" s="10"/>
      <c r="AR209" s="12"/>
      <c r="AS209" s="10"/>
      <c r="AT209" s="10"/>
      <c r="AU209" s="13"/>
      <c r="AV209" s="7"/>
      <c r="AW209" s="14"/>
      <c r="AX209" s="7"/>
      <c r="AY209" s="16"/>
      <c r="BA209" s="16"/>
      <c r="BB209" s="17"/>
      <c r="BC209" s="16"/>
    </row>
    <row r="210" spans="1:55">
      <c r="A210" s="7"/>
      <c r="B210" s="7"/>
      <c r="C210" s="7"/>
      <c r="D210" s="13"/>
      <c r="E210" s="9"/>
      <c r="F210" s="9"/>
      <c r="G210" s="10"/>
      <c r="H210" s="10"/>
      <c r="I210" s="11"/>
      <c r="J210" s="10"/>
      <c r="K210" s="10"/>
      <c r="L210" s="12"/>
      <c r="M210" s="13"/>
      <c r="N210" s="12"/>
      <c r="O210" s="12"/>
      <c r="P210" s="10"/>
      <c r="Q210" s="10"/>
      <c r="R210" s="10"/>
      <c r="S210" s="13"/>
      <c r="T210" s="10"/>
      <c r="U210" s="13"/>
      <c r="V210" s="10"/>
      <c r="W210" s="13"/>
      <c r="X210" s="10"/>
      <c r="Y210" s="12"/>
      <c r="Z210" s="12"/>
      <c r="AA210" s="12"/>
      <c r="AB210" s="13"/>
      <c r="AC210" s="12"/>
      <c r="AD210" s="10"/>
      <c r="AE210" s="12"/>
      <c r="AF210" s="10"/>
      <c r="AG210" s="10"/>
      <c r="AH210" s="13"/>
      <c r="AI210" s="12"/>
      <c r="AJ210" s="10"/>
      <c r="AK210" s="13"/>
      <c r="AL210" s="12"/>
      <c r="AM210" s="13"/>
      <c r="AN210" s="13"/>
      <c r="AO210" s="12"/>
      <c r="AP210" s="12"/>
      <c r="AQ210" s="10"/>
      <c r="AR210" s="12"/>
      <c r="AS210" s="10"/>
      <c r="AT210" s="10"/>
      <c r="AU210" s="13"/>
      <c r="AV210" s="7"/>
      <c r="AW210" s="14"/>
      <c r="AX210" s="7"/>
      <c r="AY210" s="16"/>
      <c r="BA210" s="16"/>
      <c r="BB210" s="17"/>
      <c r="BC210" s="16"/>
    </row>
    <row r="211" spans="1:55">
      <c r="A211" s="7"/>
      <c r="B211" s="7"/>
      <c r="C211" s="7"/>
      <c r="D211" s="8"/>
      <c r="E211" s="18"/>
      <c r="F211" s="9"/>
      <c r="G211" s="10"/>
      <c r="H211" s="10"/>
      <c r="I211" s="11"/>
      <c r="J211" s="10"/>
      <c r="K211" s="10"/>
      <c r="L211" s="12"/>
      <c r="M211" s="13"/>
      <c r="N211" s="12"/>
      <c r="O211" s="12"/>
      <c r="P211" s="10"/>
      <c r="Q211" s="10"/>
      <c r="R211" s="10"/>
      <c r="S211" s="13"/>
      <c r="T211" s="10"/>
      <c r="U211" s="13"/>
      <c r="V211" s="10"/>
      <c r="W211" s="13"/>
      <c r="X211" s="10"/>
      <c r="Y211" s="12"/>
      <c r="Z211" s="12"/>
      <c r="AA211" s="12"/>
      <c r="AB211" s="13"/>
      <c r="AC211" s="12"/>
      <c r="AD211" s="10"/>
      <c r="AE211" s="12"/>
      <c r="AF211" s="10"/>
      <c r="AG211" s="10"/>
      <c r="AH211" s="13"/>
      <c r="AI211" s="12"/>
      <c r="AJ211" s="10"/>
      <c r="AK211" s="13"/>
      <c r="AL211" s="12"/>
      <c r="AM211" s="13"/>
      <c r="AN211" s="13"/>
      <c r="AO211" s="12"/>
      <c r="AP211" s="12"/>
      <c r="AQ211" s="10"/>
      <c r="AR211" s="12"/>
      <c r="AS211" s="10"/>
      <c r="AT211" s="10"/>
      <c r="AU211" s="13"/>
      <c r="AV211" s="7"/>
      <c r="AW211" s="14"/>
      <c r="AX211" s="7"/>
      <c r="AY211" s="16"/>
      <c r="BA211" s="16"/>
      <c r="BB211" s="17"/>
      <c r="BC211" s="16"/>
    </row>
    <row r="212" spans="1:55">
      <c r="A212" s="7"/>
      <c r="B212" s="7"/>
      <c r="C212" s="7"/>
      <c r="D212" s="8"/>
      <c r="E212" s="9"/>
      <c r="F212" s="9"/>
      <c r="G212" s="10"/>
      <c r="H212" s="11"/>
      <c r="I212" s="11"/>
      <c r="J212" s="10"/>
      <c r="K212" s="10"/>
      <c r="L212" s="12"/>
      <c r="M212" s="13"/>
      <c r="N212" s="12"/>
      <c r="O212" s="12"/>
      <c r="P212" s="10"/>
      <c r="Q212" s="10"/>
      <c r="R212" s="10"/>
      <c r="S212" s="13"/>
      <c r="T212" s="10"/>
      <c r="U212" s="13"/>
      <c r="V212" s="10"/>
      <c r="W212" s="13"/>
      <c r="X212" s="10"/>
      <c r="Y212" s="12"/>
      <c r="Z212" s="12"/>
      <c r="AA212" s="12"/>
      <c r="AB212" s="13"/>
      <c r="AC212" s="12"/>
      <c r="AD212" s="10"/>
      <c r="AE212" s="12"/>
      <c r="AF212" s="10"/>
      <c r="AG212" s="10"/>
      <c r="AH212" s="13"/>
      <c r="AI212" s="12"/>
      <c r="AJ212" s="10"/>
      <c r="AK212" s="13"/>
      <c r="AL212" s="12"/>
      <c r="AM212" s="13"/>
      <c r="AN212" s="13"/>
      <c r="AO212" s="12"/>
      <c r="AP212" s="12"/>
      <c r="AQ212" s="10"/>
      <c r="AR212" s="12"/>
      <c r="AS212" s="10"/>
      <c r="AT212" s="10"/>
      <c r="AU212" s="13"/>
      <c r="AV212" s="7"/>
      <c r="AW212" s="14"/>
      <c r="AX212" s="7"/>
      <c r="AY212" s="16"/>
      <c r="BA212" s="16"/>
      <c r="BB212" s="17"/>
      <c r="BC212" s="16"/>
    </row>
    <row r="213" spans="1:55">
      <c r="A213" s="7"/>
      <c r="B213" s="7"/>
      <c r="C213" s="7"/>
      <c r="D213" s="8"/>
      <c r="E213" s="9"/>
      <c r="F213" s="9"/>
      <c r="G213" s="10"/>
      <c r="H213" s="11"/>
      <c r="I213" s="11"/>
      <c r="J213" s="10"/>
      <c r="K213" s="10"/>
      <c r="L213" s="12"/>
      <c r="M213" s="13"/>
      <c r="N213" s="12"/>
      <c r="O213" s="12"/>
      <c r="P213" s="10"/>
      <c r="Q213" s="10"/>
      <c r="R213" s="10"/>
      <c r="S213" s="13"/>
      <c r="T213" s="10"/>
      <c r="U213" s="13"/>
      <c r="V213" s="10"/>
      <c r="W213" s="13"/>
      <c r="X213" s="10"/>
      <c r="Y213" s="12"/>
      <c r="Z213" s="12"/>
      <c r="AA213" s="12"/>
      <c r="AB213" s="13"/>
      <c r="AC213" s="12"/>
      <c r="AD213" s="10"/>
      <c r="AE213" s="12"/>
      <c r="AF213" s="10"/>
      <c r="AG213" s="10"/>
      <c r="AH213" s="13"/>
      <c r="AI213" s="12"/>
      <c r="AJ213" s="10"/>
      <c r="AK213" s="13"/>
      <c r="AL213" s="12"/>
      <c r="AM213" s="13"/>
      <c r="AN213" s="13"/>
      <c r="AO213" s="12"/>
      <c r="AP213" s="12"/>
      <c r="AQ213" s="10"/>
      <c r="AR213" s="12"/>
      <c r="AS213" s="10"/>
      <c r="AT213" s="10"/>
      <c r="AU213" s="13"/>
      <c r="AV213" s="7"/>
      <c r="AW213" s="14"/>
      <c r="AX213" s="7"/>
      <c r="AY213" s="16"/>
      <c r="BA213" s="16"/>
      <c r="BB213" s="17"/>
      <c r="BC213" s="16"/>
    </row>
    <row r="214" spans="1:55">
      <c r="A214" s="7"/>
      <c r="B214" s="7"/>
      <c r="C214" s="7"/>
      <c r="D214" s="8"/>
      <c r="E214" s="9"/>
      <c r="F214" s="9"/>
      <c r="G214" s="10"/>
      <c r="H214" s="11"/>
      <c r="I214" s="11"/>
      <c r="J214" s="10"/>
      <c r="K214" s="10"/>
      <c r="L214" s="12"/>
      <c r="M214" s="13"/>
      <c r="N214" s="12"/>
      <c r="O214" s="12"/>
      <c r="P214" s="10"/>
      <c r="Q214" s="10"/>
      <c r="R214" s="10"/>
      <c r="S214" s="13"/>
      <c r="T214" s="10"/>
      <c r="U214" s="13"/>
      <c r="V214" s="10"/>
      <c r="W214" s="13"/>
      <c r="X214" s="10"/>
      <c r="Y214" s="12"/>
      <c r="Z214" s="12"/>
      <c r="AA214" s="12"/>
      <c r="AB214" s="13"/>
      <c r="AC214" s="12"/>
      <c r="AD214" s="10"/>
      <c r="AE214" s="12"/>
      <c r="AF214" s="10"/>
      <c r="AG214" s="10"/>
      <c r="AH214" s="13"/>
      <c r="AI214" s="12"/>
      <c r="AJ214" s="10"/>
      <c r="AK214" s="13"/>
      <c r="AL214" s="12"/>
      <c r="AM214" s="13"/>
      <c r="AN214" s="13"/>
      <c r="AO214" s="12"/>
      <c r="AP214" s="12"/>
      <c r="AQ214" s="10"/>
      <c r="AR214" s="12"/>
      <c r="AS214" s="10"/>
      <c r="AT214" s="10"/>
      <c r="AU214" s="13"/>
      <c r="AV214" s="7"/>
      <c r="AW214" s="14"/>
      <c r="AX214" s="7"/>
      <c r="AY214" s="16"/>
      <c r="BA214" s="16"/>
      <c r="BB214" s="17"/>
      <c r="BC214" s="16"/>
    </row>
    <row r="215" spans="1:55">
      <c r="A215" s="7"/>
      <c r="B215" s="7"/>
      <c r="C215" s="7"/>
      <c r="D215" s="8"/>
      <c r="E215" s="9"/>
      <c r="F215" s="9"/>
      <c r="G215" s="10"/>
      <c r="H215" s="11"/>
      <c r="I215" s="11"/>
      <c r="J215" s="10"/>
      <c r="K215" s="10"/>
      <c r="L215" s="12"/>
      <c r="M215" s="13"/>
      <c r="N215" s="12"/>
      <c r="O215" s="12"/>
      <c r="P215" s="10"/>
      <c r="Q215" s="10"/>
      <c r="R215" s="10"/>
      <c r="S215" s="13"/>
      <c r="T215" s="10"/>
      <c r="U215" s="13"/>
      <c r="V215" s="10"/>
      <c r="W215" s="13"/>
      <c r="X215" s="10"/>
      <c r="Y215" s="12"/>
      <c r="Z215" s="12"/>
      <c r="AA215" s="12"/>
      <c r="AB215" s="13"/>
      <c r="AC215" s="12"/>
      <c r="AD215" s="10"/>
      <c r="AE215" s="12"/>
      <c r="AF215" s="10"/>
      <c r="AG215" s="10"/>
      <c r="AH215" s="13"/>
      <c r="AI215" s="12"/>
      <c r="AJ215" s="10"/>
      <c r="AK215" s="13"/>
      <c r="AL215" s="12"/>
      <c r="AM215" s="13"/>
      <c r="AN215" s="13"/>
      <c r="AO215" s="12"/>
      <c r="AP215" s="12"/>
      <c r="AQ215" s="10"/>
      <c r="AR215" s="12"/>
      <c r="AS215" s="10"/>
      <c r="AT215" s="10"/>
      <c r="AU215" s="13"/>
      <c r="AV215" s="7"/>
      <c r="AW215" s="14"/>
      <c r="AX215" s="7"/>
      <c r="AY215" s="16"/>
      <c r="BA215" s="16"/>
      <c r="BB215" s="17"/>
      <c r="BC215" s="16"/>
    </row>
    <row r="216" spans="1:55">
      <c r="A216" s="7"/>
      <c r="B216" s="7"/>
      <c r="C216" s="7"/>
      <c r="D216" s="8"/>
      <c r="E216" s="9"/>
      <c r="F216" s="9"/>
      <c r="G216" s="10"/>
      <c r="H216" s="11"/>
      <c r="I216" s="11"/>
      <c r="J216" s="10"/>
      <c r="K216" s="10"/>
      <c r="L216" s="12"/>
      <c r="M216" s="13"/>
      <c r="N216" s="12"/>
      <c r="O216" s="12"/>
      <c r="P216" s="10"/>
      <c r="Q216" s="10"/>
      <c r="R216" s="10"/>
      <c r="S216" s="13"/>
      <c r="T216" s="10"/>
      <c r="U216" s="13"/>
      <c r="V216" s="10"/>
      <c r="W216" s="13"/>
      <c r="X216" s="10"/>
      <c r="Y216" s="12"/>
      <c r="Z216" s="12"/>
      <c r="AA216" s="12"/>
      <c r="AB216" s="13"/>
      <c r="AC216" s="12"/>
      <c r="AD216" s="10"/>
      <c r="AE216" s="12"/>
      <c r="AF216" s="10"/>
      <c r="AG216" s="10"/>
      <c r="AH216" s="13"/>
      <c r="AI216" s="12"/>
      <c r="AJ216" s="10"/>
      <c r="AK216" s="13"/>
      <c r="AL216" s="12"/>
      <c r="AM216" s="13"/>
      <c r="AN216" s="13"/>
      <c r="AO216" s="12"/>
      <c r="AP216" s="12"/>
      <c r="AQ216" s="10"/>
      <c r="AR216" s="12"/>
      <c r="AS216" s="10"/>
      <c r="AT216" s="10"/>
      <c r="AU216" s="13"/>
      <c r="AV216" s="7"/>
      <c r="AW216" s="14"/>
      <c r="AX216" s="7"/>
      <c r="AY216" s="16"/>
      <c r="BA216" s="16"/>
      <c r="BB216" s="17"/>
      <c r="BC216" s="16"/>
    </row>
    <row r="217" spans="1:55">
      <c r="A217" s="7"/>
      <c r="B217" s="7"/>
      <c r="C217" s="7"/>
      <c r="D217" s="8"/>
      <c r="E217" s="18"/>
      <c r="F217" s="9"/>
      <c r="G217" s="10"/>
      <c r="H217" s="10"/>
      <c r="I217" s="11"/>
      <c r="J217" s="10"/>
      <c r="K217" s="10"/>
      <c r="L217" s="12"/>
      <c r="M217" s="13"/>
      <c r="N217" s="12"/>
      <c r="O217" s="12"/>
      <c r="P217" s="10"/>
      <c r="Q217" s="10"/>
      <c r="R217" s="10"/>
      <c r="S217" s="13"/>
      <c r="T217" s="10"/>
      <c r="U217" s="13"/>
      <c r="V217" s="10"/>
      <c r="W217" s="13"/>
      <c r="X217" s="10"/>
      <c r="Y217" s="12"/>
      <c r="Z217" s="12"/>
      <c r="AA217" s="12"/>
      <c r="AB217" s="13"/>
      <c r="AC217" s="12"/>
      <c r="AD217" s="10"/>
      <c r="AE217" s="12"/>
      <c r="AF217" s="10"/>
      <c r="AG217" s="10"/>
      <c r="AH217" s="13"/>
      <c r="AI217" s="12"/>
      <c r="AJ217" s="10"/>
      <c r="AK217" s="13"/>
      <c r="AL217" s="12"/>
      <c r="AM217" s="13"/>
      <c r="AN217" s="13"/>
      <c r="AO217" s="12"/>
      <c r="AP217" s="12"/>
      <c r="AQ217" s="10"/>
      <c r="AR217" s="12"/>
      <c r="AS217" s="10"/>
      <c r="AT217" s="10"/>
      <c r="AU217" s="13"/>
      <c r="AV217" s="7"/>
      <c r="AW217" s="14"/>
      <c r="AX217" s="7"/>
      <c r="AY217" s="16"/>
      <c r="BA217" s="16"/>
      <c r="BB217" s="17"/>
      <c r="BC217" s="16"/>
    </row>
    <row r="218" spans="1:55">
      <c r="A218" s="7"/>
      <c r="B218" s="7"/>
      <c r="C218" s="7"/>
      <c r="D218" s="8"/>
      <c r="E218" s="18"/>
      <c r="F218" s="9"/>
      <c r="G218" s="10"/>
      <c r="H218" s="10"/>
      <c r="I218" s="11"/>
      <c r="J218" s="10"/>
      <c r="K218" s="10"/>
      <c r="L218" s="12"/>
      <c r="M218" s="13"/>
      <c r="N218" s="12"/>
      <c r="O218" s="12"/>
      <c r="P218" s="10"/>
      <c r="Q218" s="10"/>
      <c r="R218" s="10"/>
      <c r="S218" s="13"/>
      <c r="T218" s="10"/>
      <c r="U218" s="13"/>
      <c r="V218" s="10"/>
      <c r="W218" s="13"/>
      <c r="X218" s="10"/>
      <c r="Y218" s="12"/>
      <c r="Z218" s="12"/>
      <c r="AA218" s="12"/>
      <c r="AB218" s="13"/>
      <c r="AC218" s="12"/>
      <c r="AD218" s="10"/>
      <c r="AE218" s="12"/>
      <c r="AF218" s="10"/>
      <c r="AG218" s="10"/>
      <c r="AH218" s="13"/>
      <c r="AI218" s="12"/>
      <c r="AJ218" s="10"/>
      <c r="AK218" s="13"/>
      <c r="AL218" s="12"/>
      <c r="AM218" s="13"/>
      <c r="AN218" s="13"/>
      <c r="AO218" s="12"/>
      <c r="AP218" s="12"/>
      <c r="AQ218" s="10"/>
      <c r="AR218" s="12"/>
      <c r="AS218" s="10"/>
      <c r="AT218" s="10"/>
      <c r="AU218" s="13"/>
      <c r="AV218" s="7"/>
      <c r="AW218" s="14"/>
      <c r="AX218" s="7"/>
      <c r="AY218" s="16"/>
      <c r="BA218" s="16"/>
      <c r="BB218" s="17"/>
      <c r="BC218" s="16"/>
    </row>
    <row r="219" spans="1:55">
      <c r="A219" s="7"/>
      <c r="B219" s="7"/>
      <c r="C219" s="7"/>
      <c r="D219" s="8"/>
      <c r="E219" s="18"/>
      <c r="F219" s="9"/>
      <c r="G219" s="10"/>
      <c r="H219" s="10"/>
      <c r="I219" s="11"/>
      <c r="J219" s="10"/>
      <c r="K219" s="10"/>
      <c r="L219" s="12"/>
      <c r="M219" s="13"/>
      <c r="N219" s="12"/>
      <c r="O219" s="12"/>
      <c r="P219" s="10"/>
      <c r="Q219" s="10"/>
      <c r="R219" s="10"/>
      <c r="S219" s="13"/>
      <c r="T219" s="10"/>
      <c r="U219" s="13"/>
      <c r="V219" s="10"/>
      <c r="W219" s="13"/>
      <c r="X219" s="10"/>
      <c r="Y219" s="12"/>
      <c r="Z219" s="12"/>
      <c r="AA219" s="12"/>
      <c r="AB219" s="13"/>
      <c r="AC219" s="12"/>
      <c r="AD219" s="10"/>
      <c r="AE219" s="12"/>
      <c r="AF219" s="10"/>
      <c r="AG219" s="10"/>
      <c r="AH219" s="13"/>
      <c r="AI219" s="12"/>
      <c r="AJ219" s="10"/>
      <c r="AK219" s="13"/>
      <c r="AL219" s="12"/>
      <c r="AM219" s="13"/>
      <c r="AN219" s="13"/>
      <c r="AO219" s="12"/>
      <c r="AP219" s="12"/>
      <c r="AQ219" s="10"/>
      <c r="AR219" s="12"/>
      <c r="AS219" s="10"/>
      <c r="AT219" s="10"/>
      <c r="AU219" s="13"/>
      <c r="AV219" s="7"/>
      <c r="AW219" s="14"/>
      <c r="AX219" s="7"/>
      <c r="AY219" s="16"/>
      <c r="BA219" s="16"/>
      <c r="BB219" s="17"/>
      <c r="BC219" s="16"/>
    </row>
    <row r="220" spans="1:55">
      <c r="A220" s="7"/>
      <c r="B220" s="7"/>
      <c r="C220" s="7"/>
      <c r="D220" s="8"/>
      <c r="E220" s="18"/>
      <c r="F220" s="9"/>
      <c r="G220" s="10"/>
      <c r="H220" s="10"/>
      <c r="I220" s="11"/>
      <c r="J220" s="10"/>
      <c r="K220" s="10"/>
      <c r="L220" s="12"/>
      <c r="M220" s="13"/>
      <c r="N220" s="12"/>
      <c r="O220" s="12"/>
      <c r="P220" s="10"/>
      <c r="Q220" s="10"/>
      <c r="R220" s="10"/>
      <c r="S220" s="13"/>
      <c r="T220" s="10"/>
      <c r="U220" s="13"/>
      <c r="V220" s="10"/>
      <c r="W220" s="13"/>
      <c r="X220" s="10"/>
      <c r="Y220" s="12"/>
      <c r="Z220" s="12"/>
      <c r="AA220" s="12"/>
      <c r="AB220" s="13"/>
      <c r="AC220" s="12"/>
      <c r="AD220" s="10"/>
      <c r="AE220" s="12"/>
      <c r="AF220" s="10"/>
      <c r="AG220" s="10"/>
      <c r="AH220" s="13"/>
      <c r="AI220" s="12"/>
      <c r="AJ220" s="10"/>
      <c r="AK220" s="13"/>
      <c r="AL220" s="12"/>
      <c r="AM220" s="13"/>
      <c r="AN220" s="13"/>
      <c r="AO220" s="12"/>
      <c r="AP220" s="12"/>
      <c r="AQ220" s="10"/>
      <c r="AR220" s="12"/>
      <c r="AS220" s="10"/>
      <c r="AT220" s="10"/>
      <c r="AU220" s="13"/>
      <c r="AV220" s="7"/>
      <c r="AW220" s="14"/>
      <c r="AX220" s="7"/>
      <c r="AY220" s="16"/>
      <c r="BA220" s="16"/>
      <c r="BB220" s="17"/>
      <c r="BC220" s="16"/>
    </row>
    <row r="221" spans="1:55">
      <c r="A221" s="7"/>
      <c r="B221" s="7"/>
      <c r="C221" s="7"/>
      <c r="D221" s="8"/>
      <c r="E221" s="18"/>
      <c r="F221" s="9"/>
      <c r="G221" s="10"/>
      <c r="H221" s="10"/>
      <c r="I221" s="11"/>
      <c r="J221" s="10"/>
      <c r="K221" s="10"/>
      <c r="L221" s="12"/>
      <c r="M221" s="13"/>
      <c r="N221" s="12"/>
      <c r="O221" s="12"/>
      <c r="P221" s="10"/>
      <c r="Q221" s="10"/>
      <c r="R221" s="10"/>
      <c r="S221" s="13"/>
      <c r="T221" s="10"/>
      <c r="U221" s="13"/>
      <c r="V221" s="10"/>
      <c r="W221" s="13"/>
      <c r="X221" s="10"/>
      <c r="Y221" s="12"/>
      <c r="Z221" s="12"/>
      <c r="AA221" s="12"/>
      <c r="AB221" s="13"/>
      <c r="AC221" s="12"/>
      <c r="AD221" s="10"/>
      <c r="AE221" s="12"/>
      <c r="AF221" s="10"/>
      <c r="AG221" s="10"/>
      <c r="AH221" s="13"/>
      <c r="AI221" s="12"/>
      <c r="AJ221" s="10"/>
      <c r="AK221" s="13"/>
      <c r="AL221" s="12"/>
      <c r="AM221" s="13"/>
      <c r="AN221" s="13"/>
      <c r="AO221" s="12"/>
      <c r="AP221" s="12"/>
      <c r="AQ221" s="10"/>
      <c r="AR221" s="12"/>
      <c r="AS221" s="10"/>
      <c r="AT221" s="10"/>
      <c r="AU221" s="13"/>
      <c r="AV221" s="7"/>
      <c r="AW221" s="14"/>
      <c r="AX221" s="7"/>
      <c r="AY221" s="16"/>
      <c r="BA221" s="16"/>
      <c r="BB221" s="17"/>
      <c r="BC221" s="16"/>
    </row>
    <row r="222" spans="1:55">
      <c r="A222" s="7"/>
      <c r="B222" s="7"/>
      <c r="C222" s="7"/>
      <c r="D222" s="8"/>
      <c r="E222" s="18"/>
      <c r="F222" s="9"/>
      <c r="G222" s="10"/>
      <c r="H222" s="11"/>
      <c r="I222" s="11"/>
      <c r="J222" s="10"/>
      <c r="K222" s="10"/>
      <c r="L222" s="12"/>
      <c r="M222" s="13"/>
      <c r="N222" s="12"/>
      <c r="O222" s="12"/>
      <c r="P222" s="10"/>
      <c r="Q222" s="10"/>
      <c r="R222" s="10"/>
      <c r="S222" s="13"/>
      <c r="T222" s="10"/>
      <c r="U222" s="13"/>
      <c r="V222" s="10"/>
      <c r="W222" s="13"/>
      <c r="X222" s="10"/>
      <c r="Y222" s="12"/>
      <c r="Z222" s="12"/>
      <c r="AA222" s="12"/>
      <c r="AB222" s="13"/>
      <c r="AC222" s="12"/>
      <c r="AD222" s="10"/>
      <c r="AE222" s="12"/>
      <c r="AF222" s="10"/>
      <c r="AG222" s="10"/>
      <c r="AH222" s="13"/>
      <c r="AI222" s="12"/>
      <c r="AJ222" s="10"/>
      <c r="AK222" s="13"/>
      <c r="AL222" s="12"/>
      <c r="AM222" s="13"/>
      <c r="AN222" s="13"/>
      <c r="AO222" s="12"/>
      <c r="AP222" s="12"/>
      <c r="AQ222" s="10"/>
      <c r="AR222" s="12"/>
      <c r="AS222" s="10"/>
      <c r="AT222" s="10"/>
      <c r="AU222" s="13"/>
      <c r="AV222" s="7"/>
      <c r="AW222" s="14"/>
      <c r="AX222" s="7"/>
      <c r="AY222" s="16"/>
      <c r="BA222" s="16"/>
      <c r="BB222" s="17"/>
      <c r="BC222" s="16"/>
    </row>
    <row r="223" spans="1:55">
      <c r="A223" s="7"/>
      <c r="B223" s="7"/>
      <c r="C223" s="7"/>
      <c r="D223" s="8"/>
      <c r="E223" s="18"/>
      <c r="F223" s="9"/>
      <c r="G223" s="10"/>
      <c r="H223" s="11"/>
      <c r="I223" s="11"/>
      <c r="J223" s="10"/>
      <c r="K223" s="10"/>
      <c r="L223" s="12"/>
      <c r="M223" s="13"/>
      <c r="N223" s="12"/>
      <c r="O223" s="12"/>
      <c r="P223" s="10"/>
      <c r="Q223" s="10"/>
      <c r="R223" s="10"/>
      <c r="S223" s="13"/>
      <c r="T223" s="10"/>
      <c r="U223" s="13"/>
      <c r="V223" s="10"/>
      <c r="W223" s="13"/>
      <c r="X223" s="10"/>
      <c r="Y223" s="12"/>
      <c r="Z223" s="12"/>
      <c r="AA223" s="12"/>
      <c r="AB223" s="13"/>
      <c r="AC223" s="12"/>
      <c r="AD223" s="10"/>
      <c r="AE223" s="12"/>
      <c r="AF223" s="10"/>
      <c r="AG223" s="10"/>
      <c r="AH223" s="13"/>
      <c r="AI223" s="12"/>
      <c r="AJ223" s="10"/>
      <c r="AK223" s="13"/>
      <c r="AL223" s="12"/>
      <c r="AM223" s="13"/>
      <c r="AN223" s="13"/>
      <c r="AO223" s="12"/>
      <c r="AP223" s="12"/>
      <c r="AQ223" s="10"/>
      <c r="AR223" s="12"/>
      <c r="AS223" s="10"/>
      <c r="AT223" s="10"/>
      <c r="AU223" s="13"/>
      <c r="AV223" s="7"/>
      <c r="AW223" s="14"/>
      <c r="AX223" s="7"/>
      <c r="AY223" s="16"/>
      <c r="BA223" s="16"/>
      <c r="BB223" s="17"/>
      <c r="BC223" s="16"/>
    </row>
    <row r="224" spans="1:55">
      <c r="A224" s="7"/>
      <c r="B224" s="7"/>
      <c r="C224" s="7"/>
      <c r="D224" s="8"/>
      <c r="E224" s="18"/>
      <c r="F224" s="9"/>
      <c r="G224" s="10"/>
      <c r="H224" s="11"/>
      <c r="I224" s="11"/>
      <c r="J224" s="10"/>
      <c r="K224" s="10"/>
      <c r="L224" s="12"/>
      <c r="M224" s="13"/>
      <c r="N224" s="12"/>
      <c r="O224" s="12"/>
      <c r="P224" s="10"/>
      <c r="Q224" s="10"/>
      <c r="R224" s="10"/>
      <c r="S224" s="13"/>
      <c r="T224" s="10"/>
      <c r="U224" s="13"/>
      <c r="V224" s="10"/>
      <c r="W224" s="13"/>
      <c r="X224" s="10"/>
      <c r="Y224" s="12"/>
      <c r="Z224" s="12"/>
      <c r="AA224" s="12"/>
      <c r="AB224" s="13"/>
      <c r="AC224" s="12"/>
      <c r="AD224" s="10"/>
      <c r="AE224" s="12"/>
      <c r="AF224" s="10"/>
      <c r="AG224" s="10"/>
      <c r="AH224" s="13"/>
      <c r="AI224" s="12"/>
      <c r="AJ224" s="10"/>
      <c r="AK224" s="13"/>
      <c r="AL224" s="12"/>
      <c r="AM224" s="13"/>
      <c r="AN224" s="13"/>
      <c r="AO224" s="12"/>
      <c r="AP224" s="12"/>
      <c r="AQ224" s="10"/>
      <c r="AR224" s="12"/>
      <c r="AS224" s="10"/>
      <c r="AT224" s="10"/>
      <c r="AU224" s="13"/>
      <c r="AV224" s="7"/>
      <c r="AW224" s="14"/>
      <c r="AX224" s="7"/>
      <c r="AY224" s="16"/>
      <c r="BA224" s="16"/>
      <c r="BB224" s="17"/>
      <c r="BC224" s="16"/>
    </row>
    <row r="225" spans="1:55">
      <c r="A225" s="7"/>
      <c r="B225" s="7"/>
      <c r="C225" s="7"/>
      <c r="D225" s="8"/>
      <c r="E225" s="18"/>
      <c r="F225" s="9"/>
      <c r="G225" s="10"/>
      <c r="H225" s="11"/>
      <c r="I225" s="11"/>
      <c r="J225" s="10"/>
      <c r="K225" s="10"/>
      <c r="L225" s="12"/>
      <c r="M225" s="13"/>
      <c r="N225" s="12"/>
      <c r="O225" s="12"/>
      <c r="P225" s="10"/>
      <c r="Q225" s="10"/>
      <c r="R225" s="10"/>
      <c r="S225" s="13"/>
      <c r="T225" s="10"/>
      <c r="U225" s="13"/>
      <c r="V225" s="10"/>
      <c r="W225" s="13"/>
      <c r="X225" s="10"/>
      <c r="Y225" s="12"/>
      <c r="Z225" s="12"/>
      <c r="AA225" s="12"/>
      <c r="AB225" s="13"/>
      <c r="AC225" s="12"/>
      <c r="AD225" s="10"/>
      <c r="AE225" s="12"/>
      <c r="AF225" s="10"/>
      <c r="AG225" s="10"/>
      <c r="AH225" s="13"/>
      <c r="AI225" s="12"/>
      <c r="AJ225" s="10"/>
      <c r="AK225" s="13"/>
      <c r="AL225" s="12"/>
      <c r="AM225" s="13"/>
      <c r="AN225" s="13"/>
      <c r="AO225" s="12"/>
      <c r="AP225" s="12"/>
      <c r="AQ225" s="10"/>
      <c r="AR225" s="12"/>
      <c r="AS225" s="10"/>
      <c r="AT225" s="10"/>
      <c r="AU225" s="13"/>
      <c r="AV225" s="7"/>
      <c r="AW225" s="14"/>
      <c r="AX225" s="7"/>
      <c r="AY225" s="16"/>
      <c r="BA225" s="16"/>
      <c r="BB225" s="17"/>
      <c r="BC225" s="16"/>
    </row>
    <row r="226" spans="1:55">
      <c r="A226" s="7"/>
      <c r="B226" s="7"/>
      <c r="C226" s="7"/>
      <c r="D226" s="8"/>
      <c r="E226" s="18"/>
      <c r="F226" s="9"/>
      <c r="G226" s="10"/>
      <c r="H226" s="11"/>
      <c r="I226" s="11"/>
      <c r="J226" s="10"/>
      <c r="K226" s="10"/>
      <c r="L226" s="12"/>
      <c r="M226" s="13"/>
      <c r="N226" s="12"/>
      <c r="O226" s="12"/>
      <c r="P226" s="10"/>
      <c r="Q226" s="10"/>
      <c r="R226" s="10"/>
      <c r="S226" s="13"/>
      <c r="T226" s="10"/>
      <c r="U226" s="13"/>
      <c r="V226" s="10"/>
      <c r="W226" s="13"/>
      <c r="X226" s="10"/>
      <c r="Y226" s="12"/>
      <c r="Z226" s="12"/>
      <c r="AA226" s="12"/>
      <c r="AB226" s="13"/>
      <c r="AC226" s="12"/>
      <c r="AD226" s="10"/>
      <c r="AE226" s="12"/>
      <c r="AF226" s="10"/>
      <c r="AG226" s="10"/>
      <c r="AH226" s="13"/>
      <c r="AI226" s="12"/>
      <c r="AJ226" s="10"/>
      <c r="AK226" s="13"/>
      <c r="AL226" s="12"/>
      <c r="AM226" s="13"/>
      <c r="AN226" s="13"/>
      <c r="AO226" s="12"/>
      <c r="AP226" s="12"/>
      <c r="AQ226" s="10"/>
      <c r="AR226" s="12"/>
      <c r="AS226" s="10"/>
      <c r="AT226" s="10"/>
      <c r="AU226" s="13"/>
      <c r="AV226" s="7"/>
      <c r="AW226" s="14"/>
      <c r="AX226" s="7"/>
      <c r="AY226" s="16"/>
      <c r="BA226" s="16"/>
      <c r="BB226" s="17"/>
      <c r="BC226" s="16"/>
    </row>
    <row r="227" spans="1:55">
      <c r="A227" s="7"/>
      <c r="B227" s="7"/>
      <c r="C227" s="7"/>
      <c r="D227" s="8"/>
      <c r="E227" s="18"/>
      <c r="F227" s="9"/>
      <c r="G227" s="10"/>
      <c r="H227" s="10"/>
      <c r="I227" s="11"/>
      <c r="J227" s="10"/>
      <c r="K227" s="10"/>
      <c r="L227" s="12"/>
      <c r="M227" s="13"/>
      <c r="N227" s="12"/>
      <c r="O227" s="12"/>
      <c r="P227" s="10"/>
      <c r="Q227" s="10"/>
      <c r="R227" s="10"/>
      <c r="S227" s="13"/>
      <c r="T227" s="10"/>
      <c r="U227" s="13"/>
      <c r="V227" s="10"/>
      <c r="W227" s="13"/>
      <c r="X227" s="10"/>
      <c r="Y227" s="12"/>
      <c r="Z227" s="12"/>
      <c r="AA227" s="12"/>
      <c r="AB227" s="13"/>
      <c r="AC227" s="12"/>
      <c r="AD227" s="10"/>
      <c r="AE227" s="12"/>
      <c r="AF227" s="10"/>
      <c r="AG227" s="10"/>
      <c r="AH227" s="13"/>
      <c r="AI227" s="12"/>
      <c r="AJ227" s="10"/>
      <c r="AK227" s="13"/>
      <c r="AL227" s="12"/>
      <c r="AM227" s="13"/>
      <c r="AN227" s="13"/>
      <c r="AO227" s="12"/>
      <c r="AP227" s="12"/>
      <c r="AQ227" s="10"/>
      <c r="AR227" s="12"/>
      <c r="AS227" s="10"/>
      <c r="AT227" s="10"/>
      <c r="AU227" s="13"/>
      <c r="AV227" s="7"/>
      <c r="AW227" s="14"/>
      <c r="AX227" s="7"/>
      <c r="AY227" s="16"/>
      <c r="BA227" s="16"/>
      <c r="BB227" s="17"/>
      <c r="BC227" s="16"/>
    </row>
    <row r="228" spans="1:55">
      <c r="A228" s="7"/>
      <c r="B228" s="7"/>
      <c r="C228" s="7"/>
      <c r="D228" s="8"/>
      <c r="E228" s="18"/>
      <c r="F228" s="9"/>
      <c r="G228" s="10"/>
      <c r="H228" s="10"/>
      <c r="I228" s="11"/>
      <c r="J228" s="10"/>
      <c r="K228" s="10"/>
      <c r="L228" s="12"/>
      <c r="M228" s="13"/>
      <c r="N228" s="12"/>
      <c r="O228" s="12"/>
      <c r="P228" s="10"/>
      <c r="Q228" s="10"/>
      <c r="R228" s="10"/>
      <c r="S228" s="13"/>
      <c r="T228" s="10"/>
      <c r="U228" s="13"/>
      <c r="V228" s="10"/>
      <c r="W228" s="13"/>
      <c r="X228" s="10"/>
      <c r="Y228" s="12"/>
      <c r="Z228" s="12"/>
      <c r="AA228" s="12"/>
      <c r="AB228" s="13"/>
      <c r="AC228" s="12"/>
      <c r="AD228" s="10"/>
      <c r="AE228" s="12"/>
      <c r="AF228" s="10"/>
      <c r="AG228" s="10"/>
      <c r="AH228" s="13"/>
      <c r="AI228" s="12"/>
      <c r="AJ228" s="10"/>
      <c r="AK228" s="13"/>
      <c r="AL228" s="12"/>
      <c r="AM228" s="13"/>
      <c r="AN228" s="13"/>
      <c r="AO228" s="12"/>
      <c r="AP228" s="12"/>
      <c r="AQ228" s="10"/>
      <c r="AR228" s="12"/>
      <c r="AS228" s="10"/>
      <c r="AT228" s="10"/>
      <c r="AU228" s="13"/>
      <c r="AV228" s="7"/>
      <c r="AW228" s="14"/>
      <c r="AX228" s="7"/>
      <c r="AY228" s="16"/>
      <c r="BA228" s="16"/>
      <c r="BB228" s="17"/>
      <c r="BC228" s="16"/>
    </row>
    <row r="229" spans="1:55">
      <c r="A229" s="7"/>
      <c r="B229" s="7"/>
      <c r="C229" s="7"/>
      <c r="D229" s="8"/>
      <c r="E229" s="18"/>
      <c r="F229" s="9"/>
      <c r="G229" s="10"/>
      <c r="H229" s="10"/>
      <c r="I229" s="11"/>
      <c r="J229" s="10"/>
      <c r="K229" s="10"/>
      <c r="L229" s="12"/>
      <c r="M229" s="13"/>
      <c r="N229" s="12"/>
      <c r="O229" s="12"/>
      <c r="P229" s="10"/>
      <c r="Q229" s="10"/>
      <c r="R229" s="10"/>
      <c r="S229" s="13"/>
      <c r="T229" s="10"/>
      <c r="U229" s="13"/>
      <c r="V229" s="10"/>
      <c r="W229" s="13"/>
      <c r="X229" s="10"/>
      <c r="Y229" s="12"/>
      <c r="Z229" s="12"/>
      <c r="AA229" s="12"/>
      <c r="AB229" s="13"/>
      <c r="AC229" s="12"/>
      <c r="AD229" s="10"/>
      <c r="AE229" s="12"/>
      <c r="AF229" s="10"/>
      <c r="AG229" s="10"/>
      <c r="AH229" s="13"/>
      <c r="AI229" s="12"/>
      <c r="AJ229" s="10"/>
      <c r="AK229" s="13"/>
      <c r="AL229" s="12"/>
      <c r="AM229" s="13"/>
      <c r="AN229" s="13"/>
      <c r="AO229" s="12"/>
      <c r="AP229" s="12"/>
      <c r="AQ229" s="10"/>
      <c r="AR229" s="12"/>
      <c r="AS229" s="10"/>
      <c r="AT229" s="10"/>
      <c r="AU229" s="13"/>
      <c r="AV229" s="7"/>
      <c r="AW229" s="14"/>
      <c r="AX229" s="7"/>
      <c r="AY229" s="16"/>
      <c r="BA229" s="16"/>
      <c r="BB229" s="17"/>
      <c r="BC229" s="16"/>
    </row>
    <row r="230" spans="1:55">
      <c r="A230" s="7"/>
      <c r="B230" s="7"/>
      <c r="C230" s="7"/>
      <c r="D230" s="8"/>
      <c r="E230" s="18"/>
      <c r="F230" s="9"/>
      <c r="G230" s="10"/>
      <c r="H230" s="10"/>
      <c r="I230" s="11"/>
      <c r="J230" s="10"/>
      <c r="K230" s="10"/>
      <c r="L230" s="12"/>
      <c r="M230" s="13"/>
      <c r="N230" s="12"/>
      <c r="O230" s="12"/>
      <c r="P230" s="10"/>
      <c r="Q230" s="10"/>
      <c r="R230" s="10"/>
      <c r="S230" s="13"/>
      <c r="T230" s="10"/>
      <c r="U230" s="13"/>
      <c r="V230" s="10"/>
      <c r="W230" s="13"/>
      <c r="X230" s="10"/>
      <c r="Y230" s="12"/>
      <c r="Z230" s="12"/>
      <c r="AA230" s="12"/>
      <c r="AB230" s="13"/>
      <c r="AC230" s="12"/>
      <c r="AD230" s="10"/>
      <c r="AE230" s="12"/>
      <c r="AF230" s="10"/>
      <c r="AG230" s="10"/>
      <c r="AH230" s="13"/>
      <c r="AI230" s="12"/>
      <c r="AJ230" s="10"/>
      <c r="AK230" s="13"/>
      <c r="AL230" s="12"/>
      <c r="AM230" s="13"/>
      <c r="AN230" s="13"/>
      <c r="AO230" s="12"/>
      <c r="AP230" s="12"/>
      <c r="AQ230" s="10"/>
      <c r="AR230" s="12"/>
      <c r="AS230" s="10"/>
      <c r="AT230" s="10"/>
      <c r="AU230" s="13"/>
      <c r="AV230" s="7"/>
      <c r="AW230" s="14"/>
      <c r="AX230" s="7"/>
      <c r="AY230" s="16"/>
      <c r="BA230" s="16"/>
      <c r="BB230" s="17"/>
      <c r="BC230" s="16"/>
    </row>
    <row r="231" spans="1:55">
      <c r="A231" s="7"/>
      <c r="B231" s="7"/>
      <c r="C231" s="7"/>
      <c r="D231" s="8"/>
      <c r="E231" s="18"/>
      <c r="F231" s="9"/>
      <c r="G231" s="10"/>
      <c r="H231" s="10"/>
      <c r="I231" s="11"/>
      <c r="J231" s="10"/>
      <c r="K231" s="10"/>
      <c r="L231" s="12"/>
      <c r="M231" s="13"/>
      <c r="N231" s="12"/>
      <c r="O231" s="12"/>
      <c r="P231" s="10"/>
      <c r="Q231" s="10"/>
      <c r="R231" s="10"/>
      <c r="S231" s="13"/>
      <c r="T231" s="10"/>
      <c r="U231" s="13"/>
      <c r="V231" s="10"/>
      <c r="W231" s="13"/>
      <c r="X231" s="10"/>
      <c r="Y231" s="12"/>
      <c r="Z231" s="12"/>
      <c r="AA231" s="12"/>
      <c r="AB231" s="13"/>
      <c r="AC231" s="12"/>
      <c r="AD231" s="10"/>
      <c r="AE231" s="12"/>
      <c r="AF231" s="10"/>
      <c r="AG231" s="10"/>
      <c r="AH231" s="13"/>
      <c r="AI231" s="12"/>
      <c r="AJ231" s="10"/>
      <c r="AK231" s="13"/>
      <c r="AL231" s="12"/>
      <c r="AM231" s="13"/>
      <c r="AN231" s="13"/>
      <c r="AO231" s="12"/>
      <c r="AP231" s="12"/>
      <c r="AQ231" s="10"/>
      <c r="AR231" s="12"/>
      <c r="AS231" s="10"/>
      <c r="AT231" s="10"/>
      <c r="AU231" s="13"/>
      <c r="AV231" s="7"/>
      <c r="AW231" s="14"/>
      <c r="AX231" s="7"/>
      <c r="AY231" s="16"/>
      <c r="BA231" s="16"/>
      <c r="BB231" s="17"/>
      <c r="BC231" s="16"/>
    </row>
    <row r="232" spans="1:55">
      <c r="A232" s="7"/>
      <c r="B232" s="7"/>
      <c r="C232" s="7"/>
      <c r="D232" s="8"/>
      <c r="E232" s="18"/>
      <c r="F232" s="9"/>
      <c r="G232" s="10"/>
      <c r="H232" s="10"/>
      <c r="I232" s="11"/>
      <c r="J232" s="10"/>
      <c r="K232" s="10"/>
      <c r="L232" s="12"/>
      <c r="M232" s="13"/>
      <c r="N232" s="12"/>
      <c r="O232" s="12"/>
      <c r="P232" s="10"/>
      <c r="Q232" s="10"/>
      <c r="R232" s="10"/>
      <c r="S232" s="13"/>
      <c r="T232" s="10"/>
      <c r="U232" s="13"/>
      <c r="V232" s="10"/>
      <c r="W232" s="13"/>
      <c r="X232" s="10"/>
      <c r="Y232" s="12"/>
      <c r="Z232" s="12"/>
      <c r="AA232" s="12"/>
      <c r="AB232" s="13"/>
      <c r="AC232" s="12"/>
      <c r="AD232" s="10"/>
      <c r="AE232" s="12"/>
      <c r="AF232" s="10"/>
      <c r="AG232" s="10"/>
      <c r="AH232" s="13"/>
      <c r="AI232" s="12"/>
      <c r="AJ232" s="10"/>
      <c r="AK232" s="13"/>
      <c r="AL232" s="12"/>
      <c r="AM232" s="13"/>
      <c r="AN232" s="13"/>
      <c r="AO232" s="12"/>
      <c r="AP232" s="12"/>
      <c r="AQ232" s="10"/>
      <c r="AR232" s="12"/>
      <c r="AS232" s="10"/>
      <c r="AT232" s="10"/>
      <c r="AU232" s="13"/>
      <c r="AV232" s="7"/>
      <c r="AW232" s="14"/>
      <c r="AX232" s="7"/>
      <c r="AY232" s="16"/>
      <c r="BA232" s="16"/>
      <c r="BB232" s="17"/>
      <c r="BC232" s="16"/>
    </row>
    <row r="233" spans="1:55">
      <c r="A233" s="7"/>
      <c r="B233" s="7"/>
      <c r="C233" s="7"/>
      <c r="D233" s="8"/>
      <c r="E233" s="18"/>
      <c r="F233" s="9"/>
      <c r="G233" s="10"/>
      <c r="H233" s="10"/>
      <c r="I233" s="11"/>
      <c r="J233" s="10"/>
      <c r="K233" s="10"/>
      <c r="L233" s="12"/>
      <c r="M233" s="13"/>
      <c r="N233" s="12"/>
      <c r="O233" s="12"/>
      <c r="P233" s="10"/>
      <c r="Q233" s="10"/>
      <c r="R233" s="10"/>
      <c r="S233" s="13"/>
      <c r="T233" s="10"/>
      <c r="U233" s="13"/>
      <c r="V233" s="10"/>
      <c r="W233" s="13"/>
      <c r="X233" s="10"/>
      <c r="Y233" s="12"/>
      <c r="Z233" s="12"/>
      <c r="AA233" s="12"/>
      <c r="AB233" s="13"/>
      <c r="AC233" s="12"/>
      <c r="AD233" s="10"/>
      <c r="AE233" s="12"/>
      <c r="AF233" s="10"/>
      <c r="AG233" s="10"/>
      <c r="AH233" s="13"/>
      <c r="AI233" s="12"/>
      <c r="AJ233" s="10"/>
      <c r="AK233" s="13"/>
      <c r="AL233" s="12"/>
      <c r="AM233" s="13"/>
      <c r="AN233" s="13"/>
      <c r="AO233" s="12"/>
      <c r="AP233" s="12"/>
      <c r="AQ233" s="10"/>
      <c r="AR233" s="12"/>
      <c r="AS233" s="10"/>
      <c r="AT233" s="10"/>
      <c r="AU233" s="13"/>
      <c r="AV233" s="7"/>
      <c r="AW233" s="14"/>
      <c r="AX233" s="7"/>
      <c r="AY233" s="16"/>
      <c r="BA233" s="16"/>
      <c r="BB233" s="17"/>
      <c r="BC233" s="16"/>
    </row>
    <row r="234" spans="1:55">
      <c r="A234" s="7"/>
      <c r="B234" s="7"/>
      <c r="C234" s="7"/>
      <c r="D234" s="8"/>
      <c r="E234" s="18"/>
      <c r="F234" s="9"/>
      <c r="G234" s="10"/>
      <c r="H234" s="10"/>
      <c r="I234" s="11"/>
      <c r="J234" s="10"/>
      <c r="K234" s="10"/>
      <c r="L234" s="12"/>
      <c r="M234" s="13"/>
      <c r="N234" s="12"/>
      <c r="O234" s="12"/>
      <c r="P234" s="10"/>
      <c r="Q234" s="10"/>
      <c r="R234" s="10"/>
      <c r="S234" s="13"/>
      <c r="T234" s="10"/>
      <c r="U234" s="13"/>
      <c r="V234" s="10"/>
      <c r="W234" s="13"/>
      <c r="X234" s="10"/>
      <c r="Y234" s="12"/>
      <c r="Z234" s="12"/>
      <c r="AA234" s="12"/>
      <c r="AB234" s="13"/>
      <c r="AC234" s="12"/>
      <c r="AD234" s="10"/>
      <c r="AE234" s="12"/>
      <c r="AF234" s="10"/>
      <c r="AG234" s="10"/>
      <c r="AH234" s="13"/>
      <c r="AI234" s="12"/>
      <c r="AJ234" s="10"/>
      <c r="AK234" s="13"/>
      <c r="AL234" s="12"/>
      <c r="AM234" s="13"/>
      <c r="AN234" s="13"/>
      <c r="AO234" s="12"/>
      <c r="AP234" s="12"/>
      <c r="AQ234" s="10"/>
      <c r="AR234" s="12"/>
      <c r="AS234" s="10"/>
      <c r="AT234" s="10"/>
      <c r="AU234" s="13"/>
      <c r="AV234" s="7"/>
      <c r="AW234" s="14"/>
      <c r="AX234" s="7"/>
      <c r="AY234" s="16"/>
      <c r="BA234" s="16"/>
      <c r="BB234" s="17"/>
      <c r="BC234" s="16"/>
    </row>
    <row r="235" spans="1:55">
      <c r="A235" s="7"/>
      <c r="B235" s="7"/>
      <c r="C235" s="7"/>
      <c r="D235" s="8"/>
      <c r="E235" s="18"/>
      <c r="F235" s="9"/>
      <c r="G235" s="10"/>
      <c r="H235" s="10"/>
      <c r="I235" s="11"/>
      <c r="J235" s="10"/>
      <c r="K235" s="10"/>
      <c r="L235" s="12"/>
      <c r="M235" s="13"/>
      <c r="N235" s="12"/>
      <c r="O235" s="12"/>
      <c r="P235" s="10"/>
      <c r="Q235" s="10"/>
      <c r="R235" s="10"/>
      <c r="S235" s="13"/>
      <c r="T235" s="10"/>
      <c r="U235" s="13"/>
      <c r="V235" s="10"/>
      <c r="W235" s="13"/>
      <c r="X235" s="10"/>
      <c r="Y235" s="12"/>
      <c r="Z235" s="12"/>
      <c r="AA235" s="12"/>
      <c r="AB235" s="13"/>
      <c r="AC235" s="12"/>
      <c r="AD235" s="10"/>
      <c r="AE235" s="12"/>
      <c r="AF235" s="10"/>
      <c r="AG235" s="10"/>
      <c r="AH235" s="13"/>
      <c r="AI235" s="12"/>
      <c r="AJ235" s="10"/>
      <c r="AK235" s="13"/>
      <c r="AL235" s="12"/>
      <c r="AM235" s="13"/>
      <c r="AN235" s="13"/>
      <c r="AO235" s="12"/>
      <c r="AP235" s="12"/>
      <c r="AQ235" s="10"/>
      <c r="AR235" s="12"/>
      <c r="AS235" s="10"/>
      <c r="AT235" s="10"/>
      <c r="AU235" s="13"/>
      <c r="AV235" s="7"/>
      <c r="AW235" s="14"/>
      <c r="AX235" s="7"/>
      <c r="AY235" s="16"/>
      <c r="BA235" s="16"/>
      <c r="BB235" s="17"/>
      <c r="BC235" s="16"/>
    </row>
    <row r="236" spans="1:55">
      <c r="A236" s="7"/>
      <c r="B236" s="7"/>
      <c r="C236" s="7"/>
      <c r="D236" s="8"/>
      <c r="E236" s="18"/>
      <c r="F236" s="9"/>
      <c r="G236" s="10"/>
      <c r="H236" s="10"/>
      <c r="I236" s="11"/>
      <c r="J236" s="10"/>
      <c r="K236" s="10"/>
      <c r="L236" s="12"/>
      <c r="M236" s="13"/>
      <c r="N236" s="12"/>
      <c r="O236" s="12"/>
      <c r="P236" s="10"/>
      <c r="Q236" s="10"/>
      <c r="R236" s="10"/>
      <c r="S236" s="13"/>
      <c r="T236" s="10"/>
      <c r="U236" s="13"/>
      <c r="V236" s="10"/>
      <c r="W236" s="13"/>
      <c r="X236" s="10"/>
      <c r="Y236" s="12"/>
      <c r="Z236" s="12"/>
      <c r="AA236" s="12"/>
      <c r="AB236" s="13"/>
      <c r="AC236" s="12"/>
      <c r="AD236" s="10"/>
      <c r="AE236" s="12"/>
      <c r="AF236" s="10"/>
      <c r="AG236" s="10"/>
      <c r="AH236" s="13"/>
      <c r="AI236" s="12"/>
      <c r="AJ236" s="10"/>
      <c r="AK236" s="13"/>
      <c r="AL236" s="12"/>
      <c r="AM236" s="13"/>
      <c r="AN236" s="13"/>
      <c r="AO236" s="12"/>
      <c r="AP236" s="12"/>
      <c r="AQ236" s="10"/>
      <c r="AR236" s="12"/>
      <c r="AS236" s="10"/>
      <c r="AT236" s="10"/>
      <c r="AU236" s="13"/>
      <c r="AV236" s="7"/>
      <c r="AW236" s="14"/>
      <c r="AX236" s="7"/>
      <c r="AY236" s="16"/>
      <c r="BA236" s="16"/>
      <c r="BB236" s="17"/>
      <c r="BC236" s="16"/>
    </row>
    <row r="237" spans="1:55">
      <c r="A237" s="7"/>
      <c r="B237" s="7"/>
      <c r="C237" s="7"/>
      <c r="D237" s="8"/>
      <c r="E237" s="18"/>
      <c r="F237" s="9"/>
      <c r="G237" s="10"/>
      <c r="H237" s="11"/>
      <c r="I237" s="11"/>
      <c r="J237" s="10"/>
      <c r="K237" s="10"/>
      <c r="L237" s="12"/>
      <c r="M237" s="13"/>
      <c r="N237" s="12"/>
      <c r="O237" s="12"/>
      <c r="P237" s="10"/>
      <c r="Q237" s="10"/>
      <c r="R237" s="10"/>
      <c r="S237" s="13"/>
      <c r="T237" s="10"/>
      <c r="U237" s="13"/>
      <c r="V237" s="10"/>
      <c r="W237" s="13"/>
      <c r="X237" s="10"/>
      <c r="Y237" s="12"/>
      <c r="Z237" s="12"/>
      <c r="AA237" s="12"/>
      <c r="AB237" s="13"/>
      <c r="AC237" s="12"/>
      <c r="AD237" s="10"/>
      <c r="AE237" s="12"/>
      <c r="AF237" s="10"/>
      <c r="AG237" s="10"/>
      <c r="AH237" s="13"/>
      <c r="AI237" s="12"/>
      <c r="AJ237" s="10"/>
      <c r="AK237" s="13"/>
      <c r="AL237" s="12"/>
      <c r="AM237" s="13"/>
      <c r="AN237" s="13"/>
      <c r="AO237" s="12"/>
      <c r="AP237" s="12"/>
      <c r="AQ237" s="10"/>
      <c r="AR237" s="12"/>
      <c r="AS237" s="10"/>
      <c r="AT237" s="10"/>
      <c r="AU237" s="13"/>
      <c r="AV237" s="7"/>
      <c r="AW237" s="14"/>
      <c r="AX237" s="7"/>
      <c r="AY237" s="16"/>
      <c r="BA237" s="16"/>
      <c r="BB237" s="17"/>
      <c r="BC237" s="16"/>
    </row>
    <row r="238" spans="1:55">
      <c r="A238" s="7"/>
      <c r="B238" s="7"/>
      <c r="C238" s="7"/>
      <c r="D238" s="8"/>
      <c r="E238" s="18"/>
      <c r="F238" s="9"/>
      <c r="G238" s="10"/>
      <c r="H238" s="11"/>
      <c r="I238" s="11"/>
      <c r="J238" s="10"/>
      <c r="K238" s="10"/>
      <c r="L238" s="12"/>
      <c r="M238" s="13"/>
      <c r="N238" s="12"/>
      <c r="O238" s="12"/>
      <c r="P238" s="10"/>
      <c r="Q238" s="10"/>
      <c r="R238" s="10"/>
      <c r="S238" s="13"/>
      <c r="T238" s="10"/>
      <c r="U238" s="13"/>
      <c r="V238" s="10"/>
      <c r="W238" s="13"/>
      <c r="X238" s="10"/>
      <c r="Y238" s="12"/>
      <c r="Z238" s="12"/>
      <c r="AA238" s="12"/>
      <c r="AB238" s="13"/>
      <c r="AC238" s="12"/>
      <c r="AD238" s="10"/>
      <c r="AE238" s="12"/>
      <c r="AF238" s="10"/>
      <c r="AG238" s="10"/>
      <c r="AH238" s="13"/>
      <c r="AI238" s="12"/>
      <c r="AJ238" s="10"/>
      <c r="AK238" s="13"/>
      <c r="AL238" s="12"/>
      <c r="AM238" s="13"/>
      <c r="AN238" s="13"/>
      <c r="AO238" s="12"/>
      <c r="AP238" s="12"/>
      <c r="AQ238" s="10"/>
      <c r="AR238" s="12"/>
      <c r="AS238" s="10"/>
      <c r="AT238" s="10"/>
      <c r="AU238" s="13"/>
      <c r="AV238" s="7"/>
      <c r="AW238" s="14"/>
      <c r="AX238" s="7"/>
      <c r="AY238" s="16"/>
      <c r="BA238" s="16"/>
      <c r="BB238" s="17"/>
      <c r="BC238" s="16"/>
    </row>
    <row r="239" spans="1:55">
      <c r="A239" s="7"/>
      <c r="B239" s="7"/>
      <c r="C239" s="7"/>
      <c r="D239" s="8"/>
      <c r="E239" s="18"/>
      <c r="F239" s="9"/>
      <c r="G239" s="10"/>
      <c r="H239" s="11"/>
      <c r="I239" s="11"/>
      <c r="J239" s="10"/>
      <c r="K239" s="10"/>
      <c r="L239" s="12"/>
      <c r="M239" s="13"/>
      <c r="N239" s="12"/>
      <c r="O239" s="12"/>
      <c r="P239" s="10"/>
      <c r="Q239" s="10"/>
      <c r="R239" s="10"/>
      <c r="S239" s="13"/>
      <c r="T239" s="10"/>
      <c r="U239" s="13"/>
      <c r="V239" s="10"/>
      <c r="W239" s="13"/>
      <c r="X239" s="10"/>
      <c r="Y239" s="12"/>
      <c r="Z239" s="12"/>
      <c r="AA239" s="12"/>
      <c r="AB239" s="13"/>
      <c r="AC239" s="12"/>
      <c r="AD239" s="10"/>
      <c r="AE239" s="12"/>
      <c r="AF239" s="10"/>
      <c r="AG239" s="10"/>
      <c r="AH239" s="13"/>
      <c r="AI239" s="12"/>
      <c r="AJ239" s="10"/>
      <c r="AK239" s="13"/>
      <c r="AL239" s="12"/>
      <c r="AM239" s="13"/>
      <c r="AN239" s="13"/>
      <c r="AO239" s="12"/>
      <c r="AP239" s="12"/>
      <c r="AQ239" s="10"/>
      <c r="AR239" s="12"/>
      <c r="AS239" s="10"/>
      <c r="AT239" s="10"/>
      <c r="AU239" s="13"/>
      <c r="AV239" s="7"/>
      <c r="AW239" s="14"/>
      <c r="AX239" s="7"/>
      <c r="AY239" s="16"/>
      <c r="BA239" s="16"/>
      <c r="BB239" s="17"/>
      <c r="BC239" s="16"/>
    </row>
    <row r="240" spans="1:55">
      <c r="A240" s="7"/>
      <c r="B240" s="7"/>
      <c r="C240" s="7"/>
      <c r="D240" s="8"/>
      <c r="E240" s="18"/>
      <c r="F240" s="9"/>
      <c r="G240" s="10"/>
      <c r="H240" s="11"/>
      <c r="I240" s="11"/>
      <c r="J240" s="10"/>
      <c r="K240" s="10"/>
      <c r="L240" s="12"/>
      <c r="M240" s="13"/>
      <c r="N240" s="12"/>
      <c r="O240" s="12"/>
      <c r="P240" s="10"/>
      <c r="Q240" s="10"/>
      <c r="R240" s="10"/>
      <c r="S240" s="13"/>
      <c r="T240" s="10"/>
      <c r="U240" s="13"/>
      <c r="V240" s="10"/>
      <c r="W240" s="13"/>
      <c r="X240" s="10"/>
      <c r="Y240" s="12"/>
      <c r="Z240" s="12"/>
      <c r="AA240" s="12"/>
      <c r="AB240" s="13"/>
      <c r="AC240" s="12"/>
      <c r="AD240" s="10"/>
      <c r="AE240" s="12"/>
      <c r="AF240" s="10"/>
      <c r="AG240" s="10"/>
      <c r="AH240" s="13"/>
      <c r="AI240" s="12"/>
      <c r="AJ240" s="10"/>
      <c r="AK240" s="13"/>
      <c r="AL240" s="12"/>
      <c r="AM240" s="13"/>
      <c r="AN240" s="13"/>
      <c r="AO240" s="12"/>
      <c r="AP240" s="12"/>
      <c r="AQ240" s="10"/>
      <c r="AR240" s="12"/>
      <c r="AS240" s="10"/>
      <c r="AT240" s="10"/>
      <c r="AU240" s="13"/>
      <c r="AV240" s="7"/>
      <c r="AW240" s="14"/>
      <c r="AX240" s="7"/>
      <c r="AY240" s="16"/>
      <c r="BA240" s="16"/>
      <c r="BB240" s="17"/>
      <c r="BC240" s="16"/>
    </row>
    <row r="241" spans="1:55">
      <c r="A241" s="7"/>
      <c r="B241" s="7"/>
      <c r="C241" s="7"/>
      <c r="D241" s="8"/>
      <c r="E241" s="18"/>
      <c r="F241" s="9"/>
      <c r="G241" s="10"/>
      <c r="H241" s="11"/>
      <c r="I241" s="11"/>
      <c r="J241" s="10"/>
      <c r="K241" s="10"/>
      <c r="L241" s="12"/>
      <c r="M241" s="13"/>
      <c r="N241" s="12"/>
      <c r="O241" s="12"/>
      <c r="P241" s="10"/>
      <c r="Q241" s="10"/>
      <c r="R241" s="10"/>
      <c r="S241" s="13"/>
      <c r="T241" s="10"/>
      <c r="U241" s="13"/>
      <c r="V241" s="10"/>
      <c r="W241" s="13"/>
      <c r="X241" s="10"/>
      <c r="Y241" s="12"/>
      <c r="Z241" s="12"/>
      <c r="AA241" s="12"/>
      <c r="AB241" s="13"/>
      <c r="AC241" s="12"/>
      <c r="AD241" s="10"/>
      <c r="AE241" s="12"/>
      <c r="AF241" s="10"/>
      <c r="AG241" s="10"/>
      <c r="AH241" s="13"/>
      <c r="AI241" s="12"/>
      <c r="AJ241" s="10"/>
      <c r="AK241" s="13"/>
      <c r="AL241" s="12"/>
      <c r="AM241" s="13"/>
      <c r="AN241" s="13"/>
      <c r="AO241" s="12"/>
      <c r="AP241" s="12"/>
      <c r="AQ241" s="10"/>
      <c r="AR241" s="12"/>
      <c r="AS241" s="10"/>
      <c r="AT241" s="10"/>
      <c r="AU241" s="13"/>
      <c r="AV241" s="7"/>
      <c r="AW241" s="14"/>
      <c r="AX241" s="7"/>
      <c r="AY241" s="16"/>
      <c r="BA241" s="16"/>
      <c r="BB241" s="17"/>
      <c r="BC241" s="16"/>
    </row>
    <row r="242" spans="1:55">
      <c r="A242" s="7"/>
      <c r="B242" s="7"/>
      <c r="C242" s="7"/>
      <c r="D242" s="8"/>
      <c r="E242" s="18"/>
      <c r="F242" s="9"/>
      <c r="G242" s="10"/>
      <c r="H242" s="10"/>
      <c r="I242" s="11"/>
      <c r="J242" s="10"/>
      <c r="K242" s="10"/>
      <c r="L242" s="12"/>
      <c r="M242" s="13"/>
      <c r="N242" s="12"/>
      <c r="O242" s="12"/>
      <c r="P242" s="10"/>
      <c r="Q242" s="10"/>
      <c r="R242" s="10"/>
      <c r="S242" s="13"/>
      <c r="T242" s="10"/>
      <c r="U242" s="13"/>
      <c r="V242" s="10"/>
      <c r="W242" s="13"/>
      <c r="X242" s="10"/>
      <c r="Y242" s="12"/>
      <c r="Z242" s="12"/>
      <c r="AA242" s="12"/>
      <c r="AB242" s="13"/>
      <c r="AC242" s="12"/>
      <c r="AD242" s="10"/>
      <c r="AE242" s="12"/>
      <c r="AF242" s="10"/>
      <c r="AG242" s="10"/>
      <c r="AH242" s="13"/>
      <c r="AI242" s="12"/>
      <c r="AJ242" s="10"/>
      <c r="AK242" s="13"/>
      <c r="AL242" s="12"/>
      <c r="AM242" s="13"/>
      <c r="AN242" s="13"/>
      <c r="AO242" s="12"/>
      <c r="AP242" s="12"/>
      <c r="AQ242" s="10"/>
      <c r="AR242" s="12"/>
      <c r="AS242" s="10"/>
      <c r="AT242" s="10"/>
      <c r="AU242" s="13"/>
      <c r="AV242" s="7"/>
      <c r="AW242" s="14"/>
      <c r="AX242" s="7"/>
      <c r="AY242" s="16"/>
      <c r="BA242" s="16"/>
      <c r="BB242" s="17"/>
      <c r="BC242" s="16"/>
    </row>
    <row r="243" spans="1:55">
      <c r="A243" s="7"/>
      <c r="B243" s="7"/>
      <c r="C243" s="7"/>
      <c r="D243" s="8"/>
      <c r="E243" s="18"/>
      <c r="F243" s="9"/>
      <c r="G243" s="10"/>
      <c r="H243" s="10"/>
      <c r="I243" s="11"/>
      <c r="J243" s="10"/>
      <c r="K243" s="10"/>
      <c r="L243" s="12"/>
      <c r="M243" s="13"/>
      <c r="N243" s="12"/>
      <c r="O243" s="12"/>
      <c r="P243" s="10"/>
      <c r="Q243" s="10"/>
      <c r="R243" s="10"/>
      <c r="S243" s="13"/>
      <c r="T243" s="10"/>
      <c r="U243" s="13"/>
      <c r="V243" s="10"/>
      <c r="W243" s="13"/>
      <c r="X243" s="10"/>
      <c r="Y243" s="12"/>
      <c r="Z243" s="12"/>
      <c r="AA243" s="12"/>
      <c r="AB243" s="13"/>
      <c r="AC243" s="12"/>
      <c r="AD243" s="10"/>
      <c r="AE243" s="12"/>
      <c r="AF243" s="10"/>
      <c r="AG243" s="10"/>
      <c r="AH243" s="13"/>
      <c r="AI243" s="12"/>
      <c r="AJ243" s="10"/>
      <c r="AK243" s="13"/>
      <c r="AL243" s="12"/>
      <c r="AM243" s="13"/>
      <c r="AN243" s="13"/>
      <c r="AO243" s="12"/>
      <c r="AP243" s="12"/>
      <c r="AQ243" s="10"/>
      <c r="AR243" s="12"/>
      <c r="AS243" s="10"/>
      <c r="AT243" s="10"/>
      <c r="AU243" s="13"/>
      <c r="AV243" s="7"/>
      <c r="AW243" s="14"/>
      <c r="AX243" s="7"/>
      <c r="AY243" s="16"/>
      <c r="BA243" s="16"/>
      <c r="BB243" s="17"/>
      <c r="BC243" s="16"/>
    </row>
    <row r="244" spans="1:55">
      <c r="A244" s="7"/>
      <c r="B244" s="7"/>
      <c r="C244" s="7"/>
      <c r="D244" s="8"/>
      <c r="E244" s="18"/>
      <c r="F244" s="9"/>
      <c r="G244" s="10"/>
      <c r="H244" s="10"/>
      <c r="I244" s="11"/>
      <c r="J244" s="10"/>
      <c r="K244" s="10"/>
      <c r="L244" s="12"/>
      <c r="M244" s="13"/>
      <c r="N244" s="12"/>
      <c r="O244" s="12"/>
      <c r="P244" s="10"/>
      <c r="Q244" s="10"/>
      <c r="R244" s="10"/>
      <c r="S244" s="13"/>
      <c r="T244" s="10"/>
      <c r="U244" s="13"/>
      <c r="V244" s="10"/>
      <c r="W244" s="13"/>
      <c r="X244" s="10"/>
      <c r="Y244" s="12"/>
      <c r="Z244" s="12"/>
      <c r="AA244" s="12"/>
      <c r="AB244" s="13"/>
      <c r="AC244" s="12"/>
      <c r="AD244" s="10"/>
      <c r="AE244" s="12"/>
      <c r="AF244" s="10"/>
      <c r="AG244" s="10"/>
      <c r="AH244" s="13"/>
      <c r="AI244" s="12"/>
      <c r="AJ244" s="10"/>
      <c r="AK244" s="13"/>
      <c r="AL244" s="12"/>
      <c r="AM244" s="13"/>
      <c r="AN244" s="13"/>
      <c r="AO244" s="12"/>
      <c r="AP244" s="12"/>
      <c r="AQ244" s="10"/>
      <c r="AR244" s="12"/>
      <c r="AS244" s="10"/>
      <c r="AT244" s="10"/>
      <c r="AU244" s="13"/>
      <c r="AV244" s="7"/>
      <c r="AW244" s="14"/>
      <c r="AX244" s="7"/>
      <c r="AY244" s="16"/>
      <c r="BA244" s="16"/>
      <c r="BB244" s="17"/>
      <c r="BC244" s="16"/>
    </row>
    <row r="245" spans="1:55">
      <c r="A245" s="7"/>
      <c r="B245" s="7"/>
      <c r="C245" s="7"/>
      <c r="D245" s="8"/>
      <c r="E245" s="18"/>
      <c r="F245" s="9"/>
      <c r="G245" s="10"/>
      <c r="H245" s="10"/>
      <c r="I245" s="11"/>
      <c r="J245" s="10"/>
      <c r="K245" s="10"/>
      <c r="L245" s="12"/>
      <c r="M245" s="13"/>
      <c r="N245" s="12"/>
      <c r="O245" s="12"/>
      <c r="P245" s="10"/>
      <c r="Q245" s="10"/>
      <c r="R245" s="10"/>
      <c r="S245" s="13"/>
      <c r="T245" s="10"/>
      <c r="U245" s="13"/>
      <c r="V245" s="10"/>
      <c r="W245" s="13"/>
      <c r="X245" s="10"/>
      <c r="Y245" s="12"/>
      <c r="Z245" s="12"/>
      <c r="AA245" s="12"/>
      <c r="AB245" s="13"/>
      <c r="AC245" s="12"/>
      <c r="AD245" s="10"/>
      <c r="AE245" s="12"/>
      <c r="AF245" s="10"/>
      <c r="AG245" s="10"/>
      <c r="AH245" s="13"/>
      <c r="AI245" s="12"/>
      <c r="AJ245" s="10"/>
      <c r="AK245" s="13"/>
      <c r="AL245" s="12"/>
      <c r="AM245" s="13"/>
      <c r="AN245" s="13"/>
      <c r="AO245" s="12"/>
      <c r="AP245" s="12"/>
      <c r="AQ245" s="10"/>
      <c r="AR245" s="12"/>
      <c r="AS245" s="10"/>
      <c r="AT245" s="10"/>
      <c r="AU245" s="13"/>
      <c r="AV245" s="7"/>
      <c r="AW245" s="14"/>
      <c r="AX245" s="7"/>
      <c r="AY245" s="16"/>
      <c r="BA245" s="16"/>
      <c r="BB245" s="17"/>
      <c r="BC245" s="16"/>
    </row>
    <row r="246" spans="1:55">
      <c r="A246" s="7"/>
      <c r="B246" s="7"/>
      <c r="C246" s="7"/>
      <c r="D246" s="8"/>
      <c r="E246" s="18"/>
      <c r="F246" s="9"/>
      <c r="G246" s="10"/>
      <c r="H246" s="10"/>
      <c r="I246" s="11"/>
      <c r="J246" s="10"/>
      <c r="K246" s="10"/>
      <c r="L246" s="12"/>
      <c r="M246" s="13"/>
      <c r="N246" s="12"/>
      <c r="O246" s="12"/>
      <c r="P246" s="10"/>
      <c r="Q246" s="10"/>
      <c r="R246" s="10"/>
      <c r="S246" s="13"/>
      <c r="T246" s="10"/>
      <c r="U246" s="13"/>
      <c r="V246" s="10"/>
      <c r="W246" s="13"/>
      <c r="X246" s="10"/>
      <c r="Y246" s="12"/>
      <c r="Z246" s="12"/>
      <c r="AA246" s="12"/>
      <c r="AB246" s="13"/>
      <c r="AC246" s="12"/>
      <c r="AD246" s="10"/>
      <c r="AE246" s="12"/>
      <c r="AF246" s="10"/>
      <c r="AG246" s="10"/>
      <c r="AH246" s="13"/>
      <c r="AI246" s="12"/>
      <c r="AJ246" s="10"/>
      <c r="AK246" s="13"/>
      <c r="AL246" s="12"/>
      <c r="AM246" s="13"/>
      <c r="AN246" s="13"/>
      <c r="AO246" s="12"/>
      <c r="AP246" s="12"/>
      <c r="AQ246" s="10"/>
      <c r="AR246" s="12"/>
      <c r="AS246" s="10"/>
      <c r="AT246" s="10"/>
      <c r="AU246" s="13"/>
      <c r="AV246" s="7"/>
      <c r="AW246" s="14"/>
      <c r="AX246" s="7"/>
      <c r="AY246" s="16"/>
      <c r="BA246" s="16"/>
      <c r="BB246" s="17"/>
      <c r="BC246" s="16"/>
    </row>
    <row r="247" spans="1:55">
      <c r="A247" s="7"/>
      <c r="B247" s="7"/>
      <c r="C247" s="7"/>
      <c r="D247" s="8"/>
      <c r="E247" s="18"/>
      <c r="F247" s="9"/>
      <c r="G247" s="10"/>
      <c r="H247" s="10"/>
      <c r="I247" s="11"/>
      <c r="J247" s="10"/>
      <c r="K247" s="10"/>
      <c r="L247" s="12"/>
      <c r="M247" s="13"/>
      <c r="N247" s="12"/>
      <c r="O247" s="12"/>
      <c r="P247" s="10"/>
      <c r="Q247" s="10"/>
      <c r="R247" s="10"/>
      <c r="S247" s="13"/>
      <c r="T247" s="10"/>
      <c r="U247" s="13"/>
      <c r="V247" s="10"/>
      <c r="W247" s="13"/>
      <c r="X247" s="10"/>
      <c r="Y247" s="12"/>
      <c r="Z247" s="12"/>
      <c r="AA247" s="12"/>
      <c r="AB247" s="13"/>
      <c r="AC247" s="12"/>
      <c r="AD247" s="10"/>
      <c r="AE247" s="12"/>
      <c r="AF247" s="10"/>
      <c r="AG247" s="10"/>
      <c r="AH247" s="13"/>
      <c r="AI247" s="12"/>
      <c r="AJ247" s="10"/>
      <c r="AK247" s="13"/>
      <c r="AL247" s="12"/>
      <c r="AM247" s="13"/>
      <c r="AN247" s="13"/>
      <c r="AO247" s="12"/>
      <c r="AP247" s="12"/>
      <c r="AQ247" s="10"/>
      <c r="AR247" s="12"/>
      <c r="AS247" s="10"/>
      <c r="AT247" s="10"/>
      <c r="AU247" s="13"/>
      <c r="AV247" s="7"/>
      <c r="AW247" s="14"/>
      <c r="AX247" s="7"/>
      <c r="AY247" s="16"/>
      <c r="BA247" s="16"/>
      <c r="BB247" s="17"/>
      <c r="BC247" s="16"/>
    </row>
    <row r="248" spans="1:55">
      <c r="A248" s="7"/>
      <c r="B248" s="7"/>
      <c r="C248" s="7"/>
      <c r="D248" s="8"/>
      <c r="E248" s="18"/>
      <c r="F248" s="9"/>
      <c r="G248" s="10"/>
      <c r="H248" s="10"/>
      <c r="I248" s="11"/>
      <c r="J248" s="10"/>
      <c r="K248" s="10"/>
      <c r="L248" s="12"/>
      <c r="M248" s="13"/>
      <c r="N248" s="12"/>
      <c r="O248" s="12"/>
      <c r="P248" s="10"/>
      <c r="Q248" s="10"/>
      <c r="R248" s="10"/>
      <c r="S248" s="13"/>
      <c r="T248" s="10"/>
      <c r="U248" s="13"/>
      <c r="V248" s="10"/>
      <c r="W248" s="13"/>
      <c r="X248" s="10"/>
      <c r="Y248" s="12"/>
      <c r="Z248" s="12"/>
      <c r="AA248" s="12"/>
      <c r="AB248" s="13"/>
      <c r="AC248" s="12"/>
      <c r="AD248" s="10"/>
      <c r="AE248" s="12"/>
      <c r="AF248" s="10"/>
      <c r="AG248" s="10"/>
      <c r="AH248" s="13"/>
      <c r="AI248" s="12"/>
      <c r="AJ248" s="10"/>
      <c r="AK248" s="13"/>
      <c r="AL248" s="12"/>
      <c r="AM248" s="13"/>
      <c r="AN248" s="13"/>
      <c r="AO248" s="12"/>
      <c r="AP248" s="12"/>
      <c r="AQ248" s="10"/>
      <c r="AR248" s="12"/>
      <c r="AS248" s="10"/>
      <c r="AT248" s="10"/>
      <c r="AU248" s="13"/>
      <c r="AV248" s="7"/>
      <c r="AW248" s="14"/>
      <c r="AX248" s="7"/>
      <c r="AY248" s="16"/>
      <c r="BA248" s="16"/>
      <c r="BB248" s="17"/>
      <c r="BC248" s="16"/>
    </row>
    <row r="249" spans="1:55">
      <c r="A249" s="7"/>
      <c r="B249" s="7"/>
      <c r="C249" s="7"/>
      <c r="D249" s="8"/>
      <c r="E249" s="18"/>
      <c r="F249" s="9"/>
      <c r="G249" s="10"/>
      <c r="H249" s="10"/>
      <c r="I249" s="11"/>
      <c r="J249" s="10"/>
      <c r="K249" s="10"/>
      <c r="L249" s="12"/>
      <c r="M249" s="13"/>
      <c r="N249" s="12"/>
      <c r="O249" s="12"/>
      <c r="P249" s="10"/>
      <c r="Q249" s="10"/>
      <c r="R249" s="10"/>
      <c r="S249" s="13"/>
      <c r="T249" s="10"/>
      <c r="U249" s="13"/>
      <c r="V249" s="10"/>
      <c r="W249" s="13"/>
      <c r="X249" s="10"/>
      <c r="Y249" s="12"/>
      <c r="Z249" s="12"/>
      <c r="AA249" s="12"/>
      <c r="AB249" s="13"/>
      <c r="AC249" s="12"/>
      <c r="AD249" s="10"/>
      <c r="AE249" s="12"/>
      <c r="AF249" s="10"/>
      <c r="AG249" s="10"/>
      <c r="AH249" s="13"/>
      <c r="AI249" s="12"/>
      <c r="AJ249" s="10"/>
      <c r="AK249" s="13"/>
      <c r="AL249" s="12"/>
      <c r="AM249" s="13"/>
      <c r="AN249" s="13"/>
      <c r="AO249" s="12"/>
      <c r="AP249" s="12"/>
      <c r="AQ249" s="10"/>
      <c r="AR249" s="12"/>
      <c r="AS249" s="10"/>
      <c r="AT249" s="10"/>
      <c r="AU249" s="13"/>
      <c r="AV249" s="7"/>
      <c r="AW249" s="14"/>
      <c r="AX249" s="7"/>
      <c r="AY249" s="16"/>
      <c r="BA249" s="16"/>
      <c r="BB249" s="17"/>
      <c r="BC249" s="16"/>
    </row>
    <row r="250" spans="1:55">
      <c r="A250" s="7"/>
      <c r="B250" s="7"/>
      <c r="C250" s="7"/>
      <c r="D250" s="8"/>
      <c r="E250" s="18"/>
      <c r="F250" s="9"/>
      <c r="G250" s="10"/>
      <c r="H250" s="10"/>
      <c r="I250" s="11"/>
      <c r="J250" s="10"/>
      <c r="K250" s="10"/>
      <c r="L250" s="12"/>
      <c r="M250" s="13"/>
      <c r="N250" s="12"/>
      <c r="O250" s="12"/>
      <c r="P250" s="10"/>
      <c r="Q250" s="10"/>
      <c r="R250" s="10"/>
      <c r="S250" s="13"/>
      <c r="T250" s="10"/>
      <c r="U250" s="13"/>
      <c r="V250" s="10"/>
      <c r="W250" s="13"/>
      <c r="X250" s="10"/>
      <c r="Y250" s="12"/>
      <c r="Z250" s="12"/>
      <c r="AA250" s="12"/>
      <c r="AB250" s="13"/>
      <c r="AC250" s="12"/>
      <c r="AD250" s="10"/>
      <c r="AE250" s="12"/>
      <c r="AF250" s="10"/>
      <c r="AG250" s="10"/>
      <c r="AH250" s="13"/>
      <c r="AI250" s="12"/>
      <c r="AJ250" s="10"/>
      <c r="AK250" s="13"/>
      <c r="AL250" s="12"/>
      <c r="AM250" s="13"/>
      <c r="AN250" s="13"/>
      <c r="AO250" s="12"/>
      <c r="AP250" s="12"/>
      <c r="AQ250" s="10"/>
      <c r="AR250" s="12"/>
      <c r="AS250" s="10"/>
      <c r="AT250" s="10"/>
      <c r="AU250" s="13"/>
      <c r="AV250" s="7"/>
      <c r="AW250" s="14"/>
      <c r="AX250" s="7"/>
      <c r="AY250" s="16"/>
      <c r="BA250" s="16"/>
      <c r="BB250" s="17"/>
      <c r="BC250" s="16"/>
    </row>
    <row r="251" spans="1:55">
      <c r="A251" s="7"/>
      <c r="B251" s="7"/>
      <c r="C251" s="7"/>
      <c r="D251" s="8"/>
      <c r="E251" s="18"/>
      <c r="F251" s="9"/>
      <c r="G251" s="10"/>
      <c r="H251" s="10"/>
      <c r="I251" s="11"/>
      <c r="J251" s="10"/>
      <c r="K251" s="10"/>
      <c r="L251" s="12"/>
      <c r="M251" s="13"/>
      <c r="N251" s="12"/>
      <c r="O251" s="12"/>
      <c r="P251" s="10"/>
      <c r="Q251" s="10"/>
      <c r="R251" s="10"/>
      <c r="S251" s="13"/>
      <c r="T251" s="10"/>
      <c r="U251" s="13"/>
      <c r="V251" s="10"/>
      <c r="W251" s="13"/>
      <c r="X251" s="10"/>
      <c r="Y251" s="12"/>
      <c r="Z251" s="12"/>
      <c r="AA251" s="12"/>
      <c r="AB251" s="13"/>
      <c r="AC251" s="12"/>
      <c r="AD251" s="10"/>
      <c r="AE251" s="12"/>
      <c r="AF251" s="10"/>
      <c r="AG251" s="10"/>
      <c r="AH251" s="13"/>
      <c r="AI251" s="12"/>
      <c r="AJ251" s="10"/>
      <c r="AK251" s="13"/>
      <c r="AL251" s="12"/>
      <c r="AM251" s="13"/>
      <c r="AN251" s="13"/>
      <c r="AO251" s="12"/>
      <c r="AP251" s="12"/>
      <c r="AQ251" s="10"/>
      <c r="AR251" s="12"/>
      <c r="AS251" s="10"/>
      <c r="AT251" s="10"/>
      <c r="AU251" s="13"/>
      <c r="AV251" s="7"/>
      <c r="AW251" s="14"/>
      <c r="AX251" s="7"/>
      <c r="AY251" s="16"/>
      <c r="BA251" s="16"/>
      <c r="BB251" s="17"/>
      <c r="BC251" s="16"/>
    </row>
    <row r="252" spans="1:55">
      <c r="A252" s="7"/>
      <c r="B252" s="7"/>
      <c r="C252" s="7"/>
      <c r="D252" s="8"/>
      <c r="E252" s="18"/>
      <c r="F252" s="9"/>
      <c r="G252" s="10"/>
      <c r="H252" s="10"/>
      <c r="I252" s="11"/>
      <c r="J252" s="10"/>
      <c r="K252" s="10"/>
      <c r="L252" s="12"/>
      <c r="M252" s="13"/>
      <c r="N252" s="12"/>
      <c r="O252" s="12"/>
      <c r="P252" s="10"/>
      <c r="Q252" s="10"/>
      <c r="R252" s="10"/>
      <c r="S252" s="13"/>
      <c r="T252" s="10"/>
      <c r="U252" s="13"/>
      <c r="V252" s="10"/>
      <c r="W252" s="13"/>
      <c r="X252" s="10"/>
      <c r="Y252" s="12"/>
      <c r="Z252" s="12"/>
      <c r="AA252" s="12"/>
      <c r="AB252" s="13"/>
      <c r="AC252" s="12"/>
      <c r="AD252" s="10"/>
      <c r="AE252" s="12"/>
      <c r="AF252" s="10"/>
      <c r="AG252" s="10"/>
      <c r="AH252" s="13"/>
      <c r="AI252" s="12"/>
      <c r="AJ252" s="10"/>
      <c r="AK252" s="13"/>
      <c r="AL252" s="12"/>
      <c r="AM252" s="13"/>
      <c r="AN252" s="13"/>
      <c r="AO252" s="12"/>
      <c r="AP252" s="12"/>
      <c r="AQ252" s="10"/>
      <c r="AR252" s="12"/>
      <c r="AS252" s="10"/>
      <c r="AT252" s="10"/>
      <c r="AU252" s="13"/>
      <c r="AV252" s="7"/>
      <c r="AW252" s="14"/>
      <c r="AX252" s="7"/>
      <c r="AY252" s="16"/>
      <c r="BA252" s="16"/>
      <c r="BB252" s="17"/>
      <c r="BC252" s="16"/>
    </row>
    <row r="253" spans="1:55">
      <c r="A253" s="7"/>
      <c r="B253" s="7"/>
      <c r="C253" s="7"/>
      <c r="D253" s="8"/>
      <c r="E253" s="18"/>
      <c r="F253" s="9"/>
      <c r="G253" s="10"/>
      <c r="H253" s="10"/>
      <c r="I253" s="11"/>
      <c r="J253" s="10"/>
      <c r="K253" s="10"/>
      <c r="L253" s="12"/>
      <c r="M253" s="13"/>
      <c r="N253" s="12"/>
      <c r="O253" s="12"/>
      <c r="P253" s="10"/>
      <c r="Q253" s="10"/>
      <c r="R253" s="10"/>
      <c r="S253" s="13"/>
      <c r="T253" s="10"/>
      <c r="U253" s="13"/>
      <c r="V253" s="10"/>
      <c r="W253" s="13"/>
      <c r="X253" s="10"/>
      <c r="Y253" s="12"/>
      <c r="Z253" s="12"/>
      <c r="AA253" s="12"/>
      <c r="AB253" s="13"/>
      <c r="AC253" s="12"/>
      <c r="AD253" s="10"/>
      <c r="AE253" s="12"/>
      <c r="AF253" s="10"/>
      <c r="AG253" s="10"/>
      <c r="AH253" s="13"/>
      <c r="AI253" s="12"/>
      <c r="AJ253" s="10"/>
      <c r="AK253" s="13"/>
      <c r="AL253" s="12"/>
      <c r="AM253" s="13"/>
      <c r="AN253" s="13"/>
      <c r="AO253" s="12"/>
      <c r="AP253" s="12"/>
      <c r="AQ253" s="10"/>
      <c r="AR253" s="12"/>
      <c r="AS253" s="10"/>
      <c r="AT253" s="10"/>
      <c r="AU253" s="13"/>
      <c r="AV253" s="7"/>
      <c r="AW253" s="14"/>
      <c r="AX253" s="7"/>
      <c r="AY253" s="16"/>
      <c r="BA253" s="16"/>
      <c r="BB253" s="17"/>
      <c r="BC253" s="16"/>
    </row>
    <row r="254" spans="1:55">
      <c r="A254" s="7"/>
      <c r="B254" s="7"/>
      <c r="C254" s="7"/>
      <c r="D254" s="8"/>
      <c r="E254" s="18"/>
      <c r="F254" s="9"/>
      <c r="G254" s="10"/>
      <c r="H254" s="10"/>
      <c r="I254" s="11"/>
      <c r="J254" s="10"/>
      <c r="K254" s="10"/>
      <c r="L254" s="12"/>
      <c r="M254" s="13"/>
      <c r="N254" s="12"/>
      <c r="O254" s="12"/>
      <c r="P254" s="10"/>
      <c r="Q254" s="10"/>
      <c r="R254" s="10"/>
      <c r="S254" s="13"/>
      <c r="T254" s="10"/>
      <c r="U254" s="13"/>
      <c r="V254" s="10"/>
      <c r="W254" s="13"/>
      <c r="X254" s="10"/>
      <c r="Y254" s="12"/>
      <c r="Z254" s="12"/>
      <c r="AA254" s="12"/>
      <c r="AB254" s="13"/>
      <c r="AC254" s="12"/>
      <c r="AD254" s="10"/>
      <c r="AE254" s="12"/>
      <c r="AF254" s="10"/>
      <c r="AG254" s="10"/>
      <c r="AH254" s="13"/>
      <c r="AI254" s="12"/>
      <c r="AJ254" s="10"/>
      <c r="AK254" s="13"/>
      <c r="AL254" s="12"/>
      <c r="AM254" s="13"/>
      <c r="AN254" s="13"/>
      <c r="AO254" s="12"/>
      <c r="AP254" s="12"/>
      <c r="AQ254" s="10"/>
      <c r="AR254" s="12"/>
      <c r="AS254" s="10"/>
      <c r="AT254" s="10"/>
      <c r="AU254" s="13"/>
      <c r="AV254" s="7"/>
      <c r="AW254" s="14"/>
      <c r="AX254" s="7"/>
      <c r="AY254" s="16"/>
      <c r="BA254" s="16"/>
      <c r="BB254" s="17"/>
      <c r="BC254" s="16"/>
    </row>
    <row r="255" spans="1:55">
      <c r="A255" s="7"/>
      <c r="B255" s="7"/>
      <c r="C255" s="7"/>
      <c r="D255" s="8"/>
      <c r="E255" s="18"/>
      <c r="F255" s="9"/>
      <c r="G255" s="10"/>
      <c r="H255" s="10"/>
      <c r="I255" s="11"/>
      <c r="J255" s="10"/>
      <c r="K255" s="10"/>
      <c r="L255" s="12"/>
      <c r="M255" s="13"/>
      <c r="N255" s="12"/>
      <c r="O255" s="12"/>
      <c r="P255" s="10"/>
      <c r="Q255" s="10"/>
      <c r="R255" s="10"/>
      <c r="S255" s="13"/>
      <c r="T255" s="10"/>
      <c r="U255" s="13"/>
      <c r="V255" s="10"/>
      <c r="W255" s="13"/>
      <c r="X255" s="10"/>
      <c r="Y255" s="12"/>
      <c r="Z255" s="12"/>
      <c r="AA255" s="12"/>
      <c r="AB255" s="13"/>
      <c r="AC255" s="12"/>
      <c r="AD255" s="10"/>
      <c r="AE255" s="12"/>
      <c r="AF255" s="10"/>
      <c r="AG255" s="10"/>
      <c r="AH255" s="13"/>
      <c r="AI255" s="12"/>
      <c r="AJ255" s="10"/>
      <c r="AK255" s="13"/>
      <c r="AL255" s="12"/>
      <c r="AM255" s="13"/>
      <c r="AN255" s="13"/>
      <c r="AO255" s="12"/>
      <c r="AP255" s="12"/>
      <c r="AQ255" s="10"/>
      <c r="AR255" s="12"/>
      <c r="AS255" s="10"/>
      <c r="AT255" s="10"/>
      <c r="AU255" s="13"/>
      <c r="AV255" s="7"/>
      <c r="AW255" s="14"/>
      <c r="AX255" s="7"/>
      <c r="AY255" s="16"/>
      <c r="BA255" s="16"/>
      <c r="BB255" s="17"/>
      <c r="BC255" s="16"/>
    </row>
    <row r="256" spans="1:55">
      <c r="A256" s="7"/>
      <c r="B256" s="7"/>
      <c r="C256" s="7"/>
      <c r="D256" s="8"/>
      <c r="E256" s="18"/>
      <c r="F256" s="9"/>
      <c r="G256" s="10"/>
      <c r="H256" s="10"/>
      <c r="I256" s="11"/>
      <c r="J256" s="10"/>
      <c r="K256" s="10"/>
      <c r="L256" s="12"/>
      <c r="M256" s="13"/>
      <c r="N256" s="12"/>
      <c r="O256" s="12"/>
      <c r="P256" s="10"/>
      <c r="Q256" s="10"/>
      <c r="R256" s="10"/>
      <c r="S256" s="13"/>
      <c r="T256" s="10"/>
      <c r="U256" s="13"/>
      <c r="V256" s="10"/>
      <c r="W256" s="13"/>
      <c r="X256" s="10"/>
      <c r="Y256" s="12"/>
      <c r="Z256" s="12"/>
      <c r="AA256" s="12"/>
      <c r="AB256" s="13"/>
      <c r="AC256" s="12"/>
      <c r="AD256" s="10"/>
      <c r="AE256" s="12"/>
      <c r="AF256" s="10"/>
      <c r="AG256" s="10"/>
      <c r="AH256" s="13"/>
      <c r="AI256" s="12"/>
      <c r="AJ256" s="10"/>
      <c r="AK256" s="13"/>
      <c r="AL256" s="12"/>
      <c r="AM256" s="13"/>
      <c r="AN256" s="13"/>
      <c r="AO256" s="12"/>
      <c r="AP256" s="12"/>
      <c r="AQ256" s="10"/>
      <c r="AR256" s="12"/>
      <c r="AS256" s="10"/>
      <c r="AT256" s="10"/>
      <c r="AU256" s="13"/>
      <c r="AV256" s="7"/>
      <c r="AW256" s="14"/>
      <c r="AX256" s="7"/>
      <c r="AY256" s="16"/>
      <c r="BA256" s="16"/>
      <c r="BB256" s="17"/>
      <c r="BC256" s="16"/>
    </row>
    <row r="257" spans="1:55">
      <c r="A257" s="7"/>
      <c r="B257" s="7"/>
      <c r="C257" s="7"/>
      <c r="D257" s="8"/>
      <c r="E257" s="18"/>
      <c r="F257" s="9"/>
      <c r="G257" s="10"/>
      <c r="H257" s="10"/>
      <c r="I257" s="11"/>
      <c r="J257" s="10"/>
      <c r="K257" s="10"/>
      <c r="L257" s="12"/>
      <c r="M257" s="13"/>
      <c r="N257" s="12"/>
      <c r="O257" s="12"/>
      <c r="P257" s="10"/>
      <c r="Q257" s="10"/>
      <c r="R257" s="10"/>
      <c r="S257" s="13"/>
      <c r="T257" s="10"/>
      <c r="U257" s="13"/>
      <c r="V257" s="10"/>
      <c r="W257" s="13"/>
      <c r="X257" s="10"/>
      <c r="Y257" s="12"/>
      <c r="Z257" s="12"/>
      <c r="AA257" s="12"/>
      <c r="AB257" s="13"/>
      <c r="AC257" s="12"/>
      <c r="AD257" s="10"/>
      <c r="AE257" s="12"/>
      <c r="AF257" s="10"/>
      <c r="AG257" s="10"/>
      <c r="AH257" s="13"/>
      <c r="AI257" s="12"/>
      <c r="AJ257" s="10"/>
      <c r="AK257" s="13"/>
      <c r="AL257" s="12"/>
      <c r="AM257" s="13"/>
      <c r="AN257" s="13"/>
      <c r="AO257" s="12"/>
      <c r="AP257" s="12"/>
      <c r="AQ257" s="10"/>
      <c r="AR257" s="12"/>
      <c r="AS257" s="10"/>
      <c r="AT257" s="10"/>
      <c r="AU257" s="13"/>
      <c r="AV257" s="7"/>
      <c r="AW257" s="14"/>
      <c r="AX257" s="7"/>
      <c r="AY257" s="16"/>
      <c r="BA257" s="16"/>
      <c r="BB257" s="17"/>
      <c r="BC257" s="16"/>
    </row>
    <row r="258" spans="1:55">
      <c r="A258" s="7"/>
      <c r="B258" s="7"/>
      <c r="C258" s="7"/>
      <c r="D258" s="8"/>
      <c r="E258" s="18"/>
      <c r="F258" s="9"/>
      <c r="G258" s="10"/>
      <c r="H258" s="10"/>
      <c r="I258" s="11"/>
      <c r="J258" s="10"/>
      <c r="K258" s="10"/>
      <c r="L258" s="12"/>
      <c r="M258" s="13"/>
      <c r="N258" s="12"/>
      <c r="O258" s="12"/>
      <c r="P258" s="10"/>
      <c r="Q258" s="10"/>
      <c r="R258" s="10"/>
      <c r="S258" s="13"/>
      <c r="T258" s="10"/>
      <c r="U258" s="13"/>
      <c r="V258" s="10"/>
      <c r="W258" s="13"/>
      <c r="X258" s="10"/>
      <c r="Y258" s="12"/>
      <c r="Z258" s="12"/>
      <c r="AA258" s="12"/>
      <c r="AB258" s="13"/>
      <c r="AC258" s="12"/>
      <c r="AD258" s="10"/>
      <c r="AE258" s="12"/>
      <c r="AF258" s="10"/>
      <c r="AG258" s="10"/>
      <c r="AH258" s="13"/>
      <c r="AI258" s="12"/>
      <c r="AJ258" s="10"/>
      <c r="AK258" s="13"/>
      <c r="AL258" s="12"/>
      <c r="AM258" s="13"/>
      <c r="AN258" s="13"/>
      <c r="AO258" s="12"/>
      <c r="AP258" s="12"/>
      <c r="AQ258" s="10"/>
      <c r="AR258" s="12"/>
      <c r="AS258" s="10"/>
      <c r="AT258" s="10"/>
      <c r="AU258" s="13"/>
      <c r="AV258" s="7"/>
      <c r="AW258" s="14"/>
      <c r="AX258" s="7"/>
      <c r="AY258" s="16"/>
      <c r="BA258" s="16"/>
      <c r="BB258" s="17"/>
      <c r="BC258" s="16"/>
    </row>
    <row r="259" spans="1:55">
      <c r="A259" s="7"/>
      <c r="B259" s="7"/>
      <c r="C259" s="7"/>
      <c r="D259" s="8"/>
      <c r="E259" s="18"/>
      <c r="F259" s="9"/>
      <c r="G259" s="10"/>
      <c r="H259" s="10"/>
      <c r="I259" s="11"/>
      <c r="J259" s="10"/>
      <c r="K259" s="10"/>
      <c r="L259" s="12"/>
      <c r="M259" s="13"/>
      <c r="N259" s="12"/>
      <c r="O259" s="12"/>
      <c r="P259" s="10"/>
      <c r="Q259" s="10"/>
      <c r="R259" s="10"/>
      <c r="S259" s="13"/>
      <c r="T259" s="10"/>
      <c r="U259" s="13"/>
      <c r="V259" s="10"/>
      <c r="W259" s="13"/>
      <c r="X259" s="10"/>
      <c r="Y259" s="12"/>
      <c r="Z259" s="12"/>
      <c r="AA259" s="12"/>
      <c r="AB259" s="13"/>
      <c r="AC259" s="12"/>
      <c r="AD259" s="10"/>
      <c r="AE259" s="12"/>
      <c r="AF259" s="10"/>
      <c r="AG259" s="10"/>
      <c r="AH259" s="13"/>
      <c r="AI259" s="12"/>
      <c r="AJ259" s="10"/>
      <c r="AK259" s="13"/>
      <c r="AL259" s="12"/>
      <c r="AM259" s="13"/>
      <c r="AN259" s="13"/>
      <c r="AO259" s="12"/>
      <c r="AP259" s="12"/>
      <c r="AQ259" s="10"/>
      <c r="AR259" s="12"/>
      <c r="AS259" s="10"/>
      <c r="AT259" s="10"/>
      <c r="AU259" s="13"/>
      <c r="AV259" s="7"/>
      <c r="AW259" s="14"/>
      <c r="AX259" s="7"/>
      <c r="AY259" s="16"/>
      <c r="BA259" s="16"/>
      <c r="BB259" s="17"/>
      <c r="BC259" s="16"/>
    </row>
    <row r="260" spans="1:55">
      <c r="A260" s="7"/>
      <c r="B260" s="7"/>
      <c r="C260" s="7"/>
      <c r="D260" s="8"/>
      <c r="E260" s="18"/>
      <c r="F260" s="9"/>
      <c r="G260" s="10"/>
      <c r="H260" s="10"/>
      <c r="I260" s="11"/>
      <c r="J260" s="10"/>
      <c r="K260" s="10"/>
      <c r="L260" s="12"/>
      <c r="M260" s="13"/>
      <c r="N260" s="12"/>
      <c r="O260" s="12"/>
      <c r="P260" s="10"/>
      <c r="Q260" s="10"/>
      <c r="R260" s="10"/>
      <c r="S260" s="13"/>
      <c r="T260" s="10"/>
      <c r="U260" s="13"/>
      <c r="V260" s="10"/>
      <c r="W260" s="13"/>
      <c r="X260" s="10"/>
      <c r="Y260" s="12"/>
      <c r="Z260" s="12"/>
      <c r="AA260" s="12"/>
      <c r="AB260" s="13"/>
      <c r="AC260" s="12"/>
      <c r="AD260" s="10"/>
      <c r="AE260" s="12"/>
      <c r="AF260" s="10"/>
      <c r="AG260" s="10"/>
      <c r="AH260" s="13"/>
      <c r="AI260" s="12"/>
      <c r="AJ260" s="10"/>
      <c r="AK260" s="13"/>
      <c r="AL260" s="12"/>
      <c r="AM260" s="13"/>
      <c r="AN260" s="13"/>
      <c r="AO260" s="12"/>
      <c r="AP260" s="12"/>
      <c r="AQ260" s="10"/>
      <c r="AR260" s="12"/>
      <c r="AS260" s="10"/>
      <c r="AT260" s="10"/>
      <c r="AU260" s="13"/>
      <c r="AV260" s="7"/>
      <c r="AW260" s="14"/>
      <c r="AX260" s="7"/>
      <c r="AY260" s="16"/>
      <c r="BA260" s="16"/>
      <c r="BB260" s="17"/>
      <c r="BC260" s="16"/>
    </row>
    <row r="261" spans="1:55">
      <c r="A261" s="7"/>
      <c r="B261" s="7"/>
      <c r="C261" s="7"/>
      <c r="D261" s="8"/>
      <c r="E261" s="18"/>
      <c r="F261" s="9"/>
      <c r="G261" s="10"/>
      <c r="H261" s="10"/>
      <c r="I261" s="11"/>
      <c r="J261" s="10"/>
      <c r="K261" s="10"/>
      <c r="L261" s="12"/>
      <c r="M261" s="13"/>
      <c r="N261" s="12"/>
      <c r="O261" s="12"/>
      <c r="P261" s="10"/>
      <c r="Q261" s="10"/>
      <c r="R261" s="10"/>
      <c r="S261" s="13"/>
      <c r="T261" s="10"/>
      <c r="U261" s="13"/>
      <c r="V261" s="10"/>
      <c r="W261" s="13"/>
      <c r="X261" s="10"/>
      <c r="Y261" s="12"/>
      <c r="Z261" s="12"/>
      <c r="AA261" s="12"/>
      <c r="AB261" s="13"/>
      <c r="AC261" s="12"/>
      <c r="AD261" s="10"/>
      <c r="AE261" s="12"/>
      <c r="AF261" s="10"/>
      <c r="AG261" s="10"/>
      <c r="AH261" s="13"/>
      <c r="AI261" s="12"/>
      <c r="AJ261" s="10"/>
      <c r="AK261" s="13"/>
      <c r="AL261" s="12"/>
      <c r="AM261" s="13"/>
      <c r="AN261" s="13"/>
      <c r="AO261" s="12"/>
      <c r="AP261" s="12"/>
      <c r="AQ261" s="10"/>
      <c r="AR261" s="12"/>
      <c r="AS261" s="10"/>
      <c r="AT261" s="10"/>
      <c r="AU261" s="13"/>
      <c r="AV261" s="7"/>
      <c r="AW261" s="14"/>
      <c r="AX261" s="7"/>
      <c r="AY261" s="16"/>
      <c r="BA261" s="16"/>
      <c r="BB261" s="17"/>
      <c r="BC261" s="16"/>
    </row>
    <row r="262" spans="1:55">
      <c r="A262" s="7"/>
      <c r="B262" s="7"/>
      <c r="C262" s="7"/>
      <c r="D262" s="8"/>
      <c r="E262" s="9"/>
      <c r="F262" s="9"/>
      <c r="G262" s="10"/>
      <c r="H262" s="11"/>
      <c r="I262" s="11"/>
      <c r="J262" s="10"/>
      <c r="K262" s="10"/>
      <c r="L262" s="12"/>
      <c r="M262" s="13"/>
      <c r="N262" s="12"/>
      <c r="O262" s="12"/>
      <c r="P262" s="10"/>
      <c r="Q262" s="10"/>
      <c r="R262" s="10"/>
      <c r="S262" s="13"/>
      <c r="T262" s="10"/>
      <c r="U262" s="13"/>
      <c r="V262" s="10"/>
      <c r="W262" s="13"/>
      <c r="X262" s="10"/>
      <c r="Y262" s="12"/>
      <c r="Z262" s="12"/>
      <c r="AA262" s="12"/>
      <c r="AB262" s="13"/>
      <c r="AC262" s="12"/>
      <c r="AD262" s="10"/>
      <c r="AE262" s="12"/>
      <c r="AF262" s="10"/>
      <c r="AG262" s="10"/>
      <c r="AH262" s="13"/>
      <c r="AI262" s="12"/>
      <c r="AJ262" s="10"/>
      <c r="AK262" s="13"/>
      <c r="AL262" s="12"/>
      <c r="AM262" s="13"/>
      <c r="AN262" s="13"/>
      <c r="AO262" s="12"/>
      <c r="AP262" s="12"/>
      <c r="AQ262" s="10"/>
      <c r="AR262" s="12"/>
      <c r="AS262" s="10"/>
      <c r="AT262" s="10"/>
      <c r="AU262" s="13"/>
      <c r="AV262" s="7"/>
      <c r="AW262" s="14"/>
      <c r="AX262" s="7"/>
      <c r="AY262" s="16"/>
      <c r="BA262" s="16"/>
      <c r="BB262" s="17"/>
      <c r="BC262" s="16"/>
    </row>
    <row r="263" spans="1:55">
      <c r="A263" s="7"/>
      <c r="B263" s="7"/>
      <c r="C263" s="7"/>
      <c r="D263" s="8"/>
      <c r="E263" s="9"/>
      <c r="F263" s="9"/>
      <c r="G263" s="10"/>
      <c r="H263" s="10"/>
      <c r="I263" s="11"/>
      <c r="J263" s="10"/>
      <c r="K263" s="10"/>
      <c r="L263" s="12"/>
      <c r="M263" s="13"/>
      <c r="N263" s="12"/>
      <c r="O263" s="12"/>
      <c r="P263" s="10"/>
      <c r="Q263" s="10"/>
      <c r="R263" s="10"/>
      <c r="S263" s="13"/>
      <c r="T263" s="10"/>
      <c r="U263" s="13"/>
      <c r="V263" s="10"/>
      <c r="W263" s="13"/>
      <c r="X263" s="10"/>
      <c r="Y263" s="12"/>
      <c r="Z263" s="12"/>
      <c r="AA263" s="12"/>
      <c r="AB263" s="13"/>
      <c r="AC263" s="12"/>
      <c r="AD263" s="10"/>
      <c r="AE263" s="12"/>
      <c r="AF263" s="10"/>
      <c r="AG263" s="10"/>
      <c r="AH263" s="13"/>
      <c r="AI263" s="12"/>
      <c r="AJ263" s="10"/>
      <c r="AK263" s="13"/>
      <c r="AL263" s="12"/>
      <c r="AM263" s="13"/>
      <c r="AN263" s="13"/>
      <c r="AO263" s="12"/>
      <c r="AP263" s="12"/>
      <c r="AQ263" s="10"/>
      <c r="AR263" s="12"/>
      <c r="AS263" s="10"/>
      <c r="AT263" s="10"/>
      <c r="AU263" s="13"/>
      <c r="AV263" s="7"/>
      <c r="AW263" s="14"/>
      <c r="AX263" s="7"/>
      <c r="AY263" s="16"/>
      <c r="BA263" s="16"/>
      <c r="BB263" s="17"/>
      <c r="BC263" s="16"/>
    </row>
    <row r="264" spans="1:55">
      <c r="A264" s="7"/>
      <c r="B264" s="7"/>
      <c r="C264" s="7"/>
      <c r="D264" s="8"/>
      <c r="E264" s="9"/>
      <c r="F264" s="9"/>
      <c r="G264" s="10"/>
      <c r="H264" s="10"/>
      <c r="I264" s="11"/>
      <c r="J264" s="10"/>
      <c r="K264" s="10"/>
      <c r="L264" s="12"/>
      <c r="M264" s="13"/>
      <c r="N264" s="12"/>
      <c r="O264" s="12"/>
      <c r="P264" s="10"/>
      <c r="Q264" s="10"/>
      <c r="R264" s="10"/>
      <c r="S264" s="13"/>
      <c r="T264" s="10"/>
      <c r="U264" s="13"/>
      <c r="V264" s="10"/>
      <c r="W264" s="13"/>
      <c r="X264" s="10"/>
      <c r="Y264" s="12"/>
      <c r="Z264" s="12"/>
      <c r="AA264" s="12"/>
      <c r="AB264" s="13"/>
      <c r="AC264" s="12"/>
      <c r="AD264" s="10"/>
      <c r="AE264" s="12"/>
      <c r="AF264" s="10"/>
      <c r="AG264" s="10"/>
      <c r="AH264" s="13"/>
      <c r="AI264" s="12"/>
      <c r="AJ264" s="10"/>
      <c r="AK264" s="13"/>
      <c r="AL264" s="12"/>
      <c r="AM264" s="13"/>
      <c r="AN264" s="13"/>
      <c r="AO264" s="12"/>
      <c r="AP264" s="12"/>
      <c r="AQ264" s="10"/>
      <c r="AR264" s="12"/>
      <c r="AS264" s="10"/>
      <c r="AT264" s="10"/>
      <c r="AU264" s="13"/>
      <c r="AV264" s="7"/>
      <c r="AW264" s="14"/>
      <c r="AX264" s="7"/>
      <c r="AY264" s="16"/>
      <c r="BA264" s="16"/>
      <c r="BB264" s="17"/>
      <c r="BC264" s="16"/>
    </row>
    <row r="265" spans="1:55">
      <c r="A265" s="7"/>
      <c r="B265" s="7"/>
      <c r="C265" s="7"/>
      <c r="D265" s="8"/>
      <c r="E265" s="9"/>
      <c r="F265" s="9"/>
      <c r="G265" s="10"/>
      <c r="H265" s="10"/>
      <c r="I265" s="11"/>
      <c r="J265" s="10"/>
      <c r="K265" s="10"/>
      <c r="L265" s="12"/>
      <c r="M265" s="13"/>
      <c r="N265" s="12"/>
      <c r="O265" s="12"/>
      <c r="P265" s="10"/>
      <c r="Q265" s="10"/>
      <c r="R265" s="10"/>
      <c r="S265" s="13"/>
      <c r="T265" s="10"/>
      <c r="U265" s="13"/>
      <c r="V265" s="10"/>
      <c r="W265" s="13"/>
      <c r="X265" s="10"/>
      <c r="Y265" s="12"/>
      <c r="Z265" s="12"/>
      <c r="AA265" s="12"/>
      <c r="AB265" s="13"/>
      <c r="AC265" s="12"/>
      <c r="AD265" s="10"/>
      <c r="AE265" s="12"/>
      <c r="AF265" s="10"/>
      <c r="AG265" s="10"/>
      <c r="AH265" s="13"/>
      <c r="AI265" s="12"/>
      <c r="AJ265" s="10"/>
      <c r="AK265" s="13"/>
      <c r="AL265" s="12"/>
      <c r="AM265" s="13"/>
      <c r="AN265" s="13"/>
      <c r="AO265" s="12"/>
      <c r="AP265" s="12"/>
      <c r="AQ265" s="10"/>
      <c r="AR265" s="12"/>
      <c r="AS265" s="10"/>
      <c r="AT265" s="10"/>
      <c r="AU265" s="13"/>
      <c r="AV265" s="7"/>
      <c r="AW265" s="14"/>
      <c r="AX265" s="7"/>
      <c r="AY265" s="16"/>
      <c r="BA265" s="16"/>
      <c r="BB265" s="17"/>
      <c r="BC265" s="16"/>
    </row>
    <row r="266" spans="1:55">
      <c r="A266" s="7"/>
      <c r="B266" s="7"/>
      <c r="C266" s="7"/>
      <c r="D266" s="8"/>
      <c r="E266" s="9"/>
      <c r="F266" s="9"/>
      <c r="G266" s="10"/>
      <c r="H266" s="10"/>
      <c r="I266" s="11"/>
      <c r="J266" s="10"/>
      <c r="K266" s="10"/>
      <c r="L266" s="12"/>
      <c r="M266" s="13"/>
      <c r="N266" s="12"/>
      <c r="O266" s="12"/>
      <c r="P266" s="10"/>
      <c r="Q266" s="10"/>
      <c r="R266" s="10"/>
      <c r="S266" s="13"/>
      <c r="T266" s="10"/>
      <c r="U266" s="13"/>
      <c r="V266" s="10"/>
      <c r="W266" s="13"/>
      <c r="X266" s="10"/>
      <c r="Y266" s="12"/>
      <c r="Z266" s="12"/>
      <c r="AA266" s="12"/>
      <c r="AB266" s="13"/>
      <c r="AC266" s="12"/>
      <c r="AD266" s="10"/>
      <c r="AE266" s="12"/>
      <c r="AF266" s="10"/>
      <c r="AG266" s="10"/>
      <c r="AH266" s="13"/>
      <c r="AI266" s="12"/>
      <c r="AJ266" s="10"/>
      <c r="AK266" s="13"/>
      <c r="AL266" s="12"/>
      <c r="AM266" s="13"/>
      <c r="AN266" s="13"/>
      <c r="AO266" s="12"/>
      <c r="AP266" s="12"/>
      <c r="AQ266" s="10"/>
      <c r="AR266" s="12"/>
      <c r="AS266" s="10"/>
      <c r="AT266" s="10"/>
      <c r="AU266" s="13"/>
      <c r="AV266" s="7"/>
      <c r="AW266" s="14"/>
      <c r="AX266" s="7"/>
      <c r="AY266" s="16"/>
      <c r="BA266" s="16"/>
      <c r="BB266" s="17"/>
      <c r="BC266" s="16"/>
    </row>
    <row r="267" spans="1:55">
      <c r="A267" s="7"/>
      <c r="B267" s="7"/>
      <c r="C267" s="7"/>
      <c r="D267" s="8"/>
      <c r="E267" s="18"/>
      <c r="F267" s="9"/>
      <c r="G267" s="10"/>
      <c r="H267" s="10"/>
      <c r="I267" s="11"/>
      <c r="J267" s="10"/>
      <c r="K267" s="10"/>
      <c r="L267" s="12"/>
      <c r="M267" s="13"/>
      <c r="N267" s="12"/>
      <c r="O267" s="12"/>
      <c r="P267" s="10"/>
      <c r="Q267" s="10"/>
      <c r="R267" s="10"/>
      <c r="S267" s="13"/>
      <c r="T267" s="10"/>
      <c r="U267" s="13"/>
      <c r="V267" s="10"/>
      <c r="W267" s="13"/>
      <c r="X267" s="10"/>
      <c r="Y267" s="12"/>
      <c r="Z267" s="12"/>
      <c r="AA267" s="12"/>
      <c r="AB267" s="13"/>
      <c r="AC267" s="12"/>
      <c r="AD267" s="10"/>
      <c r="AE267" s="12"/>
      <c r="AF267" s="10"/>
      <c r="AG267" s="10"/>
      <c r="AH267" s="13"/>
      <c r="AI267" s="12"/>
      <c r="AJ267" s="10"/>
      <c r="AK267" s="13"/>
      <c r="AL267" s="12"/>
      <c r="AM267" s="13"/>
      <c r="AN267" s="13"/>
      <c r="AO267" s="12"/>
      <c r="AP267" s="12"/>
      <c r="AQ267" s="10"/>
      <c r="AR267" s="12"/>
      <c r="AS267" s="10"/>
      <c r="AT267" s="10"/>
      <c r="AU267" s="13"/>
      <c r="AV267" s="7"/>
      <c r="AW267" s="14"/>
      <c r="AX267" s="7"/>
      <c r="AY267" s="16"/>
      <c r="BA267" s="16"/>
      <c r="BB267" s="17"/>
      <c r="BC267" s="16"/>
    </row>
    <row r="268" spans="1:55">
      <c r="A268" s="7"/>
      <c r="B268" s="7"/>
      <c r="C268" s="7"/>
      <c r="D268" s="8"/>
      <c r="E268" s="18"/>
      <c r="F268" s="9"/>
      <c r="G268" s="10"/>
      <c r="H268" s="10"/>
      <c r="I268" s="11"/>
      <c r="J268" s="10"/>
      <c r="K268" s="10"/>
      <c r="L268" s="12"/>
      <c r="M268" s="13"/>
      <c r="N268" s="12"/>
      <c r="O268" s="12"/>
      <c r="P268" s="10"/>
      <c r="Q268" s="10"/>
      <c r="R268" s="10"/>
      <c r="S268" s="13"/>
      <c r="T268" s="10"/>
      <c r="U268" s="13"/>
      <c r="V268" s="10"/>
      <c r="W268" s="13"/>
      <c r="X268" s="10"/>
      <c r="Y268" s="12"/>
      <c r="Z268" s="12"/>
      <c r="AA268" s="12"/>
      <c r="AB268" s="13"/>
      <c r="AC268" s="12"/>
      <c r="AD268" s="10"/>
      <c r="AE268" s="12"/>
      <c r="AF268" s="10"/>
      <c r="AG268" s="10"/>
      <c r="AH268" s="13"/>
      <c r="AI268" s="12"/>
      <c r="AJ268" s="10"/>
      <c r="AK268" s="13"/>
      <c r="AL268" s="12"/>
      <c r="AM268" s="13"/>
      <c r="AN268" s="13"/>
      <c r="AO268" s="12"/>
      <c r="AP268" s="12"/>
      <c r="AQ268" s="10"/>
      <c r="AR268" s="12"/>
      <c r="AS268" s="10"/>
      <c r="AT268" s="10"/>
      <c r="AU268" s="13"/>
      <c r="AV268" s="7"/>
      <c r="AW268" s="14"/>
      <c r="AX268" s="7"/>
      <c r="AY268" s="16"/>
      <c r="BA268" s="16"/>
      <c r="BB268" s="17"/>
      <c r="BC268" s="16"/>
    </row>
    <row r="269" spans="1:55">
      <c r="A269" s="7"/>
      <c r="B269" s="7"/>
      <c r="C269" s="7"/>
      <c r="D269" s="8"/>
      <c r="E269" s="18"/>
      <c r="F269" s="9"/>
      <c r="G269" s="10"/>
      <c r="H269" s="10"/>
      <c r="I269" s="11"/>
      <c r="J269" s="10"/>
      <c r="K269" s="10"/>
      <c r="L269" s="12"/>
      <c r="M269" s="13"/>
      <c r="N269" s="12"/>
      <c r="O269" s="12"/>
      <c r="P269" s="10"/>
      <c r="Q269" s="10"/>
      <c r="R269" s="10"/>
      <c r="S269" s="13"/>
      <c r="T269" s="10"/>
      <c r="U269" s="13"/>
      <c r="V269" s="10"/>
      <c r="W269" s="13"/>
      <c r="X269" s="10"/>
      <c r="Y269" s="12"/>
      <c r="Z269" s="12"/>
      <c r="AA269" s="12"/>
      <c r="AB269" s="13"/>
      <c r="AC269" s="12"/>
      <c r="AD269" s="10"/>
      <c r="AE269" s="12"/>
      <c r="AF269" s="10"/>
      <c r="AG269" s="10"/>
      <c r="AH269" s="13"/>
      <c r="AI269" s="12"/>
      <c r="AJ269" s="10"/>
      <c r="AK269" s="13"/>
      <c r="AL269" s="12"/>
      <c r="AM269" s="13"/>
      <c r="AN269" s="13"/>
      <c r="AO269" s="12"/>
      <c r="AP269" s="12"/>
      <c r="AQ269" s="10"/>
      <c r="AR269" s="12"/>
      <c r="AS269" s="10"/>
      <c r="AT269" s="10"/>
      <c r="AU269" s="13"/>
      <c r="AV269" s="7"/>
      <c r="AW269" s="14"/>
      <c r="AX269" s="7"/>
      <c r="AY269" s="16"/>
      <c r="BA269" s="16"/>
      <c r="BB269" s="17"/>
      <c r="BC269" s="16"/>
    </row>
    <row r="270" spans="1:55">
      <c r="A270" s="7"/>
      <c r="B270" s="7"/>
      <c r="C270" s="7"/>
      <c r="D270" s="8"/>
      <c r="E270" s="18"/>
      <c r="F270" s="9"/>
      <c r="G270" s="10"/>
      <c r="H270" s="10"/>
      <c r="I270" s="11"/>
      <c r="J270" s="10"/>
      <c r="K270" s="10"/>
      <c r="L270" s="12"/>
      <c r="M270" s="13"/>
      <c r="N270" s="12"/>
      <c r="O270" s="12"/>
      <c r="P270" s="10"/>
      <c r="Q270" s="10"/>
      <c r="R270" s="10"/>
      <c r="S270" s="13"/>
      <c r="T270" s="10"/>
      <c r="U270" s="13"/>
      <c r="V270" s="10"/>
      <c r="W270" s="13"/>
      <c r="X270" s="10"/>
      <c r="Y270" s="12"/>
      <c r="Z270" s="12"/>
      <c r="AA270" s="12"/>
      <c r="AB270" s="13"/>
      <c r="AC270" s="12"/>
      <c r="AD270" s="10"/>
      <c r="AE270" s="12"/>
      <c r="AF270" s="10"/>
      <c r="AG270" s="10"/>
      <c r="AH270" s="13"/>
      <c r="AI270" s="12"/>
      <c r="AJ270" s="10"/>
      <c r="AK270" s="13"/>
      <c r="AL270" s="12"/>
      <c r="AM270" s="13"/>
      <c r="AN270" s="13"/>
      <c r="AO270" s="12"/>
      <c r="AP270" s="12"/>
      <c r="AQ270" s="10"/>
      <c r="AR270" s="12"/>
      <c r="AS270" s="10"/>
      <c r="AT270" s="10"/>
      <c r="AU270" s="13"/>
      <c r="AV270" s="7"/>
      <c r="AW270" s="14"/>
      <c r="AX270" s="7"/>
      <c r="AY270" s="16"/>
      <c r="BA270" s="16"/>
      <c r="BB270" s="17"/>
      <c r="BC270" s="16"/>
    </row>
    <row r="271" spans="1:55">
      <c r="A271" s="7"/>
      <c r="B271" s="7"/>
      <c r="C271" s="7"/>
      <c r="D271" s="8"/>
      <c r="E271" s="18"/>
      <c r="F271" s="9"/>
      <c r="G271" s="10"/>
      <c r="H271" s="10"/>
      <c r="I271" s="11"/>
      <c r="J271" s="10"/>
      <c r="K271" s="10"/>
      <c r="L271" s="12"/>
      <c r="M271" s="13"/>
      <c r="N271" s="12"/>
      <c r="O271" s="12"/>
      <c r="P271" s="10"/>
      <c r="Q271" s="10"/>
      <c r="R271" s="10"/>
      <c r="S271" s="13"/>
      <c r="T271" s="10"/>
      <c r="U271" s="13"/>
      <c r="V271" s="10"/>
      <c r="W271" s="13"/>
      <c r="X271" s="10"/>
      <c r="Y271" s="12"/>
      <c r="Z271" s="12"/>
      <c r="AA271" s="12"/>
      <c r="AB271" s="13"/>
      <c r="AC271" s="12"/>
      <c r="AD271" s="10"/>
      <c r="AE271" s="12"/>
      <c r="AF271" s="10"/>
      <c r="AG271" s="10"/>
      <c r="AH271" s="13"/>
      <c r="AI271" s="12"/>
      <c r="AJ271" s="10"/>
      <c r="AK271" s="13"/>
      <c r="AL271" s="12"/>
      <c r="AM271" s="13"/>
      <c r="AN271" s="13"/>
      <c r="AO271" s="12"/>
      <c r="AP271" s="12"/>
      <c r="AQ271" s="10"/>
      <c r="AR271" s="12"/>
      <c r="AS271" s="10"/>
      <c r="AT271" s="10"/>
      <c r="AU271" s="13"/>
      <c r="AV271" s="7"/>
      <c r="AW271" s="14"/>
      <c r="AX271" s="7"/>
      <c r="AY271" s="16"/>
      <c r="BA271" s="16"/>
      <c r="BB271" s="17"/>
      <c r="BC271" s="16"/>
    </row>
    <row r="272" spans="1:55">
      <c r="A272" s="7"/>
      <c r="B272" s="7"/>
      <c r="C272" s="7"/>
      <c r="D272" s="8"/>
      <c r="E272" s="18"/>
      <c r="F272" s="9"/>
      <c r="G272" s="10"/>
      <c r="H272" s="10"/>
      <c r="I272" s="11"/>
      <c r="J272" s="10"/>
      <c r="K272" s="10"/>
      <c r="L272" s="12"/>
      <c r="M272" s="13"/>
      <c r="N272" s="12"/>
      <c r="O272" s="12"/>
      <c r="P272" s="10"/>
      <c r="Q272" s="10"/>
      <c r="R272" s="10"/>
      <c r="S272" s="13"/>
      <c r="T272" s="10"/>
      <c r="U272" s="13"/>
      <c r="V272" s="10"/>
      <c r="W272" s="13"/>
      <c r="X272" s="10"/>
      <c r="Y272" s="12"/>
      <c r="Z272" s="12"/>
      <c r="AA272" s="12"/>
      <c r="AB272" s="13"/>
      <c r="AC272" s="12"/>
      <c r="AD272" s="10"/>
      <c r="AE272" s="12"/>
      <c r="AF272" s="10"/>
      <c r="AG272" s="10"/>
      <c r="AH272" s="13"/>
      <c r="AI272" s="12"/>
      <c r="AJ272" s="10"/>
      <c r="AK272" s="13"/>
      <c r="AL272" s="12"/>
      <c r="AM272" s="13"/>
      <c r="AN272" s="13"/>
      <c r="AO272" s="12"/>
      <c r="AP272" s="12"/>
      <c r="AQ272" s="10"/>
      <c r="AR272" s="12"/>
      <c r="AS272" s="10"/>
      <c r="AT272" s="10"/>
      <c r="AU272" s="13"/>
      <c r="AV272" s="7"/>
      <c r="AW272" s="14"/>
      <c r="AX272" s="7"/>
      <c r="AY272" s="16"/>
      <c r="BA272" s="16"/>
      <c r="BB272" s="17"/>
      <c r="BC272" s="16"/>
    </row>
    <row r="273" spans="1:55">
      <c r="A273" s="7"/>
      <c r="B273" s="7"/>
      <c r="C273" s="7"/>
      <c r="D273" s="8"/>
      <c r="E273" s="19"/>
      <c r="F273" s="9"/>
      <c r="G273" s="10"/>
      <c r="H273" s="10"/>
      <c r="I273" s="11"/>
      <c r="J273" s="10"/>
      <c r="K273" s="10"/>
      <c r="L273" s="12"/>
      <c r="M273" s="13"/>
      <c r="N273" s="12"/>
      <c r="O273" s="12"/>
      <c r="P273" s="10"/>
      <c r="Q273" s="10"/>
      <c r="R273" s="10"/>
      <c r="S273" s="13"/>
      <c r="T273" s="10"/>
      <c r="U273" s="13"/>
      <c r="V273" s="10"/>
      <c r="W273" s="13"/>
      <c r="X273" s="10"/>
      <c r="Y273" s="12"/>
      <c r="Z273" s="12"/>
      <c r="AA273" s="12"/>
      <c r="AB273" s="13"/>
      <c r="AC273" s="12"/>
      <c r="AD273" s="10"/>
      <c r="AE273" s="12"/>
      <c r="AF273" s="10"/>
      <c r="AG273" s="10"/>
      <c r="AH273" s="13"/>
      <c r="AI273" s="12"/>
      <c r="AJ273" s="10"/>
      <c r="AK273" s="13"/>
      <c r="AL273" s="12"/>
      <c r="AM273" s="13"/>
      <c r="AN273" s="13"/>
      <c r="AO273" s="12"/>
      <c r="AP273" s="12"/>
      <c r="AQ273" s="10"/>
      <c r="AR273" s="12"/>
      <c r="AS273" s="10"/>
      <c r="AT273" s="10"/>
      <c r="AU273" s="13"/>
      <c r="AV273" s="7"/>
      <c r="AW273" s="14"/>
      <c r="AX273" s="7"/>
      <c r="AY273" s="16"/>
      <c r="BA273" s="16"/>
      <c r="BB273" s="17"/>
      <c r="BC273" s="16"/>
    </row>
    <row r="274" spans="1:55">
      <c r="A274" s="7"/>
      <c r="B274" s="7"/>
      <c r="C274" s="7"/>
      <c r="D274" s="8"/>
      <c r="E274" s="18"/>
      <c r="F274" s="9"/>
      <c r="G274" s="10"/>
      <c r="H274" s="10"/>
      <c r="I274" s="11"/>
      <c r="J274" s="10"/>
      <c r="K274" s="10"/>
      <c r="L274" s="12"/>
      <c r="M274" s="13"/>
      <c r="N274" s="12"/>
      <c r="O274" s="12"/>
      <c r="P274" s="10"/>
      <c r="Q274" s="10"/>
      <c r="R274" s="10"/>
      <c r="S274" s="13"/>
      <c r="T274" s="10"/>
      <c r="U274" s="13"/>
      <c r="V274" s="10"/>
      <c r="W274" s="13"/>
      <c r="X274" s="10"/>
      <c r="Y274" s="12"/>
      <c r="Z274" s="12"/>
      <c r="AA274" s="12"/>
      <c r="AB274" s="13"/>
      <c r="AC274" s="12"/>
      <c r="AD274" s="10"/>
      <c r="AE274" s="12"/>
      <c r="AF274" s="10"/>
      <c r="AG274" s="10"/>
      <c r="AH274" s="13"/>
      <c r="AI274" s="12"/>
      <c r="AJ274" s="10"/>
      <c r="AK274" s="13"/>
      <c r="AL274" s="12"/>
      <c r="AM274" s="13"/>
      <c r="AN274" s="13"/>
      <c r="AO274" s="12"/>
      <c r="AP274" s="12"/>
      <c r="AQ274" s="10"/>
      <c r="AR274" s="12"/>
      <c r="AS274" s="10"/>
      <c r="AT274" s="10"/>
      <c r="AU274" s="13"/>
      <c r="AV274" s="7"/>
      <c r="AW274" s="14"/>
      <c r="AX274" s="7"/>
      <c r="AY274" s="16"/>
      <c r="BA274" s="16"/>
      <c r="BB274" s="17"/>
      <c r="BC274" s="16"/>
    </row>
    <row r="275" spans="1:55">
      <c r="A275" s="7"/>
      <c r="B275" s="7"/>
      <c r="C275" s="7"/>
      <c r="D275" s="8"/>
      <c r="E275" s="18"/>
      <c r="F275" s="9"/>
      <c r="G275" s="10"/>
      <c r="H275" s="10"/>
      <c r="I275" s="11"/>
      <c r="J275" s="10"/>
      <c r="K275" s="10"/>
      <c r="L275" s="12"/>
      <c r="M275" s="13"/>
      <c r="N275" s="12"/>
      <c r="O275" s="12"/>
      <c r="P275" s="10"/>
      <c r="Q275" s="10"/>
      <c r="R275" s="10"/>
      <c r="S275" s="13"/>
      <c r="T275" s="10"/>
      <c r="U275" s="13"/>
      <c r="V275" s="10"/>
      <c r="W275" s="13"/>
      <c r="X275" s="10"/>
      <c r="Y275" s="12"/>
      <c r="Z275" s="12"/>
      <c r="AA275" s="12"/>
      <c r="AB275" s="13"/>
      <c r="AC275" s="12"/>
      <c r="AD275" s="10"/>
      <c r="AE275" s="12"/>
      <c r="AF275" s="10"/>
      <c r="AG275" s="10"/>
      <c r="AH275" s="13"/>
      <c r="AI275" s="12"/>
      <c r="AJ275" s="10"/>
      <c r="AK275" s="13"/>
      <c r="AL275" s="12"/>
      <c r="AM275" s="13"/>
      <c r="AN275" s="13"/>
      <c r="AO275" s="12"/>
      <c r="AP275" s="12"/>
      <c r="AQ275" s="10"/>
      <c r="AR275" s="12"/>
      <c r="AS275" s="10"/>
      <c r="AT275" s="10"/>
      <c r="AU275" s="13"/>
      <c r="AV275" s="7"/>
      <c r="AW275" s="14"/>
      <c r="AX275" s="7"/>
      <c r="AY275" s="16"/>
      <c r="BA275" s="16"/>
      <c r="BB275" s="17"/>
      <c r="BC275" s="16"/>
    </row>
    <row r="276" spans="1:55">
      <c r="A276" s="7"/>
      <c r="B276" s="7"/>
      <c r="C276" s="7"/>
      <c r="D276" s="8"/>
      <c r="E276" s="18"/>
      <c r="F276" s="9"/>
      <c r="G276" s="10"/>
      <c r="H276" s="10"/>
      <c r="I276" s="11"/>
      <c r="J276" s="10"/>
      <c r="K276" s="10"/>
      <c r="L276" s="12"/>
      <c r="M276" s="13"/>
      <c r="N276" s="12"/>
      <c r="O276" s="12"/>
      <c r="P276" s="10"/>
      <c r="Q276" s="10"/>
      <c r="R276" s="10"/>
      <c r="S276" s="13"/>
      <c r="T276" s="10"/>
      <c r="U276" s="13"/>
      <c r="V276" s="10"/>
      <c r="W276" s="13"/>
      <c r="X276" s="10"/>
      <c r="Y276" s="12"/>
      <c r="Z276" s="12"/>
      <c r="AA276" s="12"/>
      <c r="AB276" s="13"/>
      <c r="AC276" s="12"/>
      <c r="AD276" s="10"/>
      <c r="AE276" s="12"/>
      <c r="AF276" s="10"/>
      <c r="AG276" s="10"/>
      <c r="AH276" s="13"/>
      <c r="AI276" s="12"/>
      <c r="AJ276" s="10"/>
      <c r="AK276" s="13"/>
      <c r="AL276" s="12"/>
      <c r="AM276" s="13"/>
      <c r="AN276" s="13"/>
      <c r="AO276" s="12"/>
      <c r="AP276" s="12"/>
      <c r="AQ276" s="10"/>
      <c r="AR276" s="12"/>
      <c r="AS276" s="10"/>
      <c r="AT276" s="10"/>
      <c r="AU276" s="13"/>
      <c r="AV276" s="7"/>
      <c r="AW276" s="14"/>
      <c r="AX276" s="7"/>
      <c r="AY276" s="16"/>
      <c r="BA276" s="16"/>
      <c r="BB276" s="17"/>
      <c r="BC276" s="16"/>
    </row>
    <row r="277" spans="1:55">
      <c r="A277" s="7"/>
      <c r="B277" s="7"/>
      <c r="C277" s="7"/>
      <c r="D277" s="8"/>
      <c r="E277" s="18"/>
      <c r="F277" s="9"/>
      <c r="G277" s="10"/>
      <c r="H277" s="10"/>
      <c r="I277" s="11"/>
      <c r="J277" s="10"/>
      <c r="K277" s="10"/>
      <c r="L277" s="12"/>
      <c r="M277" s="13"/>
      <c r="N277" s="12"/>
      <c r="O277" s="12"/>
      <c r="P277" s="10"/>
      <c r="Q277" s="10"/>
      <c r="R277" s="10"/>
      <c r="S277" s="13"/>
      <c r="T277" s="10"/>
      <c r="U277" s="13"/>
      <c r="V277" s="10"/>
      <c r="W277" s="13"/>
      <c r="X277" s="10"/>
      <c r="Y277" s="12"/>
      <c r="Z277" s="12"/>
      <c r="AA277" s="12"/>
      <c r="AB277" s="13"/>
      <c r="AC277" s="12"/>
      <c r="AD277" s="10"/>
      <c r="AE277" s="12"/>
      <c r="AF277" s="10"/>
      <c r="AG277" s="10"/>
      <c r="AH277" s="13"/>
      <c r="AI277" s="12"/>
      <c r="AJ277" s="10"/>
      <c r="AK277" s="13"/>
      <c r="AL277" s="12"/>
      <c r="AM277" s="13"/>
      <c r="AN277" s="13"/>
      <c r="AO277" s="12"/>
      <c r="AP277" s="12"/>
      <c r="AQ277" s="10"/>
      <c r="AR277" s="12"/>
      <c r="AS277" s="10"/>
      <c r="AT277" s="10"/>
      <c r="AU277" s="13"/>
      <c r="AV277" s="7"/>
      <c r="AW277" s="14"/>
      <c r="AX277" s="7"/>
      <c r="AY277" s="16"/>
      <c r="BA277" s="16"/>
      <c r="BB277" s="17"/>
      <c r="BC277" s="16"/>
    </row>
    <row r="278" spans="1:55">
      <c r="A278" s="7"/>
      <c r="B278" s="7"/>
      <c r="C278" s="7"/>
      <c r="D278" s="8"/>
      <c r="E278" s="18"/>
      <c r="F278" s="9"/>
      <c r="G278" s="10"/>
      <c r="H278" s="10"/>
      <c r="I278" s="11"/>
      <c r="J278" s="10"/>
      <c r="K278" s="10"/>
      <c r="L278" s="12"/>
      <c r="M278" s="13"/>
      <c r="N278" s="12"/>
      <c r="O278" s="12"/>
      <c r="P278" s="10"/>
      <c r="Q278" s="10"/>
      <c r="R278" s="10"/>
      <c r="S278" s="13"/>
      <c r="T278" s="10"/>
      <c r="U278" s="13"/>
      <c r="V278" s="10"/>
      <c r="W278" s="13"/>
      <c r="X278" s="10"/>
      <c r="Y278" s="12"/>
      <c r="Z278" s="12"/>
      <c r="AA278" s="12"/>
      <c r="AB278" s="13"/>
      <c r="AC278" s="12"/>
      <c r="AD278" s="10"/>
      <c r="AE278" s="12"/>
      <c r="AF278" s="10"/>
      <c r="AG278" s="10"/>
      <c r="AH278" s="13"/>
      <c r="AI278" s="12"/>
      <c r="AJ278" s="10"/>
      <c r="AK278" s="13"/>
      <c r="AL278" s="12"/>
      <c r="AM278" s="13"/>
      <c r="AN278" s="13"/>
      <c r="AO278" s="12"/>
      <c r="AP278" s="12"/>
      <c r="AQ278" s="10"/>
      <c r="AR278" s="12"/>
      <c r="AS278" s="10"/>
      <c r="AT278" s="10"/>
      <c r="AU278" s="13"/>
      <c r="AV278" s="7"/>
      <c r="AW278" s="14"/>
      <c r="AX278" s="7"/>
      <c r="AY278" s="16"/>
      <c r="BA278" s="16"/>
      <c r="BB278" s="17"/>
      <c r="BC278" s="16"/>
    </row>
    <row r="279" spans="1:55">
      <c r="A279" s="7"/>
      <c r="B279" s="7"/>
      <c r="C279" s="7"/>
      <c r="D279" s="8"/>
      <c r="E279" s="18"/>
      <c r="F279" s="9"/>
      <c r="G279" s="10"/>
      <c r="H279" s="10"/>
      <c r="I279" s="11"/>
      <c r="J279" s="10"/>
      <c r="K279" s="10"/>
      <c r="L279" s="12"/>
      <c r="M279" s="13"/>
      <c r="N279" s="12"/>
      <c r="O279" s="12"/>
      <c r="P279" s="10"/>
      <c r="Q279" s="10"/>
      <c r="R279" s="10"/>
      <c r="S279" s="13"/>
      <c r="T279" s="10"/>
      <c r="U279" s="13"/>
      <c r="V279" s="10"/>
      <c r="W279" s="13"/>
      <c r="X279" s="10"/>
      <c r="Y279" s="12"/>
      <c r="Z279" s="12"/>
      <c r="AA279" s="12"/>
      <c r="AB279" s="13"/>
      <c r="AC279" s="12"/>
      <c r="AD279" s="10"/>
      <c r="AE279" s="12"/>
      <c r="AF279" s="10"/>
      <c r="AG279" s="10"/>
      <c r="AH279" s="13"/>
      <c r="AI279" s="12"/>
      <c r="AJ279" s="10"/>
      <c r="AK279" s="13"/>
      <c r="AL279" s="12"/>
      <c r="AM279" s="13"/>
      <c r="AN279" s="13"/>
      <c r="AO279" s="12"/>
      <c r="AP279" s="12"/>
      <c r="AQ279" s="10"/>
      <c r="AR279" s="12"/>
      <c r="AS279" s="10"/>
      <c r="AT279" s="10"/>
      <c r="AU279" s="13"/>
      <c r="AV279" s="7"/>
      <c r="AW279" s="14"/>
      <c r="AX279" s="7"/>
      <c r="AY279" s="16"/>
      <c r="BA279" s="16"/>
      <c r="BB279" s="17"/>
      <c r="BC279" s="16"/>
    </row>
    <row r="280" spans="1:55">
      <c r="A280" s="7"/>
      <c r="B280" s="7"/>
      <c r="C280" s="7"/>
      <c r="D280" s="8"/>
      <c r="E280" s="18"/>
      <c r="F280" s="9"/>
      <c r="G280" s="10"/>
      <c r="H280" s="10"/>
      <c r="I280" s="11"/>
      <c r="J280" s="10"/>
      <c r="K280" s="10"/>
      <c r="L280" s="12"/>
      <c r="M280" s="13"/>
      <c r="N280" s="12"/>
      <c r="O280" s="12"/>
      <c r="P280" s="10"/>
      <c r="Q280" s="10"/>
      <c r="R280" s="10"/>
      <c r="S280" s="13"/>
      <c r="T280" s="10"/>
      <c r="U280" s="13"/>
      <c r="V280" s="10"/>
      <c r="W280" s="13"/>
      <c r="X280" s="10"/>
      <c r="Y280" s="12"/>
      <c r="Z280" s="12"/>
      <c r="AA280" s="12"/>
      <c r="AB280" s="13"/>
      <c r="AC280" s="12"/>
      <c r="AD280" s="10"/>
      <c r="AE280" s="12"/>
      <c r="AF280" s="10"/>
      <c r="AG280" s="10"/>
      <c r="AH280" s="13"/>
      <c r="AI280" s="12"/>
      <c r="AJ280" s="10"/>
      <c r="AK280" s="13"/>
      <c r="AL280" s="12"/>
      <c r="AM280" s="13"/>
      <c r="AN280" s="13"/>
      <c r="AO280" s="12"/>
      <c r="AP280" s="12"/>
      <c r="AQ280" s="10"/>
      <c r="AR280" s="12"/>
      <c r="AS280" s="10"/>
      <c r="AT280" s="10"/>
      <c r="AU280" s="13"/>
      <c r="AV280" s="7"/>
      <c r="AW280" s="14"/>
      <c r="AX280" s="7"/>
      <c r="AY280" s="16"/>
      <c r="BA280" s="16"/>
      <c r="BB280" s="17"/>
      <c r="BC280" s="16"/>
    </row>
    <row r="281" spans="1:55">
      <c r="A281" s="7"/>
      <c r="B281" s="7"/>
      <c r="C281" s="7"/>
      <c r="D281" s="8"/>
      <c r="E281" s="18"/>
      <c r="F281" s="9"/>
      <c r="G281" s="10"/>
      <c r="H281" s="10"/>
      <c r="I281" s="11"/>
      <c r="J281" s="10"/>
      <c r="K281" s="10"/>
      <c r="L281" s="12"/>
      <c r="M281" s="13"/>
      <c r="N281" s="12"/>
      <c r="O281" s="12"/>
      <c r="P281" s="10"/>
      <c r="Q281" s="10"/>
      <c r="R281" s="10"/>
      <c r="S281" s="13"/>
      <c r="T281" s="10"/>
      <c r="U281" s="13"/>
      <c r="V281" s="10"/>
      <c r="W281" s="13"/>
      <c r="X281" s="10"/>
      <c r="Y281" s="12"/>
      <c r="Z281" s="12"/>
      <c r="AA281" s="12"/>
      <c r="AB281" s="13"/>
      <c r="AC281" s="12"/>
      <c r="AD281" s="10"/>
      <c r="AE281" s="12"/>
      <c r="AF281" s="10"/>
      <c r="AG281" s="10"/>
      <c r="AH281" s="13"/>
      <c r="AI281" s="12"/>
      <c r="AJ281" s="10"/>
      <c r="AK281" s="13"/>
      <c r="AL281" s="12"/>
      <c r="AM281" s="13"/>
      <c r="AN281" s="13"/>
      <c r="AO281" s="12"/>
      <c r="AP281" s="12"/>
      <c r="AQ281" s="10"/>
      <c r="AR281" s="12"/>
      <c r="AS281" s="10"/>
      <c r="AT281" s="10"/>
      <c r="AU281" s="13"/>
      <c r="AV281" s="7"/>
      <c r="AW281" s="14"/>
      <c r="AX281" s="7"/>
      <c r="AY281" s="16"/>
      <c r="BA281" s="16"/>
      <c r="BB281" s="17"/>
      <c r="BC281" s="16"/>
    </row>
    <row r="282" spans="1:55">
      <c r="A282" s="7"/>
      <c r="B282" s="7"/>
      <c r="C282" s="7"/>
      <c r="D282" s="8"/>
      <c r="E282" s="18"/>
      <c r="F282" s="9"/>
      <c r="G282" s="10"/>
      <c r="H282" s="10"/>
      <c r="I282" s="11"/>
      <c r="J282" s="10"/>
      <c r="K282" s="10"/>
      <c r="L282" s="12"/>
      <c r="M282" s="13"/>
      <c r="N282" s="12"/>
      <c r="O282" s="12"/>
      <c r="P282" s="10"/>
      <c r="Q282" s="10"/>
      <c r="R282" s="10"/>
      <c r="S282" s="13"/>
      <c r="T282" s="10"/>
      <c r="U282" s="13"/>
      <c r="V282" s="10"/>
      <c r="W282" s="13"/>
      <c r="X282" s="10"/>
      <c r="Y282" s="12"/>
      <c r="Z282" s="12"/>
      <c r="AA282" s="12"/>
      <c r="AB282" s="13"/>
      <c r="AC282" s="12"/>
      <c r="AD282" s="10"/>
      <c r="AE282" s="12"/>
      <c r="AF282" s="10"/>
      <c r="AG282" s="10"/>
      <c r="AH282" s="13"/>
      <c r="AI282" s="12"/>
      <c r="AJ282" s="10"/>
      <c r="AK282" s="13"/>
      <c r="AL282" s="12"/>
      <c r="AM282" s="13"/>
      <c r="AN282" s="13"/>
      <c r="AO282" s="12"/>
      <c r="AP282" s="12"/>
      <c r="AQ282" s="10"/>
      <c r="AR282" s="12"/>
      <c r="AS282" s="10"/>
      <c r="AT282" s="10"/>
      <c r="AU282" s="13"/>
      <c r="AV282" s="7"/>
      <c r="AW282" s="14"/>
      <c r="AX282" s="7"/>
      <c r="AY282" s="16"/>
      <c r="BA282" s="16"/>
      <c r="BB282" s="17"/>
      <c r="BC282" s="16"/>
    </row>
    <row r="283" spans="1:55">
      <c r="A283" s="7"/>
      <c r="B283" s="7"/>
      <c r="C283" s="7"/>
      <c r="D283" s="8"/>
      <c r="E283" s="18"/>
      <c r="F283" s="9"/>
      <c r="G283" s="10"/>
      <c r="H283" s="10"/>
      <c r="I283" s="11"/>
      <c r="J283" s="10"/>
      <c r="K283" s="10"/>
      <c r="L283" s="12"/>
      <c r="M283" s="13"/>
      <c r="N283" s="12"/>
      <c r="O283" s="12"/>
      <c r="P283" s="10"/>
      <c r="Q283" s="10"/>
      <c r="R283" s="10"/>
      <c r="S283" s="13"/>
      <c r="T283" s="10"/>
      <c r="U283" s="13"/>
      <c r="V283" s="10"/>
      <c r="W283" s="13"/>
      <c r="X283" s="10"/>
      <c r="Y283" s="12"/>
      <c r="Z283" s="12"/>
      <c r="AA283" s="12"/>
      <c r="AB283" s="13"/>
      <c r="AC283" s="12"/>
      <c r="AD283" s="10"/>
      <c r="AE283" s="12"/>
      <c r="AF283" s="10"/>
      <c r="AG283" s="10"/>
      <c r="AH283" s="13"/>
      <c r="AI283" s="12"/>
      <c r="AJ283" s="10"/>
      <c r="AK283" s="13"/>
      <c r="AL283" s="12"/>
      <c r="AM283" s="13"/>
      <c r="AN283" s="13"/>
      <c r="AO283" s="12"/>
      <c r="AP283" s="12"/>
      <c r="AQ283" s="10"/>
      <c r="AR283" s="12"/>
      <c r="AS283" s="10"/>
      <c r="AT283" s="10"/>
      <c r="AU283" s="13"/>
      <c r="AV283" s="7"/>
      <c r="AW283" s="14"/>
      <c r="AX283" s="7"/>
      <c r="AY283" s="16"/>
      <c r="BA283" s="16"/>
      <c r="BB283" s="17"/>
      <c r="BC283" s="16"/>
    </row>
    <row r="284" spans="1:55">
      <c r="A284" s="7"/>
      <c r="B284" s="7"/>
      <c r="C284" s="7"/>
      <c r="D284" s="8"/>
      <c r="E284" s="18"/>
      <c r="F284" s="9"/>
      <c r="G284" s="10"/>
      <c r="H284" s="10"/>
      <c r="I284" s="11"/>
      <c r="J284" s="10"/>
      <c r="K284" s="10"/>
      <c r="L284" s="12"/>
      <c r="M284" s="13"/>
      <c r="N284" s="12"/>
      <c r="O284" s="12"/>
      <c r="P284" s="10"/>
      <c r="Q284" s="10"/>
      <c r="R284" s="10"/>
      <c r="S284" s="13"/>
      <c r="T284" s="10"/>
      <c r="U284" s="13"/>
      <c r="V284" s="10"/>
      <c r="W284" s="13"/>
      <c r="X284" s="10"/>
      <c r="Y284" s="12"/>
      <c r="Z284" s="12"/>
      <c r="AA284" s="12"/>
      <c r="AB284" s="13"/>
      <c r="AC284" s="12"/>
      <c r="AD284" s="10"/>
      <c r="AE284" s="12"/>
      <c r="AF284" s="10"/>
      <c r="AG284" s="10"/>
      <c r="AH284" s="13"/>
      <c r="AI284" s="12"/>
      <c r="AJ284" s="10"/>
      <c r="AK284" s="13"/>
      <c r="AL284" s="12"/>
      <c r="AM284" s="13"/>
      <c r="AN284" s="13"/>
      <c r="AO284" s="12"/>
      <c r="AP284" s="12"/>
      <c r="AQ284" s="10"/>
      <c r="AR284" s="12"/>
      <c r="AS284" s="10"/>
      <c r="AT284" s="10"/>
      <c r="AU284" s="13"/>
      <c r="AV284" s="7"/>
      <c r="AW284" s="14"/>
      <c r="AX284" s="7"/>
      <c r="AY284" s="16"/>
      <c r="BA284" s="16"/>
      <c r="BB284" s="17"/>
      <c r="BC284" s="16"/>
    </row>
    <row r="285" spans="1:55">
      <c r="A285" s="7"/>
      <c r="B285" s="7"/>
      <c r="C285" s="7"/>
      <c r="D285" s="8"/>
      <c r="E285" s="18"/>
      <c r="F285" s="9"/>
      <c r="G285" s="10"/>
      <c r="H285" s="10"/>
      <c r="I285" s="11"/>
      <c r="J285" s="10"/>
      <c r="K285" s="10"/>
      <c r="L285" s="12"/>
      <c r="M285" s="13"/>
      <c r="N285" s="12"/>
      <c r="O285" s="12"/>
      <c r="P285" s="10"/>
      <c r="Q285" s="10"/>
      <c r="R285" s="10"/>
      <c r="S285" s="13"/>
      <c r="T285" s="10"/>
      <c r="U285" s="13"/>
      <c r="V285" s="10"/>
      <c r="W285" s="13"/>
      <c r="X285" s="10"/>
      <c r="Y285" s="12"/>
      <c r="Z285" s="12"/>
      <c r="AA285" s="12"/>
      <c r="AB285" s="13"/>
      <c r="AC285" s="12"/>
      <c r="AD285" s="10"/>
      <c r="AE285" s="12"/>
      <c r="AF285" s="10"/>
      <c r="AG285" s="10"/>
      <c r="AH285" s="13"/>
      <c r="AI285" s="12"/>
      <c r="AJ285" s="10"/>
      <c r="AK285" s="13"/>
      <c r="AL285" s="12"/>
      <c r="AM285" s="13"/>
      <c r="AN285" s="13"/>
      <c r="AO285" s="12"/>
      <c r="AP285" s="12"/>
      <c r="AQ285" s="10"/>
      <c r="AR285" s="12"/>
      <c r="AS285" s="10"/>
      <c r="AT285" s="10"/>
      <c r="AU285" s="13"/>
      <c r="AV285" s="7"/>
      <c r="AW285" s="14"/>
      <c r="AX285" s="7"/>
      <c r="AY285" s="16"/>
      <c r="BA285" s="16"/>
      <c r="BB285" s="17"/>
      <c r="BC285" s="16"/>
    </row>
    <row r="286" spans="1:55">
      <c r="A286" s="7"/>
      <c r="B286" s="7"/>
      <c r="C286" s="7"/>
      <c r="D286" s="8"/>
      <c r="E286" s="18"/>
      <c r="F286" s="9"/>
      <c r="G286" s="10"/>
      <c r="H286" s="10"/>
      <c r="I286" s="11"/>
      <c r="J286" s="10"/>
      <c r="K286" s="10"/>
      <c r="L286" s="12"/>
      <c r="M286" s="13"/>
      <c r="N286" s="12"/>
      <c r="O286" s="12"/>
      <c r="P286" s="10"/>
      <c r="Q286" s="10"/>
      <c r="R286" s="10"/>
      <c r="S286" s="13"/>
      <c r="T286" s="10"/>
      <c r="U286" s="13"/>
      <c r="V286" s="10"/>
      <c r="W286" s="13"/>
      <c r="X286" s="10"/>
      <c r="Y286" s="12"/>
      <c r="Z286" s="12"/>
      <c r="AA286" s="12"/>
      <c r="AB286" s="13"/>
      <c r="AC286" s="12"/>
      <c r="AD286" s="10"/>
      <c r="AE286" s="12"/>
      <c r="AF286" s="10"/>
      <c r="AG286" s="10"/>
      <c r="AH286" s="13"/>
      <c r="AI286" s="12"/>
      <c r="AJ286" s="10"/>
      <c r="AK286" s="13"/>
      <c r="AL286" s="12"/>
      <c r="AM286" s="13"/>
      <c r="AN286" s="13"/>
      <c r="AO286" s="12"/>
      <c r="AP286" s="12"/>
      <c r="AQ286" s="10"/>
      <c r="AR286" s="12"/>
      <c r="AS286" s="10"/>
      <c r="AT286" s="10"/>
      <c r="AU286" s="13"/>
      <c r="AV286" s="7"/>
      <c r="AW286" s="14"/>
      <c r="AX286" s="7"/>
      <c r="AY286" s="16"/>
      <c r="BA286" s="16"/>
      <c r="BB286" s="17"/>
      <c r="BC286" s="16"/>
    </row>
    <row r="287" spans="1:55">
      <c r="A287" s="7"/>
      <c r="B287" s="7"/>
      <c r="C287" s="7"/>
      <c r="D287" s="8"/>
      <c r="E287" s="18"/>
      <c r="F287" s="9"/>
      <c r="G287" s="10"/>
      <c r="H287" s="10"/>
      <c r="I287" s="11"/>
      <c r="J287" s="10"/>
      <c r="K287" s="10"/>
      <c r="L287" s="12"/>
      <c r="M287" s="13"/>
      <c r="N287" s="12"/>
      <c r="O287" s="12"/>
      <c r="P287" s="10"/>
      <c r="Q287" s="10"/>
      <c r="R287" s="10"/>
      <c r="S287" s="13"/>
      <c r="T287" s="10"/>
      <c r="U287" s="13"/>
      <c r="V287" s="10"/>
      <c r="W287" s="13"/>
      <c r="X287" s="10"/>
      <c r="Y287" s="12"/>
      <c r="Z287" s="12"/>
      <c r="AA287" s="12"/>
      <c r="AB287" s="13"/>
      <c r="AC287" s="12"/>
      <c r="AD287" s="10"/>
      <c r="AE287" s="12"/>
      <c r="AF287" s="10"/>
      <c r="AG287" s="10"/>
      <c r="AH287" s="13"/>
      <c r="AI287" s="12"/>
      <c r="AJ287" s="10"/>
      <c r="AK287" s="13"/>
      <c r="AL287" s="12"/>
      <c r="AM287" s="13"/>
      <c r="AN287" s="13"/>
      <c r="AO287" s="12"/>
      <c r="AP287" s="12"/>
      <c r="AQ287" s="10"/>
      <c r="AR287" s="12"/>
      <c r="AS287" s="10"/>
      <c r="AT287" s="10"/>
      <c r="AU287" s="13"/>
      <c r="AV287" s="7"/>
      <c r="AW287" s="14"/>
      <c r="AX287" s="7"/>
      <c r="AY287" s="16"/>
      <c r="BA287" s="16"/>
      <c r="BB287" s="17"/>
      <c r="BC287" s="16"/>
    </row>
    <row r="288" spans="1:55">
      <c r="A288" s="7"/>
      <c r="B288" s="7"/>
      <c r="C288" s="7"/>
      <c r="D288" s="8"/>
      <c r="E288" s="18"/>
      <c r="F288" s="9"/>
      <c r="G288" s="10"/>
      <c r="H288" s="10"/>
      <c r="I288" s="11"/>
      <c r="J288" s="10"/>
      <c r="K288" s="10"/>
      <c r="L288" s="12"/>
      <c r="M288" s="13"/>
      <c r="N288" s="12"/>
      <c r="O288" s="12"/>
      <c r="P288" s="10"/>
      <c r="Q288" s="10"/>
      <c r="R288" s="10"/>
      <c r="S288" s="13"/>
      <c r="T288" s="10"/>
      <c r="U288" s="13"/>
      <c r="V288" s="10"/>
      <c r="W288" s="13"/>
      <c r="X288" s="10"/>
      <c r="Y288" s="12"/>
      <c r="Z288" s="12"/>
      <c r="AA288" s="12"/>
      <c r="AB288" s="13"/>
      <c r="AC288" s="12"/>
      <c r="AD288" s="10"/>
      <c r="AE288" s="12"/>
      <c r="AF288" s="10"/>
      <c r="AG288" s="10"/>
      <c r="AH288" s="13"/>
      <c r="AI288" s="12"/>
      <c r="AJ288" s="10"/>
      <c r="AK288" s="13"/>
      <c r="AL288" s="12"/>
      <c r="AM288" s="13"/>
      <c r="AN288" s="13"/>
      <c r="AO288" s="12"/>
      <c r="AP288" s="12"/>
      <c r="AQ288" s="10"/>
      <c r="AR288" s="12"/>
      <c r="AS288" s="10"/>
      <c r="AT288" s="10"/>
      <c r="AU288" s="13"/>
      <c r="AV288" s="7"/>
      <c r="AW288" s="14"/>
      <c r="AX288" s="7"/>
      <c r="AY288" s="16"/>
      <c r="BA288" s="16"/>
      <c r="BB288" s="17"/>
      <c r="BC288" s="16"/>
    </row>
    <row r="289" spans="1:55">
      <c r="A289" s="7"/>
      <c r="B289" s="7"/>
      <c r="C289" s="7"/>
      <c r="D289" s="8"/>
      <c r="E289" s="18"/>
      <c r="F289" s="9"/>
      <c r="G289" s="10"/>
      <c r="H289" s="10"/>
      <c r="I289" s="11"/>
      <c r="J289" s="10"/>
      <c r="K289" s="10"/>
      <c r="L289" s="12"/>
      <c r="M289" s="13"/>
      <c r="N289" s="12"/>
      <c r="O289" s="12"/>
      <c r="P289" s="10"/>
      <c r="Q289" s="10"/>
      <c r="R289" s="10"/>
      <c r="S289" s="13"/>
      <c r="T289" s="10"/>
      <c r="U289" s="13"/>
      <c r="V289" s="10"/>
      <c r="W289" s="13"/>
      <c r="X289" s="10"/>
      <c r="Y289" s="12"/>
      <c r="Z289" s="12"/>
      <c r="AA289" s="12"/>
      <c r="AB289" s="13"/>
      <c r="AC289" s="12"/>
      <c r="AD289" s="10"/>
      <c r="AE289" s="12"/>
      <c r="AF289" s="10"/>
      <c r="AG289" s="10"/>
      <c r="AH289" s="13"/>
      <c r="AI289" s="12"/>
      <c r="AJ289" s="10"/>
      <c r="AK289" s="13"/>
      <c r="AL289" s="12"/>
      <c r="AM289" s="13"/>
      <c r="AN289" s="13"/>
      <c r="AO289" s="12"/>
      <c r="AP289" s="12"/>
      <c r="AQ289" s="10"/>
      <c r="AR289" s="12"/>
      <c r="AS289" s="10"/>
      <c r="AT289" s="10"/>
      <c r="AU289" s="13"/>
      <c r="AV289" s="7"/>
      <c r="AW289" s="14"/>
      <c r="AX289" s="7"/>
      <c r="AY289" s="16"/>
      <c r="BA289" s="16"/>
      <c r="BB289" s="17"/>
      <c r="BC289" s="16"/>
    </row>
    <row r="290" spans="1:55">
      <c r="A290" s="7"/>
      <c r="B290" s="7"/>
      <c r="C290" s="7"/>
      <c r="D290" s="8"/>
      <c r="E290" s="18"/>
      <c r="F290" s="9"/>
      <c r="G290" s="10"/>
      <c r="H290" s="10"/>
      <c r="I290" s="11"/>
      <c r="J290" s="10"/>
      <c r="K290" s="10"/>
      <c r="L290" s="12"/>
      <c r="M290" s="13"/>
      <c r="N290" s="12"/>
      <c r="O290" s="12"/>
      <c r="P290" s="10"/>
      <c r="Q290" s="10"/>
      <c r="R290" s="10"/>
      <c r="S290" s="13"/>
      <c r="T290" s="10"/>
      <c r="U290" s="13"/>
      <c r="V290" s="10"/>
      <c r="W290" s="13"/>
      <c r="X290" s="10"/>
      <c r="Y290" s="12"/>
      <c r="Z290" s="12"/>
      <c r="AA290" s="12"/>
      <c r="AB290" s="13"/>
      <c r="AC290" s="12"/>
      <c r="AD290" s="10"/>
      <c r="AE290" s="12"/>
      <c r="AF290" s="10"/>
      <c r="AG290" s="10"/>
      <c r="AH290" s="13"/>
      <c r="AI290" s="12"/>
      <c r="AJ290" s="10"/>
      <c r="AK290" s="13"/>
      <c r="AL290" s="12"/>
      <c r="AM290" s="13"/>
      <c r="AN290" s="13"/>
      <c r="AO290" s="12"/>
      <c r="AP290" s="12"/>
      <c r="AQ290" s="10"/>
      <c r="AR290" s="12"/>
      <c r="AS290" s="10"/>
      <c r="AT290" s="10"/>
      <c r="AU290" s="13"/>
      <c r="AV290" s="7"/>
      <c r="AW290" s="14"/>
      <c r="AX290" s="7"/>
      <c r="AY290" s="16"/>
      <c r="BA290" s="16"/>
      <c r="BB290" s="17"/>
      <c r="BC290" s="16"/>
    </row>
    <row r="291" spans="1:55">
      <c r="A291" s="7"/>
      <c r="B291" s="7"/>
      <c r="C291" s="7"/>
      <c r="D291" s="8"/>
      <c r="E291" s="18"/>
      <c r="F291" s="9"/>
      <c r="G291" s="10"/>
      <c r="H291" s="10"/>
      <c r="I291" s="11"/>
      <c r="J291" s="10"/>
      <c r="K291" s="10"/>
      <c r="L291" s="12"/>
      <c r="M291" s="13"/>
      <c r="N291" s="12"/>
      <c r="O291" s="12"/>
      <c r="P291" s="10"/>
      <c r="Q291" s="10"/>
      <c r="R291" s="10"/>
      <c r="S291" s="13"/>
      <c r="T291" s="10"/>
      <c r="U291" s="13"/>
      <c r="V291" s="10"/>
      <c r="W291" s="13"/>
      <c r="X291" s="10"/>
      <c r="Y291" s="12"/>
      <c r="Z291" s="12"/>
      <c r="AA291" s="12"/>
      <c r="AB291" s="13"/>
      <c r="AC291" s="12"/>
      <c r="AD291" s="10"/>
      <c r="AE291" s="12"/>
      <c r="AF291" s="10"/>
      <c r="AG291" s="10"/>
      <c r="AH291" s="13"/>
      <c r="AI291" s="12"/>
      <c r="AJ291" s="10"/>
      <c r="AK291" s="13"/>
      <c r="AL291" s="12"/>
      <c r="AM291" s="13"/>
      <c r="AN291" s="13"/>
      <c r="AO291" s="12"/>
      <c r="AP291" s="12"/>
      <c r="AQ291" s="10"/>
      <c r="AR291" s="12"/>
      <c r="AS291" s="10"/>
      <c r="AT291" s="10"/>
      <c r="AU291" s="13"/>
      <c r="AV291" s="7"/>
      <c r="AW291" s="14"/>
      <c r="AX291" s="7"/>
      <c r="AY291" s="16"/>
      <c r="BA291" s="16"/>
      <c r="BB291" s="17"/>
      <c r="BC291" s="16"/>
    </row>
    <row r="292" spans="1:55">
      <c r="A292" s="7"/>
      <c r="B292" s="7"/>
      <c r="C292" s="7"/>
      <c r="D292" s="8"/>
      <c r="E292" s="18"/>
      <c r="F292" s="9"/>
      <c r="G292" s="10"/>
      <c r="H292" s="10"/>
      <c r="I292" s="11"/>
      <c r="J292" s="10"/>
      <c r="K292" s="10"/>
      <c r="L292" s="12"/>
      <c r="M292" s="13"/>
      <c r="N292" s="12"/>
      <c r="O292" s="12"/>
      <c r="P292" s="10"/>
      <c r="Q292" s="10"/>
      <c r="R292" s="10"/>
      <c r="S292" s="13"/>
      <c r="T292" s="10"/>
      <c r="U292" s="13"/>
      <c r="V292" s="10"/>
      <c r="W292" s="13"/>
      <c r="X292" s="10"/>
      <c r="Y292" s="12"/>
      <c r="Z292" s="12"/>
      <c r="AA292" s="12"/>
      <c r="AB292" s="13"/>
      <c r="AC292" s="12"/>
      <c r="AD292" s="10"/>
      <c r="AE292" s="12"/>
      <c r="AF292" s="10"/>
      <c r="AG292" s="10"/>
      <c r="AH292" s="13"/>
      <c r="AI292" s="12"/>
      <c r="AJ292" s="10"/>
      <c r="AK292" s="13"/>
      <c r="AL292" s="12"/>
      <c r="AM292" s="13"/>
      <c r="AN292" s="13"/>
      <c r="AO292" s="12"/>
      <c r="AP292" s="12"/>
      <c r="AQ292" s="10"/>
      <c r="AR292" s="12"/>
      <c r="AS292" s="10"/>
      <c r="AT292" s="10"/>
      <c r="AU292" s="13"/>
      <c r="AV292" s="7"/>
      <c r="AW292" s="14"/>
      <c r="AX292" s="7"/>
      <c r="AY292" s="16"/>
      <c r="BA292" s="16"/>
      <c r="BB292" s="17"/>
      <c r="BC292" s="16"/>
    </row>
    <row r="293" spans="1:55">
      <c r="A293" s="7"/>
      <c r="B293" s="7"/>
      <c r="C293" s="7"/>
      <c r="D293" s="8"/>
      <c r="E293" s="18"/>
      <c r="F293" s="9"/>
      <c r="G293" s="10"/>
      <c r="H293" s="10"/>
      <c r="I293" s="11"/>
      <c r="J293" s="10"/>
      <c r="K293" s="10"/>
      <c r="L293" s="12"/>
      <c r="M293" s="13"/>
      <c r="N293" s="12"/>
      <c r="O293" s="12"/>
      <c r="P293" s="10"/>
      <c r="Q293" s="10"/>
      <c r="R293" s="10"/>
      <c r="S293" s="13"/>
      <c r="T293" s="10"/>
      <c r="U293" s="13"/>
      <c r="V293" s="10"/>
      <c r="W293" s="13"/>
      <c r="X293" s="10"/>
      <c r="Y293" s="12"/>
      <c r="Z293" s="12"/>
      <c r="AA293" s="12"/>
      <c r="AB293" s="13"/>
      <c r="AC293" s="12"/>
      <c r="AD293" s="10"/>
      <c r="AE293" s="12"/>
      <c r="AF293" s="10"/>
      <c r="AG293" s="10"/>
      <c r="AH293" s="13"/>
      <c r="AI293" s="12"/>
      <c r="AJ293" s="10"/>
      <c r="AK293" s="13"/>
      <c r="AL293" s="12"/>
      <c r="AM293" s="13"/>
      <c r="AN293" s="13"/>
      <c r="AO293" s="12"/>
      <c r="AP293" s="12"/>
      <c r="AQ293" s="10"/>
      <c r="AR293" s="12"/>
      <c r="AS293" s="10"/>
      <c r="AT293" s="10"/>
      <c r="AU293" s="13"/>
      <c r="AV293" s="7"/>
      <c r="AW293" s="14"/>
      <c r="AX293" s="7"/>
      <c r="AY293" s="16"/>
      <c r="BA293" s="16"/>
      <c r="BB293" s="17"/>
      <c r="BC293" s="16"/>
    </row>
    <row r="294" spans="1:55">
      <c r="A294" s="7"/>
      <c r="B294" s="7"/>
      <c r="C294" s="7"/>
      <c r="D294" s="8"/>
      <c r="E294" s="19"/>
      <c r="F294" s="9"/>
      <c r="G294" s="10"/>
      <c r="H294" s="10"/>
      <c r="I294" s="11"/>
      <c r="J294" s="10"/>
      <c r="K294" s="10"/>
      <c r="L294" s="12"/>
      <c r="M294" s="13"/>
      <c r="N294" s="12"/>
      <c r="O294" s="12"/>
      <c r="P294" s="10"/>
      <c r="Q294" s="10"/>
      <c r="R294" s="10"/>
      <c r="S294" s="13"/>
      <c r="T294" s="10"/>
      <c r="U294" s="13"/>
      <c r="V294" s="10"/>
      <c r="W294" s="13"/>
      <c r="X294" s="10"/>
      <c r="Y294" s="12"/>
      <c r="Z294" s="12"/>
      <c r="AA294" s="12"/>
      <c r="AB294" s="13"/>
      <c r="AC294" s="12"/>
      <c r="AD294" s="10"/>
      <c r="AE294" s="12"/>
      <c r="AF294" s="10"/>
      <c r="AG294" s="10"/>
      <c r="AH294" s="13"/>
      <c r="AI294" s="12"/>
      <c r="AJ294" s="10"/>
      <c r="AK294" s="13"/>
      <c r="AL294" s="12"/>
      <c r="AM294" s="13"/>
      <c r="AN294" s="13"/>
      <c r="AO294" s="12"/>
      <c r="AP294" s="12"/>
      <c r="AQ294" s="10"/>
      <c r="AR294" s="12"/>
      <c r="AS294" s="10"/>
      <c r="AT294" s="10"/>
      <c r="AU294" s="13"/>
      <c r="AV294" s="7"/>
      <c r="AW294" s="14"/>
      <c r="AX294" s="7"/>
      <c r="AY294" s="16"/>
      <c r="BA294" s="16"/>
      <c r="BB294" s="17"/>
      <c r="BC294" s="16"/>
    </row>
    <row r="295" spans="1:55">
      <c r="A295" s="7"/>
      <c r="B295" s="7"/>
      <c r="C295" s="7"/>
      <c r="D295" s="8"/>
      <c r="E295" s="19"/>
      <c r="F295" s="9"/>
      <c r="G295" s="10"/>
      <c r="H295" s="10"/>
      <c r="I295" s="11"/>
      <c r="J295" s="10"/>
      <c r="K295" s="10"/>
      <c r="L295" s="12"/>
      <c r="M295" s="13"/>
      <c r="N295" s="12"/>
      <c r="O295" s="12"/>
      <c r="P295" s="10"/>
      <c r="Q295" s="10"/>
      <c r="R295" s="10"/>
      <c r="S295" s="13"/>
      <c r="T295" s="10"/>
      <c r="U295" s="13"/>
      <c r="V295" s="10"/>
      <c r="W295" s="13"/>
      <c r="X295" s="10"/>
      <c r="Y295" s="12"/>
      <c r="Z295" s="12"/>
      <c r="AA295" s="12"/>
      <c r="AB295" s="13"/>
      <c r="AC295" s="12"/>
      <c r="AD295" s="10"/>
      <c r="AE295" s="12"/>
      <c r="AF295" s="10"/>
      <c r="AG295" s="10"/>
      <c r="AH295" s="13"/>
      <c r="AI295" s="12"/>
      <c r="AJ295" s="10"/>
      <c r="AK295" s="13"/>
      <c r="AL295" s="12"/>
      <c r="AM295" s="13"/>
      <c r="AN295" s="13"/>
      <c r="AO295" s="12"/>
      <c r="AP295" s="12"/>
      <c r="AQ295" s="10"/>
      <c r="AR295" s="12"/>
      <c r="AS295" s="10"/>
      <c r="AT295" s="10"/>
      <c r="AU295" s="13"/>
      <c r="AV295" s="7"/>
      <c r="AW295" s="14"/>
      <c r="AX295" s="7"/>
      <c r="AY295" s="16"/>
      <c r="BA295" s="16"/>
      <c r="BB295" s="17"/>
      <c r="BC295" s="16"/>
    </row>
    <row r="296" spans="1:55">
      <c r="A296" s="7"/>
      <c r="B296" s="7"/>
      <c r="C296" s="7"/>
      <c r="D296" s="8"/>
      <c r="E296" s="18"/>
      <c r="F296" s="9"/>
      <c r="G296" s="10"/>
      <c r="H296" s="10"/>
      <c r="I296" s="11"/>
      <c r="J296" s="10"/>
      <c r="K296" s="10"/>
      <c r="L296" s="12"/>
      <c r="M296" s="13"/>
      <c r="N296" s="12"/>
      <c r="O296" s="12"/>
      <c r="P296" s="10"/>
      <c r="Q296" s="10"/>
      <c r="R296" s="10"/>
      <c r="S296" s="13"/>
      <c r="T296" s="10"/>
      <c r="U296" s="13"/>
      <c r="V296" s="10"/>
      <c r="W296" s="13"/>
      <c r="X296" s="10"/>
      <c r="Y296" s="12"/>
      <c r="Z296" s="12"/>
      <c r="AA296" s="12"/>
      <c r="AB296" s="13"/>
      <c r="AC296" s="12"/>
      <c r="AD296" s="10"/>
      <c r="AE296" s="12"/>
      <c r="AF296" s="10"/>
      <c r="AG296" s="10"/>
      <c r="AH296" s="13"/>
      <c r="AI296" s="12"/>
      <c r="AJ296" s="10"/>
      <c r="AK296" s="13"/>
      <c r="AL296" s="12"/>
      <c r="AM296" s="13"/>
      <c r="AN296" s="13"/>
      <c r="AO296" s="12"/>
      <c r="AP296" s="12"/>
      <c r="AQ296" s="10"/>
      <c r="AR296" s="12"/>
      <c r="AS296" s="10"/>
      <c r="AT296" s="10"/>
      <c r="AU296" s="13"/>
      <c r="AV296" s="7"/>
      <c r="AW296" s="14"/>
      <c r="AX296" s="7"/>
      <c r="AY296" s="16"/>
      <c r="BA296" s="16"/>
      <c r="BB296" s="17"/>
      <c r="BC296" s="16"/>
    </row>
    <row r="297" spans="1:55">
      <c r="A297" s="7"/>
      <c r="B297" s="7"/>
      <c r="C297" s="7"/>
      <c r="D297" s="8"/>
      <c r="E297" s="18"/>
      <c r="F297" s="9"/>
      <c r="G297" s="10"/>
      <c r="H297" s="10"/>
      <c r="I297" s="11"/>
      <c r="J297" s="10"/>
      <c r="K297" s="10"/>
      <c r="L297" s="12"/>
      <c r="M297" s="13"/>
      <c r="N297" s="12"/>
      <c r="O297" s="12"/>
      <c r="P297" s="10"/>
      <c r="Q297" s="10"/>
      <c r="R297" s="10"/>
      <c r="S297" s="13"/>
      <c r="T297" s="10"/>
      <c r="U297" s="13"/>
      <c r="V297" s="10"/>
      <c r="W297" s="13"/>
      <c r="X297" s="10"/>
      <c r="Y297" s="12"/>
      <c r="Z297" s="12"/>
      <c r="AA297" s="12"/>
      <c r="AB297" s="13"/>
      <c r="AC297" s="12"/>
      <c r="AD297" s="10"/>
      <c r="AE297" s="12"/>
      <c r="AF297" s="10"/>
      <c r="AG297" s="10"/>
      <c r="AH297" s="13"/>
      <c r="AI297" s="12"/>
      <c r="AJ297" s="10"/>
      <c r="AK297" s="13"/>
      <c r="AL297" s="12"/>
      <c r="AM297" s="13"/>
      <c r="AN297" s="13"/>
      <c r="AO297" s="12"/>
      <c r="AP297" s="12"/>
      <c r="AQ297" s="10"/>
      <c r="AR297" s="12"/>
      <c r="AS297" s="10"/>
      <c r="AT297" s="10"/>
      <c r="AU297" s="13"/>
      <c r="AV297" s="7"/>
      <c r="AW297" s="14"/>
      <c r="AX297" s="7"/>
      <c r="AY297" s="16"/>
      <c r="BA297" s="16"/>
      <c r="BB297" s="17"/>
      <c r="BC297" s="16"/>
    </row>
    <row r="298" spans="1:55">
      <c r="A298" s="7"/>
      <c r="B298" s="7"/>
      <c r="C298" s="7"/>
      <c r="D298" s="8"/>
      <c r="E298" s="18"/>
      <c r="F298" s="9"/>
      <c r="G298" s="10"/>
      <c r="H298" s="10"/>
      <c r="I298" s="11"/>
      <c r="J298" s="10"/>
      <c r="K298" s="10"/>
      <c r="L298" s="12"/>
      <c r="M298" s="13"/>
      <c r="N298" s="12"/>
      <c r="O298" s="12"/>
      <c r="P298" s="10"/>
      <c r="Q298" s="10"/>
      <c r="R298" s="10"/>
      <c r="S298" s="13"/>
      <c r="T298" s="10"/>
      <c r="U298" s="13"/>
      <c r="V298" s="10"/>
      <c r="W298" s="13"/>
      <c r="X298" s="10"/>
      <c r="Y298" s="12"/>
      <c r="Z298" s="12"/>
      <c r="AA298" s="12"/>
      <c r="AB298" s="13"/>
      <c r="AC298" s="12"/>
      <c r="AD298" s="10"/>
      <c r="AE298" s="12"/>
      <c r="AF298" s="10"/>
      <c r="AG298" s="10"/>
      <c r="AH298" s="13"/>
      <c r="AI298" s="12"/>
      <c r="AJ298" s="10"/>
      <c r="AK298" s="13"/>
      <c r="AL298" s="12"/>
      <c r="AM298" s="13"/>
      <c r="AN298" s="13"/>
      <c r="AO298" s="12"/>
      <c r="AP298" s="12"/>
      <c r="AQ298" s="10"/>
      <c r="AR298" s="12"/>
      <c r="AS298" s="10"/>
      <c r="AT298" s="10"/>
      <c r="AU298" s="13"/>
      <c r="AV298" s="7"/>
      <c r="AW298" s="14"/>
      <c r="AX298" s="7"/>
      <c r="AY298" s="16"/>
      <c r="BA298" s="16"/>
      <c r="BB298" s="17"/>
      <c r="BC298" s="16"/>
    </row>
    <row r="299" spans="1:55">
      <c r="A299" s="7"/>
      <c r="B299" s="7"/>
      <c r="C299" s="7"/>
      <c r="D299" s="8"/>
      <c r="E299" s="18"/>
      <c r="F299" s="9"/>
      <c r="G299" s="10"/>
      <c r="H299" s="10"/>
      <c r="I299" s="11"/>
      <c r="J299" s="10"/>
      <c r="K299" s="10"/>
      <c r="L299" s="12"/>
      <c r="M299" s="13"/>
      <c r="N299" s="12"/>
      <c r="O299" s="12"/>
      <c r="P299" s="10"/>
      <c r="Q299" s="10"/>
      <c r="R299" s="10"/>
      <c r="S299" s="13"/>
      <c r="T299" s="10"/>
      <c r="U299" s="13"/>
      <c r="V299" s="10"/>
      <c r="W299" s="13"/>
      <c r="X299" s="10"/>
      <c r="Y299" s="12"/>
      <c r="Z299" s="12"/>
      <c r="AA299" s="12"/>
      <c r="AB299" s="13"/>
      <c r="AC299" s="12"/>
      <c r="AD299" s="10"/>
      <c r="AE299" s="12"/>
      <c r="AF299" s="10"/>
      <c r="AG299" s="10"/>
      <c r="AH299" s="13"/>
      <c r="AI299" s="12"/>
      <c r="AJ299" s="10"/>
      <c r="AK299" s="13"/>
      <c r="AL299" s="12"/>
      <c r="AM299" s="13"/>
      <c r="AN299" s="13"/>
      <c r="AO299" s="12"/>
      <c r="AP299" s="12"/>
      <c r="AQ299" s="10"/>
      <c r="AR299" s="12"/>
      <c r="AS299" s="10"/>
      <c r="AT299" s="10"/>
      <c r="AU299" s="13"/>
      <c r="AV299" s="7"/>
      <c r="AW299" s="14"/>
      <c r="AX299" s="7"/>
      <c r="AY299" s="16"/>
      <c r="BA299" s="16"/>
      <c r="BB299" s="17"/>
      <c r="BC299" s="16"/>
    </row>
    <row r="300" spans="1:55">
      <c r="A300" s="7"/>
      <c r="B300" s="7"/>
      <c r="C300" s="7"/>
      <c r="D300" s="8"/>
      <c r="E300" s="18"/>
      <c r="F300" s="9"/>
      <c r="G300" s="10"/>
      <c r="H300" s="10"/>
      <c r="I300" s="11"/>
      <c r="J300" s="10"/>
      <c r="K300" s="10"/>
      <c r="L300" s="12"/>
      <c r="M300" s="13"/>
      <c r="N300" s="12"/>
      <c r="O300" s="12"/>
      <c r="P300" s="10"/>
      <c r="Q300" s="10"/>
      <c r="R300" s="10"/>
      <c r="S300" s="13"/>
      <c r="T300" s="10"/>
      <c r="U300" s="13"/>
      <c r="V300" s="10"/>
      <c r="W300" s="13"/>
      <c r="X300" s="10"/>
      <c r="Y300" s="12"/>
      <c r="Z300" s="12"/>
      <c r="AA300" s="12"/>
      <c r="AB300" s="13"/>
      <c r="AC300" s="12"/>
      <c r="AD300" s="10"/>
      <c r="AE300" s="12"/>
      <c r="AF300" s="10"/>
      <c r="AG300" s="10"/>
      <c r="AH300" s="13"/>
      <c r="AI300" s="12"/>
      <c r="AJ300" s="10"/>
      <c r="AK300" s="13"/>
      <c r="AL300" s="12"/>
      <c r="AM300" s="13"/>
      <c r="AN300" s="13"/>
      <c r="AO300" s="12"/>
      <c r="AP300" s="12"/>
      <c r="AQ300" s="10"/>
      <c r="AR300" s="12"/>
      <c r="AS300" s="10"/>
      <c r="AT300" s="10"/>
      <c r="AU300" s="13"/>
      <c r="AV300" s="7"/>
      <c r="AW300" s="14"/>
      <c r="AX300" s="7"/>
      <c r="AY300" s="16"/>
      <c r="BA300" s="16"/>
      <c r="BB300" s="17"/>
      <c r="BC300" s="16"/>
    </row>
    <row r="301" spans="1:55">
      <c r="A301" s="7"/>
      <c r="B301" s="7"/>
      <c r="C301" s="7"/>
      <c r="D301" s="8"/>
      <c r="E301" s="18"/>
      <c r="F301" s="9"/>
      <c r="G301" s="10"/>
      <c r="H301" s="10"/>
      <c r="I301" s="11"/>
      <c r="J301" s="10"/>
      <c r="K301" s="10"/>
      <c r="L301" s="12"/>
      <c r="M301" s="13"/>
      <c r="N301" s="12"/>
      <c r="O301" s="12"/>
      <c r="P301" s="10"/>
      <c r="Q301" s="10"/>
      <c r="R301" s="10"/>
      <c r="S301" s="13"/>
      <c r="T301" s="10"/>
      <c r="U301" s="13"/>
      <c r="V301" s="10"/>
      <c r="W301" s="13"/>
      <c r="X301" s="10"/>
      <c r="Y301" s="12"/>
      <c r="Z301" s="12"/>
      <c r="AA301" s="12"/>
      <c r="AB301" s="13"/>
      <c r="AC301" s="12"/>
      <c r="AD301" s="10"/>
      <c r="AE301" s="12"/>
      <c r="AF301" s="10"/>
      <c r="AG301" s="10"/>
      <c r="AH301" s="13"/>
      <c r="AI301" s="12"/>
      <c r="AJ301" s="10"/>
      <c r="AK301" s="13"/>
      <c r="AL301" s="12"/>
      <c r="AM301" s="13"/>
      <c r="AN301" s="13"/>
      <c r="AO301" s="12"/>
      <c r="AP301" s="12"/>
      <c r="AQ301" s="10"/>
      <c r="AR301" s="12"/>
      <c r="AS301" s="10"/>
      <c r="AT301" s="10"/>
      <c r="AU301" s="13"/>
      <c r="AV301" s="7"/>
      <c r="AW301" s="14"/>
      <c r="AX301" s="7"/>
      <c r="AY301" s="16"/>
      <c r="BA301" s="16"/>
      <c r="BB301" s="17"/>
      <c r="BC301" s="16"/>
    </row>
    <row r="302" spans="1:55">
      <c r="A302" s="7"/>
      <c r="B302" s="7"/>
      <c r="C302" s="7"/>
      <c r="D302" s="8"/>
      <c r="E302" s="18"/>
      <c r="F302" s="9"/>
      <c r="G302" s="10"/>
      <c r="H302" s="10"/>
      <c r="I302" s="11"/>
      <c r="J302" s="10"/>
      <c r="K302" s="10"/>
      <c r="L302" s="12"/>
      <c r="M302" s="13"/>
      <c r="N302" s="12"/>
      <c r="O302" s="12"/>
      <c r="P302" s="10"/>
      <c r="Q302" s="10"/>
      <c r="R302" s="10"/>
      <c r="S302" s="13"/>
      <c r="T302" s="10"/>
      <c r="U302" s="13"/>
      <c r="V302" s="10"/>
      <c r="W302" s="13"/>
      <c r="X302" s="10"/>
      <c r="Y302" s="12"/>
      <c r="Z302" s="12"/>
      <c r="AA302" s="12"/>
      <c r="AB302" s="13"/>
      <c r="AC302" s="12"/>
      <c r="AD302" s="10"/>
      <c r="AE302" s="12"/>
      <c r="AF302" s="10"/>
      <c r="AG302" s="10"/>
      <c r="AH302" s="13"/>
      <c r="AI302" s="12"/>
      <c r="AJ302" s="10"/>
      <c r="AK302" s="13"/>
      <c r="AL302" s="12"/>
      <c r="AM302" s="13"/>
      <c r="AN302" s="13"/>
      <c r="AO302" s="12"/>
      <c r="AP302" s="12"/>
      <c r="AQ302" s="10"/>
      <c r="AR302" s="12"/>
      <c r="AS302" s="10"/>
      <c r="AT302" s="10"/>
      <c r="AU302" s="13"/>
      <c r="AV302" s="7"/>
      <c r="AW302" s="14"/>
      <c r="AX302" s="7"/>
      <c r="AY302" s="16"/>
      <c r="BA302" s="16"/>
      <c r="BB302" s="17"/>
      <c r="BC302" s="16"/>
    </row>
    <row r="303" spans="1:55">
      <c r="A303" s="7"/>
      <c r="B303" s="7"/>
      <c r="C303" s="7"/>
      <c r="D303" s="8"/>
      <c r="E303" s="18"/>
      <c r="F303" s="9"/>
      <c r="G303" s="10"/>
      <c r="H303" s="10"/>
      <c r="I303" s="11"/>
      <c r="J303" s="10"/>
      <c r="K303" s="10"/>
      <c r="L303" s="12"/>
      <c r="M303" s="13"/>
      <c r="N303" s="12"/>
      <c r="O303" s="12"/>
      <c r="P303" s="10"/>
      <c r="Q303" s="10"/>
      <c r="R303" s="10"/>
      <c r="S303" s="13"/>
      <c r="T303" s="10"/>
      <c r="U303" s="13"/>
      <c r="V303" s="10"/>
      <c r="W303" s="13"/>
      <c r="X303" s="10"/>
      <c r="Y303" s="12"/>
      <c r="Z303" s="12"/>
      <c r="AA303" s="12"/>
      <c r="AB303" s="13"/>
      <c r="AC303" s="12"/>
      <c r="AD303" s="10"/>
      <c r="AE303" s="12"/>
      <c r="AF303" s="10"/>
      <c r="AG303" s="10"/>
      <c r="AH303" s="13"/>
      <c r="AI303" s="12"/>
      <c r="AJ303" s="10"/>
      <c r="AK303" s="13"/>
      <c r="AL303" s="12"/>
      <c r="AM303" s="13"/>
      <c r="AN303" s="13"/>
      <c r="AO303" s="12"/>
      <c r="AP303" s="12"/>
      <c r="AQ303" s="10"/>
      <c r="AR303" s="12"/>
      <c r="AS303" s="10"/>
      <c r="AT303" s="10"/>
      <c r="AU303" s="13"/>
      <c r="AV303" s="7"/>
      <c r="AW303" s="14"/>
      <c r="AX303" s="7"/>
      <c r="AY303" s="16"/>
      <c r="BA303" s="16"/>
      <c r="BB303" s="17"/>
      <c r="BC303" s="16"/>
    </row>
    <row r="304" spans="1:55">
      <c r="A304" s="7"/>
      <c r="B304" s="7"/>
      <c r="C304" s="7"/>
      <c r="D304" s="8"/>
      <c r="E304" s="18"/>
      <c r="F304" s="9"/>
      <c r="G304" s="10"/>
      <c r="H304" s="10"/>
      <c r="I304" s="11"/>
      <c r="J304" s="10"/>
      <c r="K304" s="10"/>
      <c r="L304" s="12"/>
      <c r="M304" s="13"/>
      <c r="N304" s="12"/>
      <c r="O304" s="12"/>
      <c r="P304" s="10"/>
      <c r="Q304" s="10"/>
      <c r="R304" s="10"/>
      <c r="S304" s="13"/>
      <c r="T304" s="10"/>
      <c r="U304" s="13"/>
      <c r="V304" s="10"/>
      <c r="W304" s="13"/>
      <c r="X304" s="10"/>
      <c r="Y304" s="12"/>
      <c r="Z304" s="12"/>
      <c r="AA304" s="12"/>
      <c r="AB304" s="13"/>
      <c r="AC304" s="12"/>
      <c r="AD304" s="10"/>
      <c r="AE304" s="12"/>
      <c r="AF304" s="10"/>
      <c r="AG304" s="10"/>
      <c r="AH304" s="13"/>
      <c r="AI304" s="12"/>
      <c r="AJ304" s="10"/>
      <c r="AK304" s="13"/>
      <c r="AL304" s="12"/>
      <c r="AM304" s="13"/>
      <c r="AN304" s="13"/>
      <c r="AO304" s="12"/>
      <c r="AP304" s="12"/>
      <c r="AQ304" s="10"/>
      <c r="AR304" s="12"/>
      <c r="AS304" s="10"/>
      <c r="AT304" s="10"/>
      <c r="AU304" s="13"/>
      <c r="AV304" s="7"/>
      <c r="AW304" s="14"/>
      <c r="AX304" s="7"/>
      <c r="AY304" s="16"/>
      <c r="BA304" s="16"/>
      <c r="BB304" s="17"/>
      <c r="BC304" s="16"/>
    </row>
    <row r="305" spans="1:55">
      <c r="A305" s="7"/>
      <c r="B305" s="7"/>
      <c r="C305" s="7"/>
      <c r="D305" s="8"/>
      <c r="E305" s="18"/>
      <c r="F305" s="9"/>
      <c r="G305" s="10"/>
      <c r="H305" s="10"/>
      <c r="I305" s="11"/>
      <c r="J305" s="10"/>
      <c r="K305" s="10"/>
      <c r="L305" s="12"/>
      <c r="M305" s="13"/>
      <c r="N305" s="12"/>
      <c r="O305" s="12"/>
      <c r="P305" s="10"/>
      <c r="Q305" s="10"/>
      <c r="R305" s="10"/>
      <c r="S305" s="13"/>
      <c r="T305" s="10"/>
      <c r="U305" s="13"/>
      <c r="V305" s="10"/>
      <c r="W305" s="13"/>
      <c r="X305" s="10"/>
      <c r="Y305" s="12"/>
      <c r="Z305" s="12"/>
      <c r="AA305" s="12"/>
      <c r="AB305" s="13"/>
      <c r="AC305" s="12"/>
      <c r="AD305" s="10"/>
      <c r="AE305" s="12"/>
      <c r="AF305" s="10"/>
      <c r="AG305" s="10"/>
      <c r="AH305" s="13"/>
      <c r="AI305" s="12"/>
      <c r="AJ305" s="10"/>
      <c r="AK305" s="13"/>
      <c r="AL305" s="12"/>
      <c r="AM305" s="13"/>
      <c r="AN305" s="13"/>
      <c r="AO305" s="12"/>
      <c r="AP305" s="12"/>
      <c r="AQ305" s="10"/>
      <c r="AR305" s="12"/>
      <c r="AS305" s="10"/>
      <c r="AT305" s="10"/>
      <c r="AU305" s="13"/>
      <c r="AV305" s="7"/>
      <c r="AW305" s="14"/>
      <c r="AX305" s="7"/>
      <c r="AY305" s="16"/>
      <c r="BA305" s="16"/>
      <c r="BB305" s="17"/>
      <c r="BC305" s="16"/>
    </row>
    <row r="306" spans="1:55">
      <c r="A306" s="7"/>
      <c r="B306" s="7"/>
      <c r="C306" s="7"/>
      <c r="D306" s="8"/>
      <c r="E306" s="18"/>
      <c r="F306" s="9"/>
      <c r="G306" s="10"/>
      <c r="H306" s="10"/>
      <c r="I306" s="11"/>
      <c r="J306" s="10"/>
      <c r="K306" s="10"/>
      <c r="L306" s="12"/>
      <c r="M306" s="13"/>
      <c r="N306" s="12"/>
      <c r="O306" s="12"/>
      <c r="P306" s="10"/>
      <c r="Q306" s="10"/>
      <c r="R306" s="10"/>
      <c r="S306" s="13"/>
      <c r="T306" s="10"/>
      <c r="U306" s="13"/>
      <c r="V306" s="10"/>
      <c r="W306" s="13"/>
      <c r="X306" s="10"/>
      <c r="Y306" s="12"/>
      <c r="Z306" s="12"/>
      <c r="AA306" s="12"/>
      <c r="AB306" s="13"/>
      <c r="AC306" s="12"/>
      <c r="AD306" s="10"/>
      <c r="AE306" s="12"/>
      <c r="AF306" s="10"/>
      <c r="AG306" s="10"/>
      <c r="AH306" s="13"/>
      <c r="AI306" s="12"/>
      <c r="AJ306" s="10"/>
      <c r="AK306" s="13"/>
      <c r="AL306" s="12"/>
      <c r="AM306" s="13"/>
      <c r="AN306" s="13"/>
      <c r="AO306" s="12"/>
      <c r="AP306" s="12"/>
      <c r="AQ306" s="10"/>
      <c r="AR306" s="12"/>
      <c r="AS306" s="10"/>
      <c r="AT306" s="10"/>
      <c r="AU306" s="13"/>
      <c r="AV306" s="7"/>
      <c r="AW306" s="14"/>
      <c r="AX306" s="7"/>
      <c r="AY306" s="16"/>
      <c r="BA306" s="16"/>
      <c r="BB306" s="17"/>
      <c r="BC306" s="16"/>
    </row>
    <row r="307" spans="1:55">
      <c r="A307" s="7"/>
      <c r="B307" s="7"/>
      <c r="C307" s="7"/>
      <c r="D307" s="8"/>
      <c r="E307" s="9"/>
      <c r="F307" s="9"/>
      <c r="G307" s="10"/>
      <c r="H307" s="11"/>
      <c r="I307" s="11"/>
      <c r="J307" s="10"/>
      <c r="K307" s="10"/>
      <c r="L307" s="12"/>
      <c r="M307" s="13"/>
      <c r="N307" s="12"/>
      <c r="O307" s="12"/>
      <c r="P307" s="10"/>
      <c r="Q307" s="10"/>
      <c r="R307" s="10"/>
      <c r="S307" s="13"/>
      <c r="T307" s="10"/>
      <c r="U307" s="13"/>
      <c r="V307" s="10"/>
      <c r="W307" s="13"/>
      <c r="X307" s="10"/>
      <c r="Y307" s="12"/>
      <c r="Z307" s="12"/>
      <c r="AA307" s="12"/>
      <c r="AB307" s="13"/>
      <c r="AC307" s="12"/>
      <c r="AD307" s="10"/>
      <c r="AE307" s="12"/>
      <c r="AF307" s="10"/>
      <c r="AG307" s="10"/>
      <c r="AH307" s="13"/>
      <c r="AI307" s="12"/>
      <c r="AJ307" s="10"/>
      <c r="AK307" s="13"/>
      <c r="AL307" s="12"/>
      <c r="AM307" s="13"/>
      <c r="AN307" s="13"/>
      <c r="AO307" s="12"/>
      <c r="AP307" s="12"/>
      <c r="AQ307" s="10"/>
      <c r="AR307" s="12"/>
      <c r="AS307" s="10"/>
      <c r="AT307" s="10"/>
      <c r="AU307" s="13"/>
      <c r="AV307" s="7"/>
      <c r="AW307" s="14"/>
      <c r="AX307" s="7"/>
      <c r="AY307" s="16"/>
      <c r="BA307" s="16"/>
      <c r="BB307" s="17"/>
      <c r="BC307" s="16"/>
    </row>
    <row r="308" spans="1:55">
      <c r="A308" s="7"/>
      <c r="B308" s="7"/>
      <c r="C308" s="7"/>
      <c r="D308" s="8"/>
      <c r="E308" s="9"/>
      <c r="F308" s="9"/>
      <c r="G308" s="10"/>
      <c r="H308" s="11"/>
      <c r="I308" s="11"/>
      <c r="J308" s="10"/>
      <c r="K308" s="10"/>
      <c r="L308" s="12"/>
      <c r="M308" s="13"/>
      <c r="N308" s="12"/>
      <c r="O308" s="12"/>
      <c r="P308" s="10"/>
      <c r="Q308" s="10"/>
      <c r="R308" s="10"/>
      <c r="S308" s="13"/>
      <c r="T308" s="10"/>
      <c r="U308" s="13"/>
      <c r="V308" s="10"/>
      <c r="W308" s="13"/>
      <c r="X308" s="10"/>
      <c r="Y308" s="12"/>
      <c r="Z308" s="12"/>
      <c r="AA308" s="12"/>
      <c r="AB308" s="13"/>
      <c r="AC308" s="12"/>
      <c r="AD308" s="10"/>
      <c r="AE308" s="12"/>
      <c r="AF308" s="10"/>
      <c r="AG308" s="10"/>
      <c r="AH308" s="13"/>
      <c r="AI308" s="12"/>
      <c r="AJ308" s="10"/>
      <c r="AK308" s="13"/>
      <c r="AL308" s="12"/>
      <c r="AM308" s="13"/>
      <c r="AN308" s="13"/>
      <c r="AO308" s="12"/>
      <c r="AP308" s="12"/>
      <c r="AQ308" s="10"/>
      <c r="AR308" s="12"/>
      <c r="AS308" s="10"/>
      <c r="AT308" s="10"/>
      <c r="AU308" s="13"/>
      <c r="AV308" s="7"/>
      <c r="AW308" s="14"/>
      <c r="AX308" s="7"/>
      <c r="AY308" s="16"/>
      <c r="BA308" s="16"/>
      <c r="BB308" s="17"/>
      <c r="BC308" s="16"/>
    </row>
    <row r="309" spans="1:55">
      <c r="A309" s="7"/>
      <c r="B309" s="7"/>
      <c r="C309" s="7"/>
      <c r="D309" s="8"/>
      <c r="E309" s="9"/>
      <c r="F309" s="9"/>
      <c r="G309" s="10"/>
      <c r="H309" s="11"/>
      <c r="I309" s="11"/>
      <c r="J309" s="10"/>
      <c r="K309" s="10"/>
      <c r="L309" s="12"/>
      <c r="M309" s="13"/>
      <c r="N309" s="12"/>
      <c r="O309" s="12"/>
      <c r="P309" s="10"/>
      <c r="Q309" s="10"/>
      <c r="R309" s="10"/>
      <c r="S309" s="13"/>
      <c r="T309" s="10"/>
      <c r="U309" s="13"/>
      <c r="V309" s="10"/>
      <c r="W309" s="13"/>
      <c r="X309" s="10"/>
      <c r="Y309" s="12"/>
      <c r="Z309" s="12"/>
      <c r="AA309" s="12"/>
      <c r="AB309" s="13"/>
      <c r="AC309" s="12"/>
      <c r="AD309" s="10"/>
      <c r="AE309" s="12"/>
      <c r="AF309" s="10"/>
      <c r="AG309" s="10"/>
      <c r="AH309" s="13"/>
      <c r="AI309" s="12"/>
      <c r="AJ309" s="10"/>
      <c r="AK309" s="13"/>
      <c r="AL309" s="12"/>
      <c r="AM309" s="13"/>
      <c r="AN309" s="13"/>
      <c r="AO309" s="12"/>
      <c r="AP309" s="12"/>
      <c r="AQ309" s="10"/>
      <c r="AR309" s="12"/>
      <c r="AS309" s="10"/>
      <c r="AT309" s="10"/>
      <c r="AU309" s="13"/>
      <c r="AV309" s="7"/>
      <c r="AW309" s="14"/>
      <c r="AX309" s="7"/>
      <c r="AY309" s="16"/>
      <c r="BA309" s="16"/>
      <c r="BB309" s="17"/>
      <c r="BC309" s="16"/>
    </row>
    <row r="310" spans="1:55">
      <c r="A310" s="7"/>
      <c r="B310" s="7"/>
      <c r="C310" s="7"/>
      <c r="D310" s="8"/>
      <c r="E310" s="9"/>
      <c r="F310" s="9"/>
      <c r="G310" s="10"/>
      <c r="H310" s="11"/>
      <c r="I310" s="11"/>
      <c r="J310" s="10"/>
      <c r="K310" s="10"/>
      <c r="L310" s="12"/>
      <c r="M310" s="13"/>
      <c r="N310" s="12"/>
      <c r="O310" s="12"/>
      <c r="P310" s="10"/>
      <c r="Q310" s="10"/>
      <c r="R310" s="10"/>
      <c r="S310" s="13"/>
      <c r="T310" s="10"/>
      <c r="U310" s="13"/>
      <c r="V310" s="10"/>
      <c r="W310" s="13"/>
      <c r="X310" s="10"/>
      <c r="Y310" s="12"/>
      <c r="Z310" s="12"/>
      <c r="AA310" s="12"/>
      <c r="AB310" s="13"/>
      <c r="AC310" s="12"/>
      <c r="AD310" s="10"/>
      <c r="AE310" s="12"/>
      <c r="AF310" s="10"/>
      <c r="AG310" s="10"/>
      <c r="AH310" s="13"/>
      <c r="AI310" s="12"/>
      <c r="AJ310" s="10"/>
      <c r="AK310" s="13"/>
      <c r="AL310" s="12"/>
      <c r="AM310" s="13"/>
      <c r="AN310" s="13"/>
      <c r="AO310" s="12"/>
      <c r="AP310" s="12"/>
      <c r="AQ310" s="10"/>
      <c r="AR310" s="12"/>
      <c r="AS310" s="10"/>
      <c r="AT310" s="10"/>
      <c r="AU310" s="13"/>
      <c r="AV310" s="7"/>
      <c r="AW310" s="14"/>
      <c r="AX310" s="7"/>
      <c r="AY310" s="16"/>
      <c r="BA310" s="16"/>
      <c r="BB310" s="17"/>
      <c r="BC310" s="16"/>
    </row>
    <row r="311" spans="1:55">
      <c r="A311" s="7"/>
      <c r="B311" s="7"/>
      <c r="C311" s="7"/>
      <c r="D311" s="8"/>
      <c r="E311" s="9"/>
      <c r="F311" s="9"/>
      <c r="G311" s="10"/>
      <c r="H311" s="10"/>
      <c r="I311" s="11"/>
      <c r="J311" s="10"/>
      <c r="K311" s="10"/>
      <c r="L311" s="12"/>
      <c r="M311" s="13"/>
      <c r="N311" s="12"/>
      <c r="O311" s="12"/>
      <c r="P311" s="10"/>
      <c r="Q311" s="10"/>
      <c r="R311" s="10"/>
      <c r="S311" s="13"/>
      <c r="T311" s="10"/>
      <c r="U311" s="13"/>
      <c r="V311" s="10"/>
      <c r="W311" s="13"/>
      <c r="X311" s="10"/>
      <c r="Y311" s="12"/>
      <c r="Z311" s="12"/>
      <c r="AA311" s="12"/>
      <c r="AB311" s="13"/>
      <c r="AC311" s="12"/>
      <c r="AD311" s="10"/>
      <c r="AE311" s="12"/>
      <c r="AF311" s="10"/>
      <c r="AG311" s="10"/>
      <c r="AH311" s="13"/>
      <c r="AI311" s="12"/>
      <c r="AJ311" s="10"/>
      <c r="AK311" s="13"/>
      <c r="AL311" s="12"/>
      <c r="AM311" s="13"/>
      <c r="AN311" s="13"/>
      <c r="AO311" s="12"/>
      <c r="AP311" s="12"/>
      <c r="AQ311" s="10"/>
      <c r="AR311" s="12"/>
      <c r="AS311" s="10"/>
      <c r="AT311" s="10"/>
      <c r="AU311" s="13"/>
      <c r="AV311" s="7"/>
      <c r="AW311" s="14"/>
      <c r="AX311" s="7"/>
      <c r="AY311" s="16"/>
      <c r="BA311" s="16"/>
      <c r="BB311" s="17"/>
      <c r="BC311" s="16"/>
    </row>
    <row r="312" spans="1:55">
      <c r="A312" s="7"/>
      <c r="B312" s="7"/>
      <c r="C312" s="7"/>
      <c r="D312" s="8"/>
      <c r="E312" s="9"/>
      <c r="F312" s="9"/>
      <c r="G312" s="10"/>
      <c r="H312" s="11"/>
      <c r="I312" s="11"/>
      <c r="J312" s="10"/>
      <c r="K312" s="10"/>
      <c r="L312" s="12"/>
      <c r="M312" s="13"/>
      <c r="N312" s="12"/>
      <c r="O312" s="12"/>
      <c r="P312" s="10"/>
      <c r="Q312" s="10"/>
      <c r="R312" s="10"/>
      <c r="S312" s="13"/>
      <c r="T312" s="10"/>
      <c r="U312" s="13"/>
      <c r="V312" s="10"/>
      <c r="W312" s="13"/>
      <c r="X312" s="10"/>
      <c r="Y312" s="12"/>
      <c r="Z312" s="12"/>
      <c r="AA312" s="12"/>
      <c r="AB312" s="13"/>
      <c r="AC312" s="12"/>
      <c r="AD312" s="10"/>
      <c r="AE312" s="12"/>
      <c r="AF312" s="10"/>
      <c r="AG312" s="10"/>
      <c r="AH312" s="13"/>
      <c r="AI312" s="12"/>
      <c r="AJ312" s="10"/>
      <c r="AK312" s="13"/>
      <c r="AL312" s="12"/>
      <c r="AM312" s="13"/>
      <c r="AN312" s="13"/>
      <c r="AO312" s="12"/>
      <c r="AP312" s="12"/>
      <c r="AQ312" s="10"/>
      <c r="AR312" s="12"/>
      <c r="AS312" s="10"/>
      <c r="AT312" s="10"/>
      <c r="AU312" s="13"/>
      <c r="AV312" s="7"/>
      <c r="AW312" s="14"/>
      <c r="AX312" s="7"/>
      <c r="AY312" s="16"/>
      <c r="BA312" s="16"/>
      <c r="BB312" s="17"/>
      <c r="BC312" s="16"/>
    </row>
    <row r="313" spans="1:55">
      <c r="A313" s="7"/>
      <c r="B313" s="7"/>
      <c r="C313" s="7"/>
      <c r="D313" s="8"/>
      <c r="E313" s="9"/>
      <c r="F313" s="9"/>
      <c r="G313" s="10"/>
      <c r="H313" s="11"/>
      <c r="I313" s="11"/>
      <c r="J313" s="10"/>
      <c r="K313" s="10"/>
      <c r="L313" s="12"/>
      <c r="M313" s="13"/>
      <c r="N313" s="12"/>
      <c r="O313" s="12"/>
      <c r="P313" s="10"/>
      <c r="Q313" s="10"/>
      <c r="R313" s="10"/>
      <c r="S313" s="13"/>
      <c r="T313" s="10"/>
      <c r="U313" s="13"/>
      <c r="V313" s="10"/>
      <c r="W313" s="13"/>
      <c r="X313" s="10"/>
      <c r="Y313" s="12"/>
      <c r="Z313" s="12"/>
      <c r="AA313" s="12"/>
      <c r="AB313" s="13"/>
      <c r="AC313" s="12"/>
      <c r="AD313" s="10"/>
      <c r="AE313" s="12"/>
      <c r="AF313" s="10"/>
      <c r="AG313" s="10"/>
      <c r="AH313" s="13"/>
      <c r="AI313" s="12"/>
      <c r="AJ313" s="10"/>
      <c r="AK313" s="13"/>
      <c r="AL313" s="12"/>
      <c r="AM313" s="13"/>
      <c r="AN313" s="13"/>
      <c r="AO313" s="12"/>
      <c r="AP313" s="12"/>
      <c r="AQ313" s="10"/>
      <c r="AR313" s="12"/>
      <c r="AS313" s="10"/>
      <c r="AT313" s="10"/>
      <c r="AU313" s="13"/>
      <c r="AV313" s="7"/>
      <c r="AW313" s="14"/>
      <c r="AX313" s="7"/>
      <c r="AY313" s="16"/>
      <c r="BA313" s="16"/>
      <c r="BB313" s="17"/>
      <c r="BC313" s="16"/>
    </row>
    <row r="314" spans="1:55">
      <c r="A314" s="7"/>
      <c r="B314" s="7"/>
      <c r="C314" s="7"/>
      <c r="D314" s="8"/>
      <c r="E314" s="9"/>
      <c r="F314" s="9"/>
      <c r="G314" s="10"/>
      <c r="H314" s="11"/>
      <c r="I314" s="11"/>
      <c r="J314" s="10"/>
      <c r="K314" s="10"/>
      <c r="L314" s="12"/>
      <c r="M314" s="13"/>
      <c r="N314" s="12"/>
      <c r="O314" s="12"/>
      <c r="P314" s="10"/>
      <c r="Q314" s="10"/>
      <c r="R314" s="10"/>
      <c r="S314" s="13"/>
      <c r="T314" s="10"/>
      <c r="U314" s="13"/>
      <c r="V314" s="10"/>
      <c r="W314" s="13"/>
      <c r="X314" s="10"/>
      <c r="Y314" s="12"/>
      <c r="Z314" s="12"/>
      <c r="AA314" s="12"/>
      <c r="AB314" s="13"/>
      <c r="AC314" s="12"/>
      <c r="AD314" s="10"/>
      <c r="AE314" s="12"/>
      <c r="AF314" s="10"/>
      <c r="AG314" s="10"/>
      <c r="AH314" s="13"/>
      <c r="AI314" s="12"/>
      <c r="AJ314" s="10"/>
      <c r="AK314" s="13"/>
      <c r="AL314" s="12"/>
      <c r="AM314" s="13"/>
      <c r="AN314" s="13"/>
      <c r="AO314" s="12"/>
      <c r="AP314" s="12"/>
      <c r="AQ314" s="10"/>
      <c r="AR314" s="12"/>
      <c r="AS314" s="10"/>
      <c r="AT314" s="10"/>
      <c r="AU314" s="13"/>
      <c r="AV314" s="7"/>
      <c r="AW314" s="14"/>
      <c r="AX314" s="7"/>
      <c r="AY314" s="16"/>
      <c r="BA314" s="16"/>
      <c r="BB314" s="17"/>
      <c r="BC314" s="16"/>
    </row>
    <row r="315" spans="1:55">
      <c r="A315" s="7"/>
      <c r="B315" s="7"/>
      <c r="C315" s="7"/>
      <c r="D315" s="8"/>
      <c r="E315" s="9"/>
      <c r="F315" s="9"/>
      <c r="G315" s="10"/>
      <c r="H315" s="11"/>
      <c r="I315" s="11"/>
      <c r="J315" s="10"/>
      <c r="K315" s="10"/>
      <c r="L315" s="12"/>
      <c r="M315" s="13"/>
      <c r="N315" s="12"/>
      <c r="O315" s="12"/>
      <c r="P315" s="10"/>
      <c r="Q315" s="10"/>
      <c r="R315" s="10"/>
      <c r="S315" s="13"/>
      <c r="T315" s="10"/>
      <c r="U315" s="13"/>
      <c r="V315" s="10"/>
      <c r="W315" s="13"/>
      <c r="X315" s="10"/>
      <c r="Y315" s="12"/>
      <c r="Z315" s="12"/>
      <c r="AA315" s="12"/>
      <c r="AB315" s="13"/>
      <c r="AC315" s="12"/>
      <c r="AD315" s="10"/>
      <c r="AE315" s="12"/>
      <c r="AF315" s="10"/>
      <c r="AG315" s="10"/>
      <c r="AH315" s="13"/>
      <c r="AI315" s="12"/>
      <c r="AJ315" s="10"/>
      <c r="AK315" s="13"/>
      <c r="AL315" s="12"/>
      <c r="AM315" s="13"/>
      <c r="AN315" s="13"/>
      <c r="AO315" s="12"/>
      <c r="AP315" s="12"/>
      <c r="AQ315" s="10"/>
      <c r="AR315" s="12"/>
      <c r="AS315" s="10"/>
      <c r="AT315" s="10"/>
      <c r="AU315" s="13"/>
      <c r="AV315" s="7"/>
      <c r="AW315" s="14"/>
      <c r="AX315" s="7"/>
      <c r="AY315" s="16"/>
      <c r="BA315" s="16"/>
      <c r="BB315" s="17"/>
      <c r="BC315" s="16"/>
    </row>
    <row r="316" spans="1:55">
      <c r="A316" s="7"/>
      <c r="B316" s="7"/>
      <c r="C316" s="7"/>
      <c r="D316" s="8"/>
      <c r="E316" s="9"/>
      <c r="F316" s="9"/>
      <c r="G316" s="10"/>
      <c r="H316" s="11"/>
      <c r="I316" s="11"/>
      <c r="J316" s="10"/>
      <c r="K316" s="10"/>
      <c r="L316" s="12"/>
      <c r="M316" s="13"/>
      <c r="N316" s="12"/>
      <c r="O316" s="12"/>
      <c r="P316" s="10"/>
      <c r="Q316" s="10"/>
      <c r="R316" s="10"/>
      <c r="S316" s="13"/>
      <c r="T316" s="10"/>
      <c r="U316" s="13"/>
      <c r="V316" s="10"/>
      <c r="W316" s="13"/>
      <c r="X316" s="10"/>
      <c r="Y316" s="12"/>
      <c r="Z316" s="12"/>
      <c r="AA316" s="12"/>
      <c r="AB316" s="13"/>
      <c r="AC316" s="12"/>
      <c r="AD316" s="10"/>
      <c r="AE316" s="12"/>
      <c r="AF316" s="10"/>
      <c r="AG316" s="10"/>
      <c r="AH316" s="13"/>
      <c r="AI316" s="12"/>
      <c r="AJ316" s="10"/>
      <c r="AK316" s="13"/>
      <c r="AL316" s="12"/>
      <c r="AM316" s="13"/>
      <c r="AN316" s="13"/>
      <c r="AO316" s="12"/>
      <c r="AP316" s="12"/>
      <c r="AQ316" s="10"/>
      <c r="AR316" s="12"/>
      <c r="AS316" s="10"/>
      <c r="AT316" s="10"/>
      <c r="AU316" s="13"/>
      <c r="AV316" s="7"/>
      <c r="AW316" s="14"/>
      <c r="AX316" s="7"/>
      <c r="AY316" s="16"/>
      <c r="BA316" s="16"/>
      <c r="BB316" s="17"/>
      <c r="BC316" s="16"/>
    </row>
    <row r="317" spans="1:55">
      <c r="A317" s="7"/>
      <c r="B317" s="7"/>
      <c r="C317" s="7"/>
      <c r="D317" s="8"/>
      <c r="E317" s="9"/>
      <c r="F317" s="9"/>
      <c r="G317" s="10"/>
      <c r="H317" s="11"/>
      <c r="I317" s="11"/>
      <c r="J317" s="10"/>
      <c r="K317" s="10"/>
      <c r="L317" s="12"/>
      <c r="M317" s="13"/>
      <c r="N317" s="12"/>
      <c r="O317" s="12"/>
      <c r="P317" s="10"/>
      <c r="Q317" s="10"/>
      <c r="R317" s="10"/>
      <c r="S317" s="13"/>
      <c r="T317" s="10"/>
      <c r="U317" s="13"/>
      <c r="V317" s="10"/>
      <c r="W317" s="13"/>
      <c r="X317" s="10"/>
      <c r="Y317" s="12"/>
      <c r="Z317" s="12"/>
      <c r="AA317" s="12"/>
      <c r="AB317" s="13"/>
      <c r="AC317" s="12"/>
      <c r="AD317" s="10"/>
      <c r="AE317" s="12"/>
      <c r="AF317" s="10"/>
      <c r="AG317" s="10"/>
      <c r="AH317" s="13"/>
      <c r="AI317" s="12"/>
      <c r="AJ317" s="10"/>
      <c r="AK317" s="13"/>
      <c r="AL317" s="12"/>
      <c r="AM317" s="13"/>
      <c r="AN317" s="13"/>
      <c r="AO317" s="12"/>
      <c r="AP317" s="12"/>
      <c r="AQ317" s="10"/>
      <c r="AR317" s="12"/>
      <c r="AS317" s="10"/>
      <c r="AT317" s="10"/>
      <c r="AU317" s="13"/>
      <c r="AV317" s="7"/>
      <c r="AW317" s="14"/>
      <c r="AX317" s="7"/>
      <c r="AY317" s="16"/>
      <c r="BA317" s="16"/>
      <c r="BB317" s="17"/>
      <c r="BC317" s="16"/>
    </row>
    <row r="318" spans="1:55">
      <c r="A318" s="7"/>
      <c r="B318" s="7"/>
      <c r="C318" s="7"/>
      <c r="D318" s="8"/>
      <c r="E318" s="9"/>
      <c r="F318" s="9"/>
      <c r="G318" s="10"/>
      <c r="H318" s="11"/>
      <c r="I318" s="11"/>
      <c r="J318" s="10"/>
      <c r="K318" s="10"/>
      <c r="L318" s="12"/>
      <c r="M318" s="13"/>
      <c r="N318" s="12"/>
      <c r="O318" s="12"/>
      <c r="P318" s="10"/>
      <c r="Q318" s="10"/>
      <c r="R318" s="10"/>
      <c r="S318" s="13"/>
      <c r="T318" s="10"/>
      <c r="U318" s="13"/>
      <c r="V318" s="10"/>
      <c r="W318" s="13"/>
      <c r="X318" s="10"/>
      <c r="Y318" s="12"/>
      <c r="Z318" s="12"/>
      <c r="AA318" s="12"/>
      <c r="AB318" s="13"/>
      <c r="AC318" s="12"/>
      <c r="AD318" s="10"/>
      <c r="AE318" s="12"/>
      <c r="AF318" s="10"/>
      <c r="AG318" s="10"/>
      <c r="AH318" s="13"/>
      <c r="AI318" s="12"/>
      <c r="AJ318" s="10"/>
      <c r="AK318" s="13"/>
      <c r="AL318" s="12"/>
      <c r="AM318" s="13"/>
      <c r="AN318" s="13"/>
      <c r="AO318" s="12"/>
      <c r="AP318" s="12"/>
      <c r="AQ318" s="10"/>
      <c r="AR318" s="12"/>
      <c r="AS318" s="10"/>
      <c r="AT318" s="10"/>
      <c r="AU318" s="13"/>
      <c r="AV318" s="7"/>
      <c r="AW318" s="14"/>
      <c r="AX318" s="7"/>
      <c r="AY318" s="16"/>
      <c r="BA318" s="16"/>
      <c r="BB318" s="17"/>
      <c r="BC318" s="16"/>
    </row>
    <row r="319" spans="1:55">
      <c r="A319" s="7"/>
      <c r="B319" s="7"/>
      <c r="C319" s="7"/>
      <c r="D319" s="8"/>
      <c r="E319" s="9"/>
      <c r="F319" s="9"/>
      <c r="G319" s="10"/>
      <c r="H319" s="11"/>
      <c r="I319" s="11"/>
      <c r="J319" s="10"/>
      <c r="K319" s="10"/>
      <c r="L319" s="12"/>
      <c r="M319" s="13"/>
      <c r="N319" s="12"/>
      <c r="O319" s="12"/>
      <c r="P319" s="10"/>
      <c r="Q319" s="10"/>
      <c r="R319" s="10"/>
      <c r="S319" s="13"/>
      <c r="T319" s="10"/>
      <c r="U319" s="13"/>
      <c r="V319" s="10"/>
      <c r="W319" s="13"/>
      <c r="X319" s="10"/>
      <c r="Y319" s="12"/>
      <c r="Z319" s="12"/>
      <c r="AA319" s="12"/>
      <c r="AB319" s="13"/>
      <c r="AC319" s="12"/>
      <c r="AD319" s="10"/>
      <c r="AE319" s="12"/>
      <c r="AF319" s="10"/>
      <c r="AG319" s="10"/>
      <c r="AH319" s="13"/>
      <c r="AI319" s="12"/>
      <c r="AJ319" s="10"/>
      <c r="AK319" s="13"/>
      <c r="AL319" s="12"/>
      <c r="AM319" s="13"/>
      <c r="AN319" s="13"/>
      <c r="AO319" s="12"/>
      <c r="AP319" s="12"/>
      <c r="AQ319" s="10"/>
      <c r="AR319" s="12"/>
      <c r="AS319" s="10"/>
      <c r="AT319" s="10"/>
      <c r="AU319" s="13"/>
      <c r="AV319" s="7"/>
      <c r="AW319" s="14"/>
      <c r="AX319" s="7"/>
      <c r="AY319" s="16"/>
      <c r="BA319" s="16"/>
      <c r="BB319" s="17"/>
      <c r="BC319" s="16"/>
    </row>
    <row r="320" spans="1:55">
      <c r="A320" s="7"/>
      <c r="B320" s="7"/>
      <c r="C320" s="7"/>
      <c r="D320" s="8"/>
      <c r="E320" s="9"/>
      <c r="F320" s="9"/>
      <c r="G320" s="10"/>
      <c r="H320" s="11"/>
      <c r="I320" s="11"/>
      <c r="J320" s="10"/>
      <c r="K320" s="10"/>
      <c r="L320" s="12"/>
      <c r="M320" s="13"/>
      <c r="N320" s="12"/>
      <c r="O320" s="12"/>
      <c r="P320" s="10"/>
      <c r="Q320" s="10"/>
      <c r="R320" s="10"/>
      <c r="S320" s="13"/>
      <c r="T320" s="10"/>
      <c r="U320" s="13"/>
      <c r="V320" s="10"/>
      <c r="W320" s="13"/>
      <c r="X320" s="10"/>
      <c r="Y320" s="12"/>
      <c r="Z320" s="12"/>
      <c r="AA320" s="12"/>
      <c r="AB320" s="13"/>
      <c r="AC320" s="12"/>
      <c r="AD320" s="10"/>
      <c r="AE320" s="12"/>
      <c r="AF320" s="10"/>
      <c r="AG320" s="10"/>
      <c r="AH320" s="13"/>
      <c r="AI320" s="12"/>
      <c r="AJ320" s="10"/>
      <c r="AK320" s="13"/>
      <c r="AL320" s="12"/>
      <c r="AM320" s="13"/>
      <c r="AN320" s="13"/>
      <c r="AO320" s="12"/>
      <c r="AP320" s="12"/>
      <c r="AQ320" s="10"/>
      <c r="AR320" s="12"/>
      <c r="AS320" s="10"/>
      <c r="AT320" s="10"/>
      <c r="AU320" s="13"/>
      <c r="AV320" s="7"/>
      <c r="AW320" s="14"/>
      <c r="AX320" s="7"/>
      <c r="AY320" s="16"/>
      <c r="BA320" s="16"/>
      <c r="BB320" s="17"/>
      <c r="BC320" s="16"/>
    </row>
    <row r="321" spans="1:55">
      <c r="A321" s="7"/>
      <c r="B321" s="7"/>
      <c r="C321" s="7"/>
      <c r="D321" s="8"/>
      <c r="E321" s="9"/>
      <c r="F321" s="9"/>
      <c r="G321" s="10"/>
      <c r="H321" s="11"/>
      <c r="I321" s="11"/>
      <c r="J321" s="10"/>
      <c r="K321" s="10"/>
      <c r="L321" s="12"/>
      <c r="M321" s="13"/>
      <c r="N321" s="12"/>
      <c r="O321" s="12"/>
      <c r="P321" s="10"/>
      <c r="Q321" s="10"/>
      <c r="R321" s="10"/>
      <c r="S321" s="13"/>
      <c r="T321" s="10"/>
      <c r="U321" s="13"/>
      <c r="V321" s="10"/>
      <c r="W321" s="13"/>
      <c r="X321" s="10"/>
      <c r="Y321" s="12"/>
      <c r="Z321" s="12"/>
      <c r="AA321" s="12"/>
      <c r="AB321" s="13"/>
      <c r="AC321" s="12"/>
      <c r="AD321" s="10"/>
      <c r="AE321" s="12"/>
      <c r="AF321" s="10"/>
      <c r="AG321" s="10"/>
      <c r="AH321" s="13"/>
      <c r="AI321" s="12"/>
      <c r="AJ321" s="10"/>
      <c r="AK321" s="13"/>
      <c r="AL321" s="12"/>
      <c r="AM321" s="13"/>
      <c r="AN321" s="13"/>
      <c r="AO321" s="12"/>
      <c r="AP321" s="12"/>
      <c r="AQ321" s="10"/>
      <c r="AR321" s="12"/>
      <c r="AS321" s="10"/>
      <c r="AT321" s="10"/>
      <c r="AU321" s="13"/>
      <c r="AV321" s="7"/>
      <c r="AW321" s="14"/>
      <c r="AX321" s="7"/>
      <c r="AY321" s="16"/>
      <c r="BA321" s="16"/>
      <c r="BB321" s="17"/>
      <c r="BC321" s="16"/>
    </row>
    <row r="322" spans="1:55">
      <c r="A322" s="7"/>
      <c r="B322" s="7"/>
      <c r="C322" s="7"/>
      <c r="D322" s="8"/>
      <c r="E322" s="9"/>
      <c r="F322" s="9"/>
      <c r="G322" s="10"/>
      <c r="H322" s="10"/>
      <c r="I322" s="11"/>
      <c r="J322" s="10"/>
      <c r="K322" s="10"/>
      <c r="L322" s="12"/>
      <c r="M322" s="13"/>
      <c r="N322" s="12"/>
      <c r="O322" s="12"/>
      <c r="P322" s="10"/>
      <c r="Q322" s="10"/>
      <c r="R322" s="10"/>
      <c r="S322" s="13"/>
      <c r="T322" s="10"/>
      <c r="U322" s="13"/>
      <c r="V322" s="10"/>
      <c r="W322" s="13"/>
      <c r="X322" s="10"/>
      <c r="Y322" s="12"/>
      <c r="Z322" s="12"/>
      <c r="AA322" s="12"/>
      <c r="AB322" s="13"/>
      <c r="AC322" s="12"/>
      <c r="AD322" s="10"/>
      <c r="AE322" s="12"/>
      <c r="AF322" s="10"/>
      <c r="AG322" s="10"/>
      <c r="AH322" s="13"/>
      <c r="AI322" s="12"/>
      <c r="AJ322" s="10"/>
      <c r="AK322" s="13"/>
      <c r="AL322" s="12"/>
      <c r="AM322" s="13"/>
      <c r="AN322" s="13"/>
      <c r="AO322" s="12"/>
      <c r="AP322" s="12"/>
      <c r="AQ322" s="10"/>
      <c r="AR322" s="12"/>
      <c r="AS322" s="10"/>
      <c r="AT322" s="10"/>
      <c r="AU322" s="13"/>
      <c r="AV322" s="7"/>
      <c r="AW322" s="14"/>
      <c r="AX322" s="7"/>
      <c r="AY322" s="16"/>
      <c r="BA322" s="16"/>
      <c r="BB322" s="17"/>
      <c r="BC322" s="16"/>
    </row>
    <row r="323" spans="1:55">
      <c r="A323" s="7"/>
      <c r="B323" s="7"/>
      <c r="C323" s="7"/>
      <c r="D323" s="8"/>
      <c r="E323" s="9"/>
      <c r="F323" s="9"/>
      <c r="G323" s="10"/>
      <c r="H323" s="10"/>
      <c r="I323" s="11"/>
      <c r="J323" s="10"/>
      <c r="K323" s="10"/>
      <c r="L323" s="12"/>
      <c r="M323" s="13"/>
      <c r="N323" s="12"/>
      <c r="O323" s="12"/>
      <c r="P323" s="10"/>
      <c r="Q323" s="10"/>
      <c r="R323" s="10"/>
      <c r="S323" s="13"/>
      <c r="T323" s="10"/>
      <c r="U323" s="13"/>
      <c r="V323" s="10"/>
      <c r="W323" s="13"/>
      <c r="X323" s="10"/>
      <c r="Y323" s="12"/>
      <c r="Z323" s="12"/>
      <c r="AA323" s="12"/>
      <c r="AB323" s="13"/>
      <c r="AC323" s="12"/>
      <c r="AD323" s="10"/>
      <c r="AE323" s="12"/>
      <c r="AF323" s="10"/>
      <c r="AG323" s="10"/>
      <c r="AH323" s="13"/>
      <c r="AI323" s="12"/>
      <c r="AJ323" s="10"/>
      <c r="AK323" s="13"/>
      <c r="AL323" s="12"/>
      <c r="AM323" s="13"/>
      <c r="AN323" s="13"/>
      <c r="AO323" s="12"/>
      <c r="AP323" s="12"/>
      <c r="AQ323" s="10"/>
      <c r="AR323" s="12"/>
      <c r="AS323" s="10"/>
      <c r="AT323" s="10"/>
      <c r="AU323" s="13"/>
      <c r="AV323" s="7"/>
      <c r="AW323" s="14"/>
      <c r="AX323" s="7"/>
      <c r="AY323" s="16"/>
      <c r="BA323" s="16"/>
      <c r="BB323" s="17"/>
      <c r="BC323" s="16"/>
    </row>
    <row r="324" spans="1:55">
      <c r="A324" s="7"/>
      <c r="B324" s="7"/>
      <c r="C324" s="7"/>
      <c r="D324" s="8"/>
      <c r="E324" s="9"/>
      <c r="F324" s="9"/>
      <c r="G324" s="10"/>
      <c r="H324" s="11"/>
      <c r="I324" s="11"/>
      <c r="J324" s="10"/>
      <c r="K324" s="10"/>
      <c r="L324" s="12"/>
      <c r="M324" s="13"/>
      <c r="N324" s="12"/>
      <c r="O324" s="12"/>
      <c r="P324" s="10"/>
      <c r="Q324" s="10"/>
      <c r="R324" s="10"/>
      <c r="S324" s="13"/>
      <c r="T324" s="10"/>
      <c r="U324" s="13"/>
      <c r="V324" s="10"/>
      <c r="W324" s="13"/>
      <c r="X324" s="10"/>
      <c r="Y324" s="12"/>
      <c r="Z324" s="12"/>
      <c r="AA324" s="12"/>
      <c r="AB324" s="13"/>
      <c r="AC324" s="12"/>
      <c r="AD324" s="10"/>
      <c r="AE324" s="12"/>
      <c r="AF324" s="10"/>
      <c r="AG324" s="10"/>
      <c r="AH324" s="13"/>
      <c r="AI324" s="12"/>
      <c r="AJ324" s="10"/>
      <c r="AK324" s="13"/>
      <c r="AL324" s="12"/>
      <c r="AM324" s="13"/>
      <c r="AN324" s="13"/>
      <c r="AO324" s="12"/>
      <c r="AP324" s="12"/>
      <c r="AQ324" s="10"/>
      <c r="AR324" s="12"/>
      <c r="AS324" s="10"/>
      <c r="AT324" s="10"/>
      <c r="AU324" s="13"/>
      <c r="AV324" s="7"/>
      <c r="AW324" s="14"/>
      <c r="AX324" s="7"/>
      <c r="AY324" s="16"/>
      <c r="BA324" s="16"/>
      <c r="BB324" s="17"/>
      <c r="BC324" s="16"/>
    </row>
    <row r="325" spans="1:55">
      <c r="A325" s="7"/>
      <c r="B325" s="7"/>
      <c r="C325" s="7"/>
      <c r="D325" s="8"/>
      <c r="E325" s="9"/>
      <c r="F325" s="9"/>
      <c r="G325" s="10"/>
      <c r="H325" s="10"/>
      <c r="I325" s="11"/>
      <c r="J325" s="10"/>
      <c r="K325" s="10"/>
      <c r="L325" s="12"/>
      <c r="M325" s="13"/>
      <c r="N325" s="12"/>
      <c r="O325" s="12"/>
      <c r="P325" s="10"/>
      <c r="Q325" s="10"/>
      <c r="R325" s="10"/>
      <c r="S325" s="13"/>
      <c r="T325" s="10"/>
      <c r="U325" s="13"/>
      <c r="V325" s="10"/>
      <c r="W325" s="13"/>
      <c r="X325" s="10"/>
      <c r="Y325" s="12"/>
      <c r="Z325" s="12"/>
      <c r="AA325" s="12"/>
      <c r="AB325" s="13"/>
      <c r="AC325" s="12"/>
      <c r="AD325" s="10"/>
      <c r="AE325" s="12"/>
      <c r="AF325" s="10"/>
      <c r="AG325" s="10"/>
      <c r="AH325" s="13"/>
      <c r="AI325" s="12"/>
      <c r="AJ325" s="10"/>
      <c r="AK325" s="13"/>
      <c r="AL325" s="12"/>
      <c r="AM325" s="13"/>
      <c r="AN325" s="13"/>
      <c r="AO325" s="12"/>
      <c r="AP325" s="12"/>
      <c r="AQ325" s="10"/>
      <c r="AR325" s="12"/>
      <c r="AS325" s="10"/>
      <c r="AT325" s="10"/>
      <c r="AU325" s="13"/>
      <c r="AV325" s="7"/>
      <c r="AW325" s="14"/>
      <c r="AX325" s="7"/>
      <c r="AY325" s="16"/>
      <c r="BA325" s="16"/>
      <c r="BB325" s="17"/>
      <c r="BC325" s="16"/>
    </row>
    <row r="326" spans="1:55">
      <c r="A326" s="7"/>
      <c r="B326" s="7"/>
      <c r="C326" s="7"/>
      <c r="D326" s="8"/>
      <c r="E326" s="9"/>
      <c r="F326" s="9"/>
      <c r="G326" s="10"/>
      <c r="H326" s="11"/>
      <c r="I326" s="11"/>
      <c r="J326" s="10"/>
      <c r="K326" s="10"/>
      <c r="L326" s="12"/>
      <c r="M326" s="13"/>
      <c r="N326" s="12"/>
      <c r="O326" s="12"/>
      <c r="P326" s="10"/>
      <c r="Q326" s="10"/>
      <c r="R326" s="10"/>
      <c r="S326" s="13"/>
      <c r="T326" s="10"/>
      <c r="U326" s="13"/>
      <c r="V326" s="10"/>
      <c r="W326" s="13"/>
      <c r="X326" s="10"/>
      <c r="Y326" s="12"/>
      <c r="Z326" s="12"/>
      <c r="AA326" s="12"/>
      <c r="AB326" s="13"/>
      <c r="AC326" s="12"/>
      <c r="AD326" s="10"/>
      <c r="AE326" s="12"/>
      <c r="AF326" s="10"/>
      <c r="AG326" s="10"/>
      <c r="AH326" s="13"/>
      <c r="AI326" s="12"/>
      <c r="AJ326" s="10"/>
      <c r="AK326" s="13"/>
      <c r="AL326" s="12"/>
      <c r="AM326" s="13"/>
      <c r="AN326" s="13"/>
      <c r="AO326" s="12"/>
      <c r="AP326" s="12"/>
      <c r="AQ326" s="10"/>
      <c r="AR326" s="12"/>
      <c r="AS326" s="10"/>
      <c r="AT326" s="10"/>
      <c r="AU326" s="13"/>
      <c r="AV326" s="7"/>
      <c r="AW326" s="14"/>
      <c r="AX326" s="7"/>
      <c r="AY326" s="16"/>
      <c r="BA326" s="16"/>
      <c r="BB326" s="17"/>
      <c r="BC326" s="16"/>
    </row>
    <row r="327" spans="1:55">
      <c r="A327" s="7"/>
      <c r="B327" s="7"/>
      <c r="C327" s="7"/>
      <c r="D327" s="8"/>
      <c r="E327" s="9"/>
      <c r="F327" s="9"/>
      <c r="G327" s="10"/>
      <c r="H327" s="10"/>
      <c r="I327" s="11"/>
      <c r="J327" s="10"/>
      <c r="K327" s="10"/>
      <c r="L327" s="12"/>
      <c r="M327" s="13"/>
      <c r="N327" s="12"/>
      <c r="O327" s="12"/>
      <c r="P327" s="10"/>
      <c r="Q327" s="10"/>
      <c r="R327" s="10"/>
      <c r="S327" s="13"/>
      <c r="T327" s="10"/>
      <c r="U327" s="13"/>
      <c r="V327" s="10"/>
      <c r="W327" s="13"/>
      <c r="X327" s="10"/>
      <c r="Y327" s="12"/>
      <c r="Z327" s="12"/>
      <c r="AA327" s="12"/>
      <c r="AB327" s="13"/>
      <c r="AC327" s="12"/>
      <c r="AD327" s="10"/>
      <c r="AE327" s="12"/>
      <c r="AF327" s="10"/>
      <c r="AG327" s="10"/>
      <c r="AH327" s="13"/>
      <c r="AI327" s="12"/>
      <c r="AJ327" s="10"/>
      <c r="AK327" s="13"/>
      <c r="AL327" s="12"/>
      <c r="AM327" s="13"/>
      <c r="AN327" s="13"/>
      <c r="AO327" s="12"/>
      <c r="AP327" s="12"/>
      <c r="AQ327" s="10"/>
      <c r="AR327" s="12"/>
      <c r="AS327" s="10"/>
      <c r="AT327" s="10"/>
      <c r="AU327" s="13"/>
      <c r="AV327" s="7"/>
      <c r="AW327" s="14"/>
      <c r="AX327" s="7"/>
      <c r="AY327" s="16"/>
      <c r="BA327" s="16"/>
      <c r="BB327" s="17"/>
      <c r="BC327" s="16"/>
    </row>
    <row r="328" spans="1:55">
      <c r="A328" s="7"/>
      <c r="B328" s="7"/>
      <c r="C328" s="7"/>
      <c r="D328" s="8"/>
      <c r="E328" s="9"/>
      <c r="F328" s="9"/>
      <c r="G328" s="10"/>
      <c r="H328" s="10"/>
      <c r="I328" s="11"/>
      <c r="J328" s="10"/>
      <c r="K328" s="10"/>
      <c r="L328" s="12"/>
      <c r="M328" s="13"/>
      <c r="N328" s="12"/>
      <c r="O328" s="12"/>
      <c r="P328" s="10"/>
      <c r="Q328" s="10"/>
      <c r="R328" s="10"/>
      <c r="S328" s="13"/>
      <c r="T328" s="10"/>
      <c r="U328" s="13"/>
      <c r="V328" s="10"/>
      <c r="W328" s="13"/>
      <c r="X328" s="10"/>
      <c r="Y328" s="12"/>
      <c r="Z328" s="12"/>
      <c r="AA328" s="12"/>
      <c r="AB328" s="13"/>
      <c r="AC328" s="12"/>
      <c r="AD328" s="10"/>
      <c r="AE328" s="12"/>
      <c r="AF328" s="10"/>
      <c r="AG328" s="10"/>
      <c r="AH328" s="13"/>
      <c r="AI328" s="12"/>
      <c r="AJ328" s="10"/>
      <c r="AK328" s="13"/>
      <c r="AL328" s="12"/>
      <c r="AM328" s="13"/>
      <c r="AN328" s="13"/>
      <c r="AO328" s="12"/>
      <c r="AP328" s="12"/>
      <c r="AQ328" s="10"/>
      <c r="AR328" s="12"/>
      <c r="AS328" s="10"/>
      <c r="AT328" s="10"/>
      <c r="AU328" s="13"/>
      <c r="AV328" s="7"/>
      <c r="AW328" s="14"/>
      <c r="AX328" s="7"/>
      <c r="AY328" s="16"/>
      <c r="BA328" s="16"/>
      <c r="BB328" s="17"/>
      <c r="BC328" s="16"/>
    </row>
    <row r="329" spans="1:55">
      <c r="A329" s="7"/>
      <c r="B329" s="7"/>
      <c r="C329" s="7"/>
      <c r="D329" s="8"/>
      <c r="E329" s="9"/>
      <c r="F329" s="9"/>
      <c r="G329" s="10"/>
      <c r="H329" s="10"/>
      <c r="I329" s="11"/>
      <c r="J329" s="10"/>
      <c r="K329" s="10"/>
      <c r="L329" s="12"/>
      <c r="M329" s="13"/>
      <c r="N329" s="12"/>
      <c r="O329" s="12"/>
      <c r="P329" s="10"/>
      <c r="Q329" s="10"/>
      <c r="R329" s="10"/>
      <c r="S329" s="13"/>
      <c r="T329" s="10"/>
      <c r="U329" s="13"/>
      <c r="V329" s="10"/>
      <c r="W329" s="13"/>
      <c r="X329" s="10"/>
      <c r="Y329" s="12"/>
      <c r="Z329" s="12"/>
      <c r="AA329" s="12"/>
      <c r="AB329" s="13"/>
      <c r="AC329" s="12"/>
      <c r="AD329" s="10"/>
      <c r="AE329" s="12"/>
      <c r="AF329" s="10"/>
      <c r="AG329" s="10"/>
      <c r="AH329" s="13"/>
      <c r="AI329" s="12"/>
      <c r="AJ329" s="10"/>
      <c r="AK329" s="13"/>
      <c r="AL329" s="12"/>
      <c r="AM329" s="13"/>
      <c r="AN329" s="13"/>
      <c r="AO329" s="12"/>
      <c r="AP329" s="12"/>
      <c r="AQ329" s="10"/>
      <c r="AR329" s="12"/>
      <c r="AS329" s="10"/>
      <c r="AT329" s="10"/>
      <c r="AU329" s="13"/>
      <c r="AV329" s="7"/>
      <c r="AW329" s="14"/>
      <c r="AX329" s="7"/>
      <c r="AY329" s="16"/>
      <c r="BA329" s="16"/>
      <c r="BB329" s="17"/>
      <c r="BC329" s="16"/>
    </row>
    <row r="330" spans="1:55">
      <c r="A330" s="7"/>
      <c r="B330" s="7"/>
      <c r="C330" s="7"/>
      <c r="D330" s="8"/>
      <c r="E330" s="9"/>
      <c r="F330" s="9"/>
      <c r="G330" s="10"/>
      <c r="H330" s="11"/>
      <c r="I330" s="11"/>
      <c r="J330" s="10"/>
      <c r="K330" s="10"/>
      <c r="L330" s="12"/>
      <c r="M330" s="13"/>
      <c r="N330" s="12"/>
      <c r="O330" s="12"/>
      <c r="P330" s="10"/>
      <c r="Q330" s="10"/>
      <c r="R330" s="10"/>
      <c r="S330" s="13"/>
      <c r="T330" s="10"/>
      <c r="U330" s="13"/>
      <c r="V330" s="10"/>
      <c r="W330" s="13"/>
      <c r="X330" s="10"/>
      <c r="Y330" s="12"/>
      <c r="Z330" s="12"/>
      <c r="AA330" s="12"/>
      <c r="AB330" s="13"/>
      <c r="AC330" s="12"/>
      <c r="AD330" s="10"/>
      <c r="AE330" s="12"/>
      <c r="AF330" s="10"/>
      <c r="AG330" s="10"/>
      <c r="AH330" s="13"/>
      <c r="AI330" s="12"/>
      <c r="AJ330" s="10"/>
      <c r="AK330" s="13"/>
      <c r="AL330" s="12"/>
      <c r="AM330" s="13"/>
      <c r="AN330" s="13"/>
      <c r="AO330" s="12"/>
      <c r="AP330" s="12"/>
      <c r="AQ330" s="10"/>
      <c r="AR330" s="12"/>
      <c r="AS330" s="10"/>
      <c r="AT330" s="10"/>
      <c r="AU330" s="13"/>
      <c r="AV330" s="7"/>
      <c r="AW330" s="14"/>
      <c r="AX330" s="7"/>
      <c r="AY330" s="16"/>
      <c r="BA330" s="16"/>
      <c r="BB330" s="17"/>
      <c r="BC330" s="16"/>
    </row>
    <row r="331" spans="1:55">
      <c r="A331" s="7"/>
      <c r="B331" s="7"/>
      <c r="C331" s="7"/>
      <c r="D331" s="8"/>
      <c r="E331" s="9"/>
      <c r="F331" s="9"/>
      <c r="G331" s="10"/>
      <c r="H331" s="10"/>
      <c r="I331" s="11"/>
      <c r="J331" s="10"/>
      <c r="K331" s="10"/>
      <c r="L331" s="12"/>
      <c r="M331" s="13"/>
      <c r="N331" s="12"/>
      <c r="O331" s="12"/>
      <c r="P331" s="10"/>
      <c r="Q331" s="10"/>
      <c r="R331" s="10"/>
      <c r="S331" s="13"/>
      <c r="T331" s="10"/>
      <c r="U331" s="13"/>
      <c r="V331" s="10"/>
      <c r="W331" s="13"/>
      <c r="X331" s="10"/>
      <c r="Y331" s="12"/>
      <c r="Z331" s="12"/>
      <c r="AA331" s="12"/>
      <c r="AB331" s="13"/>
      <c r="AC331" s="12"/>
      <c r="AD331" s="10"/>
      <c r="AE331" s="12"/>
      <c r="AF331" s="10"/>
      <c r="AG331" s="10"/>
      <c r="AH331" s="13"/>
      <c r="AI331" s="12"/>
      <c r="AJ331" s="10"/>
      <c r="AK331" s="13"/>
      <c r="AL331" s="12"/>
      <c r="AM331" s="13"/>
      <c r="AN331" s="13"/>
      <c r="AO331" s="12"/>
      <c r="AP331" s="12"/>
      <c r="AQ331" s="10"/>
      <c r="AR331" s="12"/>
      <c r="AS331" s="10"/>
      <c r="AT331" s="10"/>
      <c r="AU331" s="13"/>
      <c r="AV331" s="7"/>
      <c r="AW331" s="14"/>
      <c r="AX331" s="7"/>
      <c r="AY331" s="16"/>
      <c r="BA331" s="16"/>
      <c r="BB331" s="17"/>
      <c r="BC331" s="16"/>
    </row>
    <row r="332" spans="1:55">
      <c r="A332" s="7"/>
      <c r="B332" s="7"/>
      <c r="C332" s="7"/>
      <c r="D332" s="8"/>
      <c r="E332" s="9"/>
      <c r="F332" s="9"/>
      <c r="G332" s="10"/>
      <c r="H332" s="10"/>
      <c r="I332" s="11"/>
      <c r="J332" s="10"/>
      <c r="K332" s="10"/>
      <c r="L332" s="12"/>
      <c r="M332" s="13"/>
      <c r="N332" s="12"/>
      <c r="O332" s="12"/>
      <c r="P332" s="10"/>
      <c r="Q332" s="10"/>
      <c r="R332" s="10"/>
      <c r="S332" s="13"/>
      <c r="T332" s="10"/>
      <c r="U332" s="13"/>
      <c r="V332" s="10"/>
      <c r="W332" s="13"/>
      <c r="X332" s="10"/>
      <c r="Y332" s="12"/>
      <c r="Z332" s="12"/>
      <c r="AA332" s="12"/>
      <c r="AB332" s="13"/>
      <c r="AC332" s="12"/>
      <c r="AD332" s="10"/>
      <c r="AE332" s="12"/>
      <c r="AF332" s="10"/>
      <c r="AG332" s="10"/>
      <c r="AH332" s="13"/>
      <c r="AI332" s="12"/>
      <c r="AJ332" s="10"/>
      <c r="AK332" s="13"/>
      <c r="AL332" s="12"/>
      <c r="AM332" s="13"/>
      <c r="AN332" s="13"/>
      <c r="AO332" s="12"/>
      <c r="AP332" s="12"/>
      <c r="AQ332" s="10"/>
      <c r="AR332" s="12"/>
      <c r="AS332" s="10"/>
      <c r="AT332" s="10"/>
      <c r="AU332" s="13"/>
      <c r="AV332" s="7"/>
      <c r="AW332" s="14"/>
      <c r="AX332" s="7"/>
      <c r="AY332" s="16"/>
      <c r="BA332" s="16"/>
      <c r="BB332" s="17"/>
      <c r="BC332" s="16"/>
    </row>
    <row r="333" spans="1:55">
      <c r="A333" s="7"/>
      <c r="B333" s="7"/>
      <c r="C333" s="7"/>
      <c r="D333" s="8"/>
      <c r="E333" s="9"/>
      <c r="F333" s="9"/>
      <c r="G333" s="10"/>
      <c r="H333" s="10"/>
      <c r="I333" s="11"/>
      <c r="J333" s="10"/>
      <c r="K333" s="10"/>
      <c r="L333" s="12"/>
      <c r="M333" s="13"/>
      <c r="N333" s="12"/>
      <c r="O333" s="12"/>
      <c r="P333" s="10"/>
      <c r="Q333" s="10"/>
      <c r="R333" s="10"/>
      <c r="S333" s="13"/>
      <c r="T333" s="10"/>
      <c r="U333" s="13"/>
      <c r="V333" s="10"/>
      <c r="W333" s="13"/>
      <c r="X333" s="10"/>
      <c r="Y333" s="12"/>
      <c r="Z333" s="12"/>
      <c r="AA333" s="12"/>
      <c r="AB333" s="13"/>
      <c r="AC333" s="12"/>
      <c r="AD333" s="10"/>
      <c r="AE333" s="12"/>
      <c r="AF333" s="10"/>
      <c r="AG333" s="10"/>
      <c r="AH333" s="13"/>
      <c r="AI333" s="12"/>
      <c r="AJ333" s="10"/>
      <c r="AK333" s="13"/>
      <c r="AL333" s="12"/>
      <c r="AM333" s="13"/>
      <c r="AN333" s="13"/>
      <c r="AO333" s="12"/>
      <c r="AP333" s="12"/>
      <c r="AQ333" s="10"/>
      <c r="AR333" s="12"/>
      <c r="AS333" s="10"/>
      <c r="AT333" s="10"/>
      <c r="AU333" s="13"/>
      <c r="AV333" s="7"/>
      <c r="AW333" s="14"/>
      <c r="AX333" s="7"/>
      <c r="AY333" s="16"/>
      <c r="BA333" s="16"/>
      <c r="BB333" s="17"/>
      <c r="BC333" s="16"/>
    </row>
    <row r="334" spans="1:55">
      <c r="A334" s="7"/>
      <c r="B334" s="7"/>
      <c r="C334" s="7"/>
      <c r="D334" s="8"/>
      <c r="E334" s="9"/>
      <c r="F334" s="9"/>
      <c r="G334" s="10"/>
      <c r="H334" s="10"/>
      <c r="I334" s="11"/>
      <c r="J334" s="10"/>
      <c r="K334" s="10"/>
      <c r="L334" s="12"/>
      <c r="M334" s="13"/>
      <c r="N334" s="12"/>
      <c r="O334" s="12"/>
      <c r="P334" s="10"/>
      <c r="Q334" s="10"/>
      <c r="R334" s="10"/>
      <c r="S334" s="13"/>
      <c r="T334" s="10"/>
      <c r="U334" s="13"/>
      <c r="V334" s="10"/>
      <c r="W334" s="13"/>
      <c r="X334" s="10"/>
      <c r="Y334" s="12"/>
      <c r="Z334" s="12"/>
      <c r="AA334" s="12"/>
      <c r="AB334" s="13"/>
      <c r="AC334" s="12"/>
      <c r="AD334" s="10"/>
      <c r="AE334" s="12"/>
      <c r="AF334" s="10"/>
      <c r="AG334" s="10"/>
      <c r="AH334" s="13"/>
      <c r="AI334" s="12"/>
      <c r="AJ334" s="10"/>
      <c r="AK334" s="13"/>
      <c r="AL334" s="12"/>
      <c r="AM334" s="13"/>
      <c r="AN334" s="13"/>
      <c r="AO334" s="12"/>
      <c r="AP334" s="12"/>
      <c r="AQ334" s="10"/>
      <c r="AR334" s="12"/>
      <c r="AS334" s="10"/>
      <c r="AT334" s="10"/>
      <c r="AU334" s="13"/>
      <c r="AV334" s="7"/>
      <c r="AW334" s="14"/>
      <c r="AX334" s="7"/>
      <c r="AY334" s="16"/>
      <c r="BA334" s="16"/>
      <c r="BB334" s="17"/>
      <c r="BC334" s="16"/>
    </row>
    <row r="335" spans="1:55">
      <c r="A335" s="7"/>
      <c r="B335" s="7"/>
      <c r="C335" s="7"/>
      <c r="D335" s="8"/>
      <c r="E335" s="9"/>
      <c r="F335" s="9"/>
      <c r="G335" s="10"/>
      <c r="H335" s="10"/>
      <c r="I335" s="11"/>
      <c r="J335" s="10"/>
      <c r="K335" s="10"/>
      <c r="L335" s="12"/>
      <c r="M335" s="13"/>
      <c r="N335" s="12"/>
      <c r="O335" s="12"/>
      <c r="P335" s="10"/>
      <c r="Q335" s="10"/>
      <c r="R335" s="10"/>
      <c r="S335" s="13"/>
      <c r="T335" s="10"/>
      <c r="U335" s="13"/>
      <c r="V335" s="10"/>
      <c r="W335" s="13"/>
      <c r="X335" s="10"/>
      <c r="Y335" s="12"/>
      <c r="Z335" s="12"/>
      <c r="AA335" s="12"/>
      <c r="AB335" s="13"/>
      <c r="AC335" s="12"/>
      <c r="AD335" s="10"/>
      <c r="AE335" s="12"/>
      <c r="AF335" s="10"/>
      <c r="AG335" s="10"/>
      <c r="AH335" s="13"/>
      <c r="AI335" s="12"/>
      <c r="AJ335" s="10"/>
      <c r="AK335" s="13"/>
      <c r="AL335" s="12"/>
      <c r="AM335" s="13"/>
      <c r="AN335" s="13"/>
      <c r="AO335" s="12"/>
      <c r="AP335" s="12"/>
      <c r="AQ335" s="10"/>
      <c r="AR335" s="12"/>
      <c r="AS335" s="10"/>
      <c r="AT335" s="10"/>
      <c r="AU335" s="13"/>
      <c r="AV335" s="7"/>
      <c r="AW335" s="14"/>
      <c r="AX335" s="7"/>
      <c r="AY335" s="16"/>
      <c r="BA335" s="16"/>
      <c r="BB335" s="17"/>
      <c r="BC335" s="16"/>
    </row>
    <row r="336" spans="1:55">
      <c r="A336" s="7"/>
      <c r="B336" s="7"/>
      <c r="C336" s="7"/>
      <c r="D336" s="8"/>
      <c r="E336" s="9"/>
      <c r="F336" s="9"/>
      <c r="G336" s="10"/>
      <c r="H336" s="11"/>
      <c r="I336" s="11"/>
      <c r="J336" s="10"/>
      <c r="K336" s="10"/>
      <c r="L336" s="12"/>
      <c r="M336" s="13"/>
      <c r="N336" s="12"/>
      <c r="O336" s="12"/>
      <c r="P336" s="10"/>
      <c r="Q336" s="10"/>
      <c r="R336" s="10"/>
      <c r="S336" s="13"/>
      <c r="T336" s="10"/>
      <c r="U336" s="13"/>
      <c r="V336" s="10"/>
      <c r="W336" s="13"/>
      <c r="X336" s="10"/>
      <c r="Y336" s="12"/>
      <c r="Z336" s="12"/>
      <c r="AA336" s="12"/>
      <c r="AB336" s="13"/>
      <c r="AC336" s="12"/>
      <c r="AD336" s="10"/>
      <c r="AE336" s="12"/>
      <c r="AF336" s="10"/>
      <c r="AG336" s="10"/>
      <c r="AH336" s="13"/>
      <c r="AI336" s="12"/>
      <c r="AJ336" s="10"/>
      <c r="AK336" s="13"/>
      <c r="AL336" s="12"/>
      <c r="AM336" s="13"/>
      <c r="AN336" s="13"/>
      <c r="AO336" s="12"/>
      <c r="AP336" s="12"/>
      <c r="AQ336" s="10"/>
      <c r="AR336" s="12"/>
      <c r="AS336" s="10"/>
      <c r="AT336" s="10"/>
      <c r="AU336" s="13"/>
      <c r="AV336" s="7"/>
      <c r="AW336" s="14"/>
      <c r="AX336" s="7"/>
      <c r="AY336" s="16"/>
      <c r="BA336" s="16"/>
      <c r="BB336" s="17"/>
      <c r="BC336" s="16"/>
    </row>
    <row r="337" spans="1:55">
      <c r="A337" s="7"/>
      <c r="B337" s="7"/>
      <c r="C337" s="7"/>
      <c r="D337" s="8"/>
      <c r="E337" s="9"/>
      <c r="F337" s="9"/>
      <c r="G337" s="10"/>
      <c r="H337" s="10"/>
      <c r="I337" s="11"/>
      <c r="J337" s="10"/>
      <c r="K337" s="10"/>
      <c r="L337" s="12"/>
      <c r="M337" s="13"/>
      <c r="N337" s="12"/>
      <c r="O337" s="12"/>
      <c r="P337" s="10"/>
      <c r="Q337" s="10"/>
      <c r="R337" s="10"/>
      <c r="S337" s="13"/>
      <c r="T337" s="10"/>
      <c r="U337" s="13"/>
      <c r="V337" s="10"/>
      <c r="W337" s="13"/>
      <c r="X337" s="10"/>
      <c r="Y337" s="12"/>
      <c r="Z337" s="12"/>
      <c r="AA337" s="12"/>
      <c r="AB337" s="13"/>
      <c r="AC337" s="12"/>
      <c r="AD337" s="10"/>
      <c r="AE337" s="12"/>
      <c r="AF337" s="10"/>
      <c r="AG337" s="10"/>
      <c r="AH337" s="13"/>
      <c r="AI337" s="12"/>
      <c r="AJ337" s="10"/>
      <c r="AK337" s="13"/>
      <c r="AL337" s="12"/>
      <c r="AM337" s="13"/>
      <c r="AN337" s="13"/>
      <c r="AO337" s="12"/>
      <c r="AP337" s="12"/>
      <c r="AQ337" s="10"/>
      <c r="AR337" s="12"/>
      <c r="AS337" s="10"/>
      <c r="AT337" s="10"/>
      <c r="AU337" s="13"/>
      <c r="AV337" s="7"/>
      <c r="AW337" s="14"/>
      <c r="AX337" s="7"/>
      <c r="AY337" s="16"/>
      <c r="BA337" s="16"/>
      <c r="BB337" s="17"/>
      <c r="BC337" s="16"/>
    </row>
    <row r="338" spans="1:55">
      <c r="A338" s="7"/>
      <c r="B338" s="7"/>
      <c r="C338" s="7"/>
      <c r="D338" s="8"/>
      <c r="E338" s="9"/>
      <c r="F338" s="9"/>
      <c r="G338" s="10"/>
      <c r="H338" s="10"/>
      <c r="I338" s="11"/>
      <c r="J338" s="10"/>
      <c r="K338" s="10"/>
      <c r="L338" s="12"/>
      <c r="M338" s="13"/>
      <c r="N338" s="12"/>
      <c r="O338" s="12"/>
      <c r="P338" s="10"/>
      <c r="Q338" s="10"/>
      <c r="R338" s="10"/>
      <c r="S338" s="13"/>
      <c r="T338" s="10"/>
      <c r="U338" s="13"/>
      <c r="V338" s="10"/>
      <c r="W338" s="13"/>
      <c r="X338" s="10"/>
      <c r="Y338" s="12"/>
      <c r="Z338" s="12"/>
      <c r="AA338" s="12"/>
      <c r="AB338" s="13"/>
      <c r="AC338" s="12"/>
      <c r="AD338" s="10"/>
      <c r="AE338" s="12"/>
      <c r="AF338" s="10"/>
      <c r="AG338" s="10"/>
      <c r="AH338" s="13"/>
      <c r="AI338" s="12"/>
      <c r="AJ338" s="10"/>
      <c r="AK338" s="13"/>
      <c r="AL338" s="12"/>
      <c r="AM338" s="13"/>
      <c r="AN338" s="13"/>
      <c r="AO338" s="12"/>
      <c r="AP338" s="12"/>
      <c r="AQ338" s="10"/>
      <c r="AR338" s="12"/>
      <c r="AS338" s="10"/>
      <c r="AT338" s="10"/>
      <c r="AU338" s="13"/>
      <c r="AV338" s="7"/>
      <c r="AW338" s="14"/>
      <c r="AX338" s="7"/>
      <c r="AY338" s="16"/>
      <c r="BA338" s="16"/>
      <c r="BB338" s="17"/>
      <c r="BC338" s="16"/>
    </row>
    <row r="339" spans="1:55">
      <c r="A339" s="7"/>
      <c r="B339" s="7"/>
      <c r="C339" s="7"/>
      <c r="D339" s="8"/>
      <c r="E339" s="9"/>
      <c r="F339" s="9"/>
      <c r="G339" s="10"/>
      <c r="H339" s="10"/>
      <c r="I339" s="11"/>
      <c r="J339" s="10"/>
      <c r="K339" s="10"/>
      <c r="L339" s="12"/>
      <c r="M339" s="13"/>
      <c r="N339" s="12"/>
      <c r="O339" s="12"/>
      <c r="P339" s="10"/>
      <c r="Q339" s="10"/>
      <c r="R339" s="10"/>
      <c r="S339" s="13"/>
      <c r="T339" s="10"/>
      <c r="U339" s="13"/>
      <c r="V339" s="10"/>
      <c r="W339" s="13"/>
      <c r="X339" s="10"/>
      <c r="Y339" s="12"/>
      <c r="Z339" s="12"/>
      <c r="AA339" s="12"/>
      <c r="AB339" s="13"/>
      <c r="AC339" s="12"/>
      <c r="AD339" s="10"/>
      <c r="AE339" s="12"/>
      <c r="AF339" s="10"/>
      <c r="AG339" s="10"/>
      <c r="AH339" s="13"/>
      <c r="AI339" s="12"/>
      <c r="AJ339" s="10"/>
      <c r="AK339" s="13"/>
      <c r="AL339" s="12"/>
      <c r="AM339" s="13"/>
      <c r="AN339" s="13"/>
      <c r="AO339" s="12"/>
      <c r="AP339" s="12"/>
      <c r="AQ339" s="10"/>
      <c r="AR339" s="12"/>
      <c r="AS339" s="10"/>
      <c r="AT339" s="10"/>
      <c r="AU339" s="13"/>
      <c r="AV339" s="7"/>
      <c r="AW339" s="14"/>
      <c r="AX339" s="7"/>
      <c r="AY339" s="16"/>
      <c r="BA339" s="16"/>
      <c r="BB339" s="17"/>
      <c r="BC339" s="16"/>
    </row>
    <row r="340" spans="1:55">
      <c r="A340" s="7"/>
      <c r="B340" s="7"/>
      <c r="C340" s="7"/>
      <c r="D340" s="8"/>
      <c r="E340" s="9"/>
      <c r="F340" s="9"/>
      <c r="G340" s="10"/>
      <c r="H340" s="10"/>
      <c r="I340" s="11"/>
      <c r="J340" s="10"/>
      <c r="K340" s="10"/>
      <c r="L340" s="12"/>
      <c r="M340" s="13"/>
      <c r="N340" s="12"/>
      <c r="O340" s="12"/>
      <c r="P340" s="10"/>
      <c r="Q340" s="10"/>
      <c r="R340" s="10"/>
      <c r="S340" s="13"/>
      <c r="T340" s="10"/>
      <c r="U340" s="13"/>
      <c r="V340" s="10"/>
      <c r="W340" s="13"/>
      <c r="X340" s="10"/>
      <c r="Y340" s="12"/>
      <c r="Z340" s="12"/>
      <c r="AA340" s="12"/>
      <c r="AB340" s="13"/>
      <c r="AC340" s="12"/>
      <c r="AD340" s="10"/>
      <c r="AE340" s="12"/>
      <c r="AF340" s="10"/>
      <c r="AG340" s="10"/>
      <c r="AH340" s="13"/>
      <c r="AI340" s="12"/>
      <c r="AJ340" s="10"/>
      <c r="AK340" s="13"/>
      <c r="AL340" s="12"/>
      <c r="AM340" s="13"/>
      <c r="AN340" s="13"/>
      <c r="AO340" s="12"/>
      <c r="AP340" s="12"/>
      <c r="AQ340" s="10"/>
      <c r="AR340" s="12"/>
      <c r="AS340" s="10"/>
      <c r="AT340" s="10"/>
      <c r="AU340" s="13"/>
      <c r="AV340" s="7"/>
      <c r="AW340" s="14"/>
      <c r="AX340" s="7"/>
      <c r="AY340" s="16"/>
      <c r="BA340" s="16"/>
      <c r="BB340" s="17"/>
      <c r="BC340" s="16"/>
    </row>
    <row r="341" spans="1:55">
      <c r="A341" s="7"/>
      <c r="B341" s="7"/>
      <c r="C341" s="7"/>
      <c r="D341" s="8"/>
      <c r="E341" s="9"/>
      <c r="F341" s="9"/>
      <c r="G341" s="10"/>
      <c r="H341" s="10"/>
      <c r="I341" s="11"/>
      <c r="J341" s="10"/>
      <c r="K341" s="10"/>
      <c r="L341" s="12"/>
      <c r="M341" s="13"/>
      <c r="N341" s="12"/>
      <c r="O341" s="12"/>
      <c r="P341" s="10"/>
      <c r="Q341" s="10"/>
      <c r="R341" s="10"/>
      <c r="S341" s="13"/>
      <c r="T341" s="10"/>
      <c r="U341" s="13"/>
      <c r="V341" s="10"/>
      <c r="W341" s="13"/>
      <c r="X341" s="10"/>
      <c r="Y341" s="12"/>
      <c r="Z341" s="12"/>
      <c r="AA341" s="12"/>
      <c r="AB341" s="13"/>
      <c r="AC341" s="12"/>
      <c r="AD341" s="10"/>
      <c r="AE341" s="12"/>
      <c r="AF341" s="10"/>
      <c r="AG341" s="10"/>
      <c r="AH341" s="13"/>
      <c r="AI341" s="12"/>
      <c r="AJ341" s="10"/>
      <c r="AK341" s="13"/>
      <c r="AL341" s="12"/>
      <c r="AM341" s="13"/>
      <c r="AN341" s="13"/>
      <c r="AO341" s="12"/>
      <c r="AP341" s="12"/>
      <c r="AQ341" s="10"/>
      <c r="AR341" s="12"/>
      <c r="AS341" s="10"/>
      <c r="AT341" s="10"/>
      <c r="AU341" s="13"/>
      <c r="AV341" s="7"/>
      <c r="AW341" s="14"/>
      <c r="AX341" s="7"/>
      <c r="AY341" s="16"/>
      <c r="BA341" s="16"/>
      <c r="BB341" s="17"/>
      <c r="BC341" s="16"/>
    </row>
    <row r="342" spans="1:55">
      <c r="A342" s="7"/>
      <c r="B342" s="7"/>
      <c r="C342" s="7"/>
      <c r="D342" s="8"/>
      <c r="E342" s="9"/>
      <c r="F342" s="9"/>
      <c r="G342" s="10"/>
      <c r="H342" s="11"/>
      <c r="I342" s="11"/>
      <c r="J342" s="10"/>
      <c r="K342" s="10"/>
      <c r="L342" s="12"/>
      <c r="M342" s="13"/>
      <c r="N342" s="12"/>
      <c r="O342" s="12"/>
      <c r="P342" s="10"/>
      <c r="Q342" s="10"/>
      <c r="R342" s="10"/>
      <c r="S342" s="13"/>
      <c r="T342" s="10"/>
      <c r="U342" s="13"/>
      <c r="V342" s="10"/>
      <c r="W342" s="13"/>
      <c r="X342" s="10"/>
      <c r="Y342" s="12"/>
      <c r="Z342" s="12"/>
      <c r="AA342" s="12"/>
      <c r="AB342" s="13"/>
      <c r="AC342" s="12"/>
      <c r="AD342" s="10"/>
      <c r="AE342" s="12"/>
      <c r="AF342" s="10"/>
      <c r="AG342" s="10"/>
      <c r="AH342" s="13"/>
      <c r="AI342" s="12"/>
      <c r="AJ342" s="10"/>
      <c r="AK342" s="13"/>
      <c r="AL342" s="12"/>
      <c r="AM342" s="13"/>
      <c r="AN342" s="13"/>
      <c r="AO342" s="12"/>
      <c r="AP342" s="12"/>
      <c r="AQ342" s="10"/>
      <c r="AR342" s="12"/>
      <c r="AS342" s="10"/>
      <c r="AT342" s="10"/>
      <c r="AU342" s="13"/>
      <c r="AV342" s="7"/>
      <c r="AW342" s="14"/>
      <c r="AX342" s="7"/>
      <c r="AY342" s="16"/>
      <c r="BA342" s="16"/>
      <c r="BB342" s="17"/>
      <c r="BC342" s="16"/>
    </row>
    <row r="343" spans="1:55">
      <c r="A343" s="7"/>
      <c r="B343" s="7"/>
      <c r="C343" s="7"/>
      <c r="D343" s="8"/>
      <c r="E343" s="9"/>
      <c r="F343" s="9"/>
      <c r="G343" s="10"/>
      <c r="H343" s="11"/>
      <c r="I343" s="11"/>
      <c r="J343" s="10"/>
      <c r="K343" s="10"/>
      <c r="L343" s="12"/>
      <c r="M343" s="13"/>
      <c r="N343" s="12"/>
      <c r="O343" s="12"/>
      <c r="P343" s="10"/>
      <c r="Q343" s="10"/>
      <c r="R343" s="10"/>
      <c r="S343" s="13"/>
      <c r="T343" s="10"/>
      <c r="U343" s="13"/>
      <c r="V343" s="10"/>
      <c r="W343" s="13"/>
      <c r="X343" s="10"/>
      <c r="Y343" s="12"/>
      <c r="Z343" s="12"/>
      <c r="AA343" s="12"/>
      <c r="AB343" s="13"/>
      <c r="AC343" s="12"/>
      <c r="AD343" s="10"/>
      <c r="AE343" s="12"/>
      <c r="AF343" s="10"/>
      <c r="AG343" s="10"/>
      <c r="AH343" s="13"/>
      <c r="AI343" s="12"/>
      <c r="AJ343" s="10"/>
      <c r="AK343" s="13"/>
      <c r="AL343" s="12"/>
      <c r="AM343" s="13"/>
      <c r="AN343" s="13"/>
      <c r="AO343" s="12"/>
      <c r="AP343" s="12"/>
      <c r="AQ343" s="10"/>
      <c r="AR343" s="12"/>
      <c r="AS343" s="10"/>
      <c r="AT343" s="10"/>
      <c r="AU343" s="13"/>
      <c r="AV343" s="7"/>
      <c r="AW343" s="14"/>
      <c r="AX343" s="7"/>
      <c r="AY343" s="16"/>
      <c r="BA343" s="16"/>
      <c r="BB343" s="17"/>
      <c r="BC343" s="16"/>
    </row>
    <row r="344" spans="1:55">
      <c r="A344" s="7"/>
      <c r="B344" s="7"/>
      <c r="C344" s="7"/>
      <c r="D344" s="8"/>
      <c r="E344" s="9"/>
      <c r="F344" s="9"/>
      <c r="G344" s="10"/>
      <c r="H344" s="11"/>
      <c r="I344" s="11"/>
      <c r="J344" s="10"/>
      <c r="K344" s="10"/>
      <c r="L344" s="12"/>
      <c r="M344" s="13"/>
      <c r="N344" s="12"/>
      <c r="O344" s="12"/>
      <c r="P344" s="10"/>
      <c r="Q344" s="10"/>
      <c r="R344" s="10"/>
      <c r="S344" s="13"/>
      <c r="T344" s="10"/>
      <c r="U344" s="13"/>
      <c r="V344" s="10"/>
      <c r="W344" s="13"/>
      <c r="X344" s="10"/>
      <c r="Y344" s="12"/>
      <c r="Z344" s="12"/>
      <c r="AA344" s="12"/>
      <c r="AB344" s="13"/>
      <c r="AC344" s="12"/>
      <c r="AD344" s="10"/>
      <c r="AE344" s="12"/>
      <c r="AF344" s="10"/>
      <c r="AG344" s="10"/>
      <c r="AH344" s="13"/>
      <c r="AI344" s="12"/>
      <c r="AJ344" s="10"/>
      <c r="AK344" s="13"/>
      <c r="AL344" s="12"/>
      <c r="AM344" s="13"/>
      <c r="AN344" s="13"/>
      <c r="AO344" s="12"/>
      <c r="AP344" s="12"/>
      <c r="AQ344" s="10"/>
      <c r="AR344" s="12"/>
      <c r="AS344" s="10"/>
      <c r="AT344" s="10"/>
      <c r="AU344" s="13"/>
      <c r="AV344" s="7"/>
      <c r="AW344" s="14"/>
      <c r="AX344" s="7"/>
      <c r="AY344" s="16"/>
      <c r="BA344" s="16"/>
      <c r="BB344" s="17"/>
      <c r="BC344" s="16"/>
    </row>
    <row r="345" spans="1:55">
      <c r="A345" s="7"/>
      <c r="B345" s="7"/>
      <c r="C345" s="7"/>
      <c r="D345" s="8"/>
      <c r="E345" s="9"/>
      <c r="F345" s="9"/>
      <c r="G345" s="10"/>
      <c r="H345" s="11"/>
      <c r="I345" s="11"/>
      <c r="J345" s="10"/>
      <c r="K345" s="10"/>
      <c r="L345" s="12"/>
      <c r="M345" s="13"/>
      <c r="N345" s="12"/>
      <c r="O345" s="12"/>
      <c r="P345" s="10"/>
      <c r="Q345" s="10"/>
      <c r="R345" s="10"/>
      <c r="S345" s="13"/>
      <c r="T345" s="10"/>
      <c r="U345" s="13"/>
      <c r="V345" s="10"/>
      <c r="W345" s="13"/>
      <c r="X345" s="10"/>
      <c r="Y345" s="12"/>
      <c r="Z345" s="12"/>
      <c r="AA345" s="12"/>
      <c r="AB345" s="13"/>
      <c r="AC345" s="12"/>
      <c r="AD345" s="10"/>
      <c r="AE345" s="12"/>
      <c r="AF345" s="10"/>
      <c r="AG345" s="10"/>
      <c r="AH345" s="13"/>
      <c r="AI345" s="12"/>
      <c r="AJ345" s="10"/>
      <c r="AK345" s="13"/>
      <c r="AL345" s="12"/>
      <c r="AM345" s="13"/>
      <c r="AN345" s="13"/>
      <c r="AO345" s="12"/>
      <c r="AP345" s="12"/>
      <c r="AQ345" s="10"/>
      <c r="AR345" s="12"/>
      <c r="AS345" s="10"/>
      <c r="AT345" s="10"/>
      <c r="AU345" s="13"/>
      <c r="AV345" s="7"/>
      <c r="AW345" s="14"/>
      <c r="AX345" s="7"/>
      <c r="AY345" s="16"/>
      <c r="BA345" s="16"/>
      <c r="BB345" s="17"/>
      <c r="BC345" s="16"/>
    </row>
    <row r="346" spans="1:55">
      <c r="A346" s="7"/>
      <c r="B346" s="7"/>
      <c r="C346" s="7"/>
      <c r="D346" s="8"/>
      <c r="E346" s="9"/>
      <c r="F346" s="9"/>
      <c r="G346" s="10"/>
      <c r="H346" s="11"/>
      <c r="I346" s="11"/>
      <c r="J346" s="10"/>
      <c r="K346" s="10"/>
      <c r="L346" s="12"/>
      <c r="M346" s="13"/>
      <c r="N346" s="12"/>
      <c r="O346" s="12"/>
      <c r="P346" s="10"/>
      <c r="Q346" s="10"/>
      <c r="R346" s="10"/>
      <c r="S346" s="13"/>
      <c r="T346" s="10"/>
      <c r="U346" s="13"/>
      <c r="V346" s="10"/>
      <c r="W346" s="13"/>
      <c r="X346" s="10"/>
      <c r="Y346" s="12"/>
      <c r="Z346" s="12"/>
      <c r="AA346" s="12"/>
      <c r="AB346" s="13"/>
      <c r="AC346" s="12"/>
      <c r="AD346" s="10"/>
      <c r="AE346" s="12"/>
      <c r="AF346" s="10"/>
      <c r="AG346" s="10"/>
      <c r="AH346" s="13"/>
      <c r="AI346" s="12"/>
      <c r="AJ346" s="10"/>
      <c r="AK346" s="13"/>
      <c r="AL346" s="12"/>
      <c r="AM346" s="13"/>
      <c r="AN346" s="13"/>
      <c r="AO346" s="12"/>
      <c r="AP346" s="12"/>
      <c r="AQ346" s="10"/>
      <c r="AR346" s="12"/>
      <c r="AS346" s="10"/>
      <c r="AT346" s="10"/>
      <c r="AU346" s="13"/>
      <c r="AV346" s="7"/>
      <c r="AW346" s="14"/>
      <c r="AX346" s="7"/>
      <c r="AY346" s="16"/>
      <c r="BA346" s="16"/>
      <c r="BB346" s="17"/>
      <c r="BC346" s="16"/>
    </row>
    <row r="347" spans="1:55">
      <c r="A347" s="7"/>
      <c r="B347" s="7"/>
      <c r="C347" s="7"/>
      <c r="D347" s="8"/>
      <c r="E347" s="9"/>
      <c r="F347" s="9"/>
      <c r="G347" s="10"/>
      <c r="H347" s="10"/>
      <c r="I347" s="11"/>
      <c r="J347" s="10"/>
      <c r="K347" s="10"/>
      <c r="L347" s="12"/>
      <c r="M347" s="13"/>
      <c r="N347" s="12"/>
      <c r="O347" s="12"/>
      <c r="P347" s="10"/>
      <c r="Q347" s="10"/>
      <c r="R347" s="10"/>
      <c r="S347" s="13"/>
      <c r="T347" s="10"/>
      <c r="U347" s="13"/>
      <c r="V347" s="10"/>
      <c r="W347" s="13"/>
      <c r="X347" s="10"/>
      <c r="Y347" s="12"/>
      <c r="Z347" s="12"/>
      <c r="AA347" s="12"/>
      <c r="AB347" s="13"/>
      <c r="AC347" s="12"/>
      <c r="AD347" s="10"/>
      <c r="AE347" s="12"/>
      <c r="AF347" s="10"/>
      <c r="AG347" s="10"/>
      <c r="AH347" s="13"/>
      <c r="AI347" s="12"/>
      <c r="AJ347" s="10"/>
      <c r="AK347" s="13"/>
      <c r="AL347" s="12"/>
      <c r="AM347" s="13"/>
      <c r="AN347" s="13"/>
      <c r="AO347" s="12"/>
      <c r="AP347" s="12"/>
      <c r="AQ347" s="10"/>
      <c r="AR347" s="12"/>
      <c r="AS347" s="10"/>
      <c r="AT347" s="10"/>
      <c r="AU347" s="13"/>
      <c r="AV347" s="7"/>
      <c r="AW347" s="14"/>
      <c r="AX347" s="7"/>
      <c r="AY347" s="16"/>
      <c r="BA347" s="16"/>
      <c r="BB347" s="17"/>
      <c r="BC347" s="16"/>
    </row>
    <row r="348" spans="1:55">
      <c r="A348" s="7"/>
      <c r="B348" s="7"/>
      <c r="C348" s="7"/>
      <c r="D348" s="8"/>
      <c r="E348" s="9"/>
      <c r="F348" s="9"/>
      <c r="G348" s="10"/>
      <c r="H348" s="10"/>
      <c r="I348" s="11"/>
      <c r="J348" s="10"/>
      <c r="K348" s="10"/>
      <c r="L348" s="12"/>
      <c r="M348" s="13"/>
      <c r="N348" s="12"/>
      <c r="O348" s="12"/>
      <c r="P348" s="10"/>
      <c r="Q348" s="10"/>
      <c r="R348" s="10"/>
      <c r="S348" s="13"/>
      <c r="T348" s="10"/>
      <c r="U348" s="13"/>
      <c r="V348" s="10"/>
      <c r="W348" s="13"/>
      <c r="X348" s="10"/>
      <c r="Y348" s="12"/>
      <c r="Z348" s="12"/>
      <c r="AA348" s="12"/>
      <c r="AB348" s="13"/>
      <c r="AC348" s="12"/>
      <c r="AD348" s="10"/>
      <c r="AE348" s="12"/>
      <c r="AF348" s="10"/>
      <c r="AG348" s="10"/>
      <c r="AH348" s="13"/>
      <c r="AI348" s="12"/>
      <c r="AJ348" s="10"/>
      <c r="AK348" s="13"/>
      <c r="AL348" s="12"/>
      <c r="AM348" s="13"/>
      <c r="AN348" s="13"/>
      <c r="AO348" s="12"/>
      <c r="AP348" s="12"/>
      <c r="AQ348" s="10"/>
      <c r="AR348" s="12"/>
      <c r="AS348" s="10"/>
      <c r="AT348" s="10"/>
      <c r="AU348" s="13"/>
      <c r="AV348" s="7"/>
      <c r="AW348" s="14"/>
      <c r="AX348" s="7"/>
      <c r="AY348" s="16"/>
      <c r="BA348" s="16"/>
      <c r="BB348" s="17"/>
      <c r="BC348" s="16"/>
    </row>
    <row r="349" spans="1:55">
      <c r="A349" s="7"/>
      <c r="B349" s="7"/>
      <c r="C349" s="7"/>
      <c r="D349" s="8"/>
      <c r="E349" s="9"/>
      <c r="F349" s="9"/>
      <c r="G349" s="10"/>
      <c r="H349" s="10"/>
      <c r="I349" s="11"/>
      <c r="J349" s="10"/>
      <c r="K349" s="10"/>
      <c r="L349" s="12"/>
      <c r="M349" s="13"/>
      <c r="N349" s="12"/>
      <c r="O349" s="12"/>
      <c r="P349" s="10"/>
      <c r="Q349" s="10"/>
      <c r="R349" s="10"/>
      <c r="S349" s="13"/>
      <c r="T349" s="10"/>
      <c r="U349" s="13"/>
      <c r="V349" s="10"/>
      <c r="W349" s="13"/>
      <c r="X349" s="10"/>
      <c r="Y349" s="12"/>
      <c r="Z349" s="12"/>
      <c r="AA349" s="12"/>
      <c r="AB349" s="13"/>
      <c r="AC349" s="12"/>
      <c r="AD349" s="10"/>
      <c r="AE349" s="12"/>
      <c r="AF349" s="10"/>
      <c r="AG349" s="10"/>
      <c r="AH349" s="13"/>
      <c r="AI349" s="12"/>
      <c r="AJ349" s="10"/>
      <c r="AK349" s="13"/>
      <c r="AL349" s="12"/>
      <c r="AM349" s="13"/>
      <c r="AN349" s="13"/>
      <c r="AO349" s="12"/>
      <c r="AP349" s="12"/>
      <c r="AQ349" s="10"/>
      <c r="AR349" s="12"/>
      <c r="AS349" s="10"/>
      <c r="AT349" s="10"/>
      <c r="AU349" s="13"/>
      <c r="AV349" s="7"/>
      <c r="AW349" s="14"/>
      <c r="AX349" s="7"/>
      <c r="AY349" s="16"/>
      <c r="BA349" s="16"/>
      <c r="BB349" s="17"/>
      <c r="BC349" s="16"/>
    </row>
    <row r="350" spans="1:55">
      <c r="A350" s="7"/>
      <c r="B350" s="7"/>
      <c r="C350" s="7"/>
      <c r="D350" s="8"/>
      <c r="E350" s="9"/>
      <c r="F350" s="9"/>
      <c r="G350" s="10"/>
      <c r="H350" s="11"/>
      <c r="I350" s="11"/>
      <c r="J350" s="10"/>
      <c r="K350" s="10"/>
      <c r="L350" s="12"/>
      <c r="M350" s="13"/>
      <c r="N350" s="12"/>
      <c r="O350" s="12"/>
      <c r="P350" s="10"/>
      <c r="Q350" s="10"/>
      <c r="R350" s="10"/>
      <c r="S350" s="13"/>
      <c r="T350" s="10"/>
      <c r="U350" s="13"/>
      <c r="V350" s="10"/>
      <c r="W350" s="13"/>
      <c r="X350" s="10"/>
      <c r="Y350" s="12"/>
      <c r="Z350" s="12"/>
      <c r="AA350" s="12"/>
      <c r="AB350" s="13"/>
      <c r="AC350" s="12"/>
      <c r="AD350" s="10"/>
      <c r="AE350" s="12"/>
      <c r="AF350" s="10"/>
      <c r="AG350" s="10"/>
      <c r="AH350" s="13"/>
      <c r="AI350" s="12"/>
      <c r="AJ350" s="10"/>
      <c r="AK350" s="13"/>
      <c r="AL350" s="12"/>
      <c r="AM350" s="13"/>
      <c r="AN350" s="13"/>
      <c r="AO350" s="12"/>
      <c r="AP350" s="12"/>
      <c r="AQ350" s="10"/>
      <c r="AR350" s="12"/>
      <c r="AS350" s="10"/>
      <c r="AT350" s="10"/>
      <c r="AU350" s="13"/>
      <c r="AV350" s="7"/>
      <c r="AW350" s="14"/>
      <c r="AX350" s="7"/>
      <c r="AY350" s="16"/>
      <c r="BA350" s="16"/>
      <c r="BB350" s="17"/>
      <c r="BC350" s="16"/>
    </row>
    <row r="351" spans="1:55">
      <c r="A351" s="7"/>
      <c r="B351" s="7"/>
      <c r="C351" s="7"/>
      <c r="D351" s="8"/>
      <c r="E351" s="9"/>
      <c r="F351" s="9"/>
      <c r="G351" s="10"/>
      <c r="H351" s="11"/>
      <c r="I351" s="11"/>
      <c r="J351" s="10"/>
      <c r="K351" s="10"/>
      <c r="L351" s="12"/>
      <c r="M351" s="13"/>
      <c r="N351" s="12"/>
      <c r="O351" s="12"/>
      <c r="P351" s="10"/>
      <c r="Q351" s="10"/>
      <c r="R351" s="10"/>
      <c r="S351" s="13"/>
      <c r="T351" s="10"/>
      <c r="U351" s="13"/>
      <c r="V351" s="10"/>
      <c r="W351" s="13"/>
      <c r="X351" s="10"/>
      <c r="Y351" s="12"/>
      <c r="Z351" s="12"/>
      <c r="AA351" s="12"/>
      <c r="AB351" s="13"/>
      <c r="AC351" s="12"/>
      <c r="AD351" s="10"/>
      <c r="AE351" s="12"/>
      <c r="AF351" s="10"/>
      <c r="AG351" s="10"/>
      <c r="AH351" s="13"/>
      <c r="AI351" s="12"/>
      <c r="AJ351" s="10"/>
      <c r="AK351" s="13"/>
      <c r="AL351" s="12"/>
      <c r="AM351" s="13"/>
      <c r="AN351" s="13"/>
      <c r="AO351" s="12"/>
      <c r="AP351" s="12"/>
      <c r="AQ351" s="10"/>
      <c r="AR351" s="12"/>
      <c r="AS351" s="10"/>
      <c r="AT351" s="10"/>
      <c r="AU351" s="13"/>
      <c r="AV351" s="7"/>
      <c r="AW351" s="14"/>
      <c r="AX351" s="7"/>
      <c r="AY351" s="16"/>
      <c r="BA351" s="16"/>
      <c r="BB351" s="17"/>
      <c r="BC351" s="16"/>
    </row>
    <row r="352" spans="1:55">
      <c r="A352" s="7"/>
      <c r="B352" s="7"/>
      <c r="C352" s="7"/>
      <c r="D352" s="8"/>
      <c r="E352" s="9"/>
      <c r="F352" s="9"/>
      <c r="G352" s="10"/>
      <c r="H352" s="11"/>
      <c r="I352" s="11"/>
      <c r="J352" s="10"/>
      <c r="K352" s="10"/>
      <c r="L352" s="12"/>
      <c r="M352" s="13"/>
      <c r="N352" s="12"/>
      <c r="O352" s="12"/>
      <c r="P352" s="10"/>
      <c r="Q352" s="10"/>
      <c r="R352" s="10"/>
      <c r="S352" s="13"/>
      <c r="T352" s="10"/>
      <c r="U352" s="13"/>
      <c r="V352" s="10"/>
      <c r="W352" s="13"/>
      <c r="X352" s="10"/>
      <c r="Y352" s="12"/>
      <c r="Z352" s="12"/>
      <c r="AA352" s="12"/>
      <c r="AB352" s="13"/>
      <c r="AC352" s="12"/>
      <c r="AD352" s="10"/>
      <c r="AE352" s="12"/>
      <c r="AF352" s="10"/>
      <c r="AG352" s="10"/>
      <c r="AH352" s="13"/>
      <c r="AI352" s="12"/>
      <c r="AJ352" s="10"/>
      <c r="AK352" s="13"/>
      <c r="AL352" s="12"/>
      <c r="AM352" s="13"/>
      <c r="AN352" s="13"/>
      <c r="AO352" s="12"/>
      <c r="AP352" s="12"/>
      <c r="AQ352" s="10"/>
      <c r="AR352" s="12"/>
      <c r="AS352" s="10"/>
      <c r="AT352" s="10"/>
      <c r="AU352" s="13"/>
      <c r="AV352" s="7"/>
      <c r="AW352" s="14"/>
      <c r="AX352" s="7"/>
      <c r="AY352" s="16"/>
      <c r="BA352" s="16"/>
      <c r="BB352" s="17"/>
      <c r="BC352" s="16"/>
    </row>
    <row r="353" spans="1:55">
      <c r="A353" s="7"/>
      <c r="B353" s="7"/>
      <c r="C353" s="7"/>
      <c r="D353" s="8"/>
      <c r="E353" s="9"/>
      <c r="F353" s="9"/>
      <c r="G353" s="10"/>
      <c r="H353" s="11"/>
      <c r="I353" s="11"/>
      <c r="J353" s="10"/>
      <c r="K353" s="10"/>
      <c r="L353" s="12"/>
      <c r="M353" s="13"/>
      <c r="N353" s="12"/>
      <c r="O353" s="12"/>
      <c r="P353" s="10"/>
      <c r="Q353" s="10"/>
      <c r="R353" s="10"/>
      <c r="S353" s="13"/>
      <c r="T353" s="10"/>
      <c r="U353" s="13"/>
      <c r="V353" s="10"/>
      <c r="W353" s="13"/>
      <c r="X353" s="10"/>
      <c r="Y353" s="12"/>
      <c r="Z353" s="12"/>
      <c r="AA353" s="12"/>
      <c r="AB353" s="13"/>
      <c r="AC353" s="12"/>
      <c r="AD353" s="10"/>
      <c r="AE353" s="12"/>
      <c r="AF353" s="10"/>
      <c r="AG353" s="10"/>
      <c r="AH353" s="13"/>
      <c r="AI353" s="12"/>
      <c r="AJ353" s="10"/>
      <c r="AK353" s="13"/>
      <c r="AL353" s="12"/>
      <c r="AM353" s="13"/>
      <c r="AN353" s="13"/>
      <c r="AO353" s="12"/>
      <c r="AP353" s="12"/>
      <c r="AQ353" s="10"/>
      <c r="AR353" s="12"/>
      <c r="AS353" s="10"/>
      <c r="AT353" s="10"/>
      <c r="AU353" s="13"/>
      <c r="AV353" s="7"/>
      <c r="AW353" s="14"/>
      <c r="AX353" s="7"/>
      <c r="AY353" s="16"/>
      <c r="BA353" s="16"/>
      <c r="BB353" s="17"/>
      <c r="BC353" s="16"/>
    </row>
    <row r="354" spans="1:55">
      <c r="A354" s="7"/>
      <c r="B354" s="7"/>
      <c r="C354" s="7"/>
      <c r="D354" s="8"/>
      <c r="E354" s="9"/>
      <c r="F354" s="9"/>
      <c r="G354" s="10"/>
      <c r="H354" s="11"/>
      <c r="I354" s="11"/>
      <c r="J354" s="10"/>
      <c r="K354" s="10"/>
      <c r="L354" s="12"/>
      <c r="M354" s="13"/>
      <c r="N354" s="12"/>
      <c r="O354" s="12"/>
      <c r="P354" s="10"/>
      <c r="Q354" s="10"/>
      <c r="R354" s="10"/>
      <c r="S354" s="13"/>
      <c r="T354" s="10"/>
      <c r="U354" s="13"/>
      <c r="V354" s="10"/>
      <c r="W354" s="13"/>
      <c r="X354" s="10"/>
      <c r="Y354" s="12"/>
      <c r="Z354" s="12"/>
      <c r="AA354" s="12"/>
      <c r="AB354" s="13"/>
      <c r="AC354" s="12"/>
      <c r="AD354" s="10"/>
      <c r="AE354" s="12"/>
      <c r="AF354" s="10"/>
      <c r="AG354" s="10"/>
      <c r="AH354" s="13"/>
      <c r="AI354" s="12"/>
      <c r="AJ354" s="10"/>
      <c r="AK354" s="13"/>
      <c r="AL354" s="12"/>
      <c r="AM354" s="13"/>
      <c r="AN354" s="13"/>
      <c r="AO354" s="12"/>
      <c r="AP354" s="12"/>
      <c r="AQ354" s="10"/>
      <c r="AR354" s="12"/>
      <c r="AS354" s="10"/>
      <c r="AT354" s="10"/>
      <c r="AU354" s="13"/>
      <c r="AV354" s="7"/>
      <c r="AW354" s="14"/>
      <c r="AX354" s="7"/>
      <c r="AY354" s="16"/>
      <c r="BA354" s="16"/>
      <c r="BB354" s="17"/>
      <c r="BC354" s="16"/>
    </row>
    <row r="355" spans="1:55">
      <c r="A355" s="7"/>
      <c r="B355" s="7"/>
      <c r="C355" s="7"/>
      <c r="D355" s="8"/>
      <c r="E355" s="9"/>
      <c r="F355" s="9"/>
      <c r="G355" s="10"/>
      <c r="H355" s="11"/>
      <c r="I355" s="11"/>
      <c r="J355" s="10"/>
      <c r="K355" s="10"/>
      <c r="L355" s="12"/>
      <c r="M355" s="13"/>
      <c r="N355" s="12"/>
      <c r="O355" s="12"/>
      <c r="P355" s="10"/>
      <c r="Q355" s="10"/>
      <c r="R355" s="10"/>
      <c r="S355" s="13"/>
      <c r="T355" s="10"/>
      <c r="U355" s="13"/>
      <c r="V355" s="10"/>
      <c r="W355" s="13"/>
      <c r="X355" s="10"/>
      <c r="Y355" s="12"/>
      <c r="Z355" s="12"/>
      <c r="AA355" s="12"/>
      <c r="AB355" s="13"/>
      <c r="AC355" s="12"/>
      <c r="AD355" s="10"/>
      <c r="AE355" s="12"/>
      <c r="AF355" s="10"/>
      <c r="AG355" s="10"/>
      <c r="AH355" s="13"/>
      <c r="AI355" s="12"/>
      <c r="AJ355" s="10"/>
      <c r="AK355" s="13"/>
      <c r="AL355" s="12"/>
      <c r="AM355" s="13"/>
      <c r="AN355" s="13"/>
      <c r="AO355" s="12"/>
      <c r="AP355" s="12"/>
      <c r="AQ355" s="10"/>
      <c r="AR355" s="12"/>
      <c r="AS355" s="10"/>
      <c r="AT355" s="10"/>
      <c r="AU355" s="13"/>
      <c r="AV355" s="7"/>
      <c r="AW355" s="14"/>
      <c r="AX355" s="7"/>
      <c r="AY355" s="16"/>
      <c r="BA355" s="16"/>
      <c r="BB355" s="17"/>
      <c r="BC355" s="16"/>
    </row>
    <row r="356" spans="1:55">
      <c r="A356" s="7"/>
      <c r="B356" s="7"/>
      <c r="C356" s="7"/>
      <c r="D356" s="8"/>
      <c r="E356" s="9"/>
      <c r="F356" s="9"/>
      <c r="G356" s="10"/>
      <c r="H356" s="10"/>
      <c r="I356" s="11"/>
      <c r="J356" s="10"/>
      <c r="K356" s="10"/>
      <c r="L356" s="12"/>
      <c r="M356" s="13"/>
      <c r="N356" s="12"/>
      <c r="O356" s="12"/>
      <c r="P356" s="10"/>
      <c r="Q356" s="10"/>
      <c r="R356" s="10"/>
      <c r="S356" s="13"/>
      <c r="T356" s="10"/>
      <c r="U356" s="13"/>
      <c r="V356" s="10"/>
      <c r="W356" s="13"/>
      <c r="X356" s="10"/>
      <c r="Y356" s="12"/>
      <c r="Z356" s="12"/>
      <c r="AA356" s="12"/>
      <c r="AB356" s="13"/>
      <c r="AC356" s="12"/>
      <c r="AD356" s="10"/>
      <c r="AE356" s="12"/>
      <c r="AF356" s="10"/>
      <c r="AG356" s="10"/>
      <c r="AH356" s="13"/>
      <c r="AI356" s="12"/>
      <c r="AJ356" s="10"/>
      <c r="AK356" s="13"/>
      <c r="AL356" s="12"/>
      <c r="AM356" s="13"/>
      <c r="AN356" s="13"/>
      <c r="AO356" s="12"/>
      <c r="AP356" s="12"/>
      <c r="AQ356" s="10"/>
      <c r="AR356" s="12"/>
      <c r="AS356" s="10"/>
      <c r="AT356" s="10"/>
      <c r="AU356" s="13"/>
      <c r="AV356" s="7"/>
      <c r="AW356" s="14"/>
      <c r="AX356" s="7"/>
      <c r="AY356" s="16"/>
      <c r="BA356" s="16"/>
      <c r="BB356" s="17"/>
      <c r="BC356" s="16"/>
    </row>
    <row r="357" spans="1:55">
      <c r="A357" s="7"/>
      <c r="B357" s="7"/>
      <c r="C357" s="7"/>
      <c r="D357" s="8"/>
      <c r="E357" s="9"/>
      <c r="F357" s="9"/>
      <c r="G357" s="10"/>
      <c r="H357" s="11"/>
      <c r="I357" s="11"/>
      <c r="J357" s="10"/>
      <c r="K357" s="10"/>
      <c r="L357" s="12"/>
      <c r="M357" s="13"/>
      <c r="N357" s="12"/>
      <c r="O357" s="12"/>
      <c r="P357" s="10"/>
      <c r="Q357" s="10"/>
      <c r="R357" s="10"/>
      <c r="S357" s="13"/>
      <c r="T357" s="10"/>
      <c r="U357" s="13"/>
      <c r="V357" s="10"/>
      <c r="W357" s="13"/>
      <c r="X357" s="10"/>
      <c r="Y357" s="12"/>
      <c r="Z357" s="12"/>
      <c r="AA357" s="12"/>
      <c r="AB357" s="13"/>
      <c r="AC357" s="12"/>
      <c r="AD357" s="10"/>
      <c r="AE357" s="12"/>
      <c r="AF357" s="10"/>
      <c r="AG357" s="10"/>
      <c r="AH357" s="13"/>
      <c r="AI357" s="12"/>
      <c r="AJ357" s="10"/>
      <c r="AK357" s="13"/>
      <c r="AL357" s="12"/>
      <c r="AM357" s="13"/>
      <c r="AN357" s="13"/>
      <c r="AO357" s="12"/>
      <c r="AP357" s="12"/>
      <c r="AQ357" s="10"/>
      <c r="AR357" s="12"/>
      <c r="AS357" s="10"/>
      <c r="AT357" s="10"/>
      <c r="AU357" s="13"/>
      <c r="AV357" s="7"/>
      <c r="AW357" s="14"/>
      <c r="AX357" s="7"/>
      <c r="AY357" s="16"/>
      <c r="BA357" s="16"/>
      <c r="BB357" s="17"/>
      <c r="BC357" s="16"/>
    </row>
    <row r="358" spans="1:55">
      <c r="A358" s="7"/>
      <c r="B358" s="7"/>
      <c r="C358" s="7"/>
      <c r="D358" s="8"/>
      <c r="E358" s="9"/>
      <c r="F358" s="9"/>
      <c r="G358" s="10"/>
      <c r="H358" s="11"/>
      <c r="I358" s="11"/>
      <c r="J358" s="10"/>
      <c r="K358" s="10"/>
      <c r="L358" s="12"/>
      <c r="M358" s="13"/>
      <c r="N358" s="12"/>
      <c r="O358" s="12"/>
      <c r="P358" s="10"/>
      <c r="Q358" s="10"/>
      <c r="R358" s="10"/>
      <c r="S358" s="13"/>
      <c r="T358" s="10"/>
      <c r="U358" s="13"/>
      <c r="V358" s="10"/>
      <c r="W358" s="13"/>
      <c r="X358" s="10"/>
      <c r="Y358" s="12"/>
      <c r="Z358" s="12"/>
      <c r="AA358" s="12"/>
      <c r="AB358" s="13"/>
      <c r="AC358" s="12"/>
      <c r="AD358" s="10"/>
      <c r="AE358" s="12"/>
      <c r="AF358" s="10"/>
      <c r="AG358" s="10"/>
      <c r="AH358" s="13"/>
      <c r="AI358" s="12"/>
      <c r="AJ358" s="10"/>
      <c r="AK358" s="13"/>
      <c r="AL358" s="12"/>
      <c r="AM358" s="13"/>
      <c r="AN358" s="13"/>
      <c r="AO358" s="12"/>
      <c r="AP358" s="12"/>
      <c r="AQ358" s="10"/>
      <c r="AR358" s="12"/>
      <c r="AS358" s="10"/>
      <c r="AT358" s="10"/>
      <c r="AU358" s="13"/>
      <c r="AV358" s="7"/>
      <c r="AW358" s="14"/>
      <c r="AX358" s="7"/>
      <c r="AY358" s="16"/>
      <c r="BA358" s="16"/>
      <c r="BB358" s="17"/>
      <c r="BC358" s="16"/>
    </row>
    <row r="359" spans="1:55">
      <c r="A359" s="7"/>
      <c r="B359" s="7"/>
      <c r="C359" s="7"/>
      <c r="D359" s="8"/>
      <c r="E359" s="9"/>
      <c r="F359" s="9"/>
      <c r="G359" s="10"/>
      <c r="H359" s="11"/>
      <c r="I359" s="11"/>
      <c r="J359" s="10"/>
      <c r="K359" s="10"/>
      <c r="L359" s="12"/>
      <c r="M359" s="13"/>
      <c r="N359" s="12"/>
      <c r="O359" s="12"/>
      <c r="P359" s="10"/>
      <c r="Q359" s="10"/>
      <c r="R359" s="10"/>
      <c r="S359" s="13"/>
      <c r="T359" s="10"/>
      <c r="U359" s="13"/>
      <c r="V359" s="10"/>
      <c r="W359" s="13"/>
      <c r="X359" s="10"/>
      <c r="Y359" s="12"/>
      <c r="Z359" s="12"/>
      <c r="AA359" s="12"/>
      <c r="AB359" s="13"/>
      <c r="AC359" s="12"/>
      <c r="AD359" s="10"/>
      <c r="AE359" s="12"/>
      <c r="AF359" s="10"/>
      <c r="AG359" s="10"/>
      <c r="AH359" s="13"/>
      <c r="AI359" s="12"/>
      <c r="AJ359" s="10"/>
      <c r="AK359" s="13"/>
      <c r="AL359" s="12"/>
      <c r="AM359" s="13"/>
      <c r="AN359" s="13"/>
      <c r="AO359" s="12"/>
      <c r="AP359" s="12"/>
      <c r="AQ359" s="10"/>
      <c r="AR359" s="12"/>
      <c r="AS359" s="10"/>
      <c r="AT359" s="10"/>
      <c r="AU359" s="13"/>
      <c r="AV359" s="7"/>
      <c r="AW359" s="14"/>
      <c r="AX359" s="7"/>
      <c r="AY359" s="16"/>
      <c r="BA359" s="16"/>
      <c r="BB359" s="17"/>
      <c r="BC359" s="16"/>
    </row>
    <row r="360" spans="1:55">
      <c r="A360" s="7"/>
      <c r="B360" s="7"/>
      <c r="C360" s="7"/>
      <c r="D360" s="8"/>
      <c r="E360" s="9"/>
      <c r="F360" s="9"/>
      <c r="G360" s="10"/>
      <c r="H360" s="11"/>
      <c r="I360" s="11"/>
      <c r="J360" s="10"/>
      <c r="K360" s="10"/>
      <c r="L360" s="12"/>
      <c r="M360" s="13"/>
      <c r="N360" s="12"/>
      <c r="O360" s="12"/>
      <c r="P360" s="10"/>
      <c r="Q360" s="10"/>
      <c r="R360" s="10"/>
      <c r="S360" s="13"/>
      <c r="T360" s="10"/>
      <c r="U360" s="13"/>
      <c r="V360" s="10"/>
      <c r="W360" s="13"/>
      <c r="X360" s="10"/>
      <c r="Y360" s="12"/>
      <c r="Z360" s="12"/>
      <c r="AA360" s="12"/>
      <c r="AB360" s="13"/>
      <c r="AC360" s="12"/>
      <c r="AD360" s="10"/>
      <c r="AE360" s="12"/>
      <c r="AF360" s="10"/>
      <c r="AG360" s="10"/>
      <c r="AH360" s="13"/>
      <c r="AI360" s="12"/>
      <c r="AJ360" s="10"/>
      <c r="AK360" s="13"/>
      <c r="AL360" s="12"/>
      <c r="AM360" s="13"/>
      <c r="AN360" s="13"/>
      <c r="AO360" s="12"/>
      <c r="AP360" s="12"/>
      <c r="AQ360" s="10"/>
      <c r="AR360" s="12"/>
      <c r="AS360" s="10"/>
      <c r="AT360" s="10"/>
      <c r="AU360" s="13"/>
      <c r="AV360" s="7"/>
      <c r="AW360" s="14"/>
      <c r="AX360" s="7"/>
      <c r="AY360" s="16"/>
      <c r="BA360" s="16"/>
      <c r="BB360" s="17"/>
      <c r="BC360" s="16"/>
    </row>
    <row r="361" spans="1:55">
      <c r="A361" s="7"/>
      <c r="B361" s="7"/>
      <c r="C361" s="7"/>
      <c r="D361" s="8"/>
      <c r="E361" s="9"/>
      <c r="F361" s="9"/>
      <c r="G361" s="10"/>
      <c r="H361" s="11"/>
      <c r="I361" s="11"/>
      <c r="J361" s="10"/>
      <c r="K361" s="10"/>
      <c r="L361" s="12"/>
      <c r="M361" s="13"/>
      <c r="N361" s="12"/>
      <c r="O361" s="12"/>
      <c r="P361" s="10"/>
      <c r="Q361" s="10"/>
      <c r="R361" s="10"/>
      <c r="S361" s="13"/>
      <c r="T361" s="10"/>
      <c r="U361" s="13"/>
      <c r="V361" s="10"/>
      <c r="W361" s="13"/>
      <c r="X361" s="10"/>
      <c r="Y361" s="12"/>
      <c r="Z361" s="12"/>
      <c r="AA361" s="12"/>
      <c r="AB361" s="13"/>
      <c r="AC361" s="12"/>
      <c r="AD361" s="10"/>
      <c r="AE361" s="12"/>
      <c r="AF361" s="10"/>
      <c r="AG361" s="10"/>
      <c r="AH361" s="13"/>
      <c r="AI361" s="12"/>
      <c r="AJ361" s="10"/>
      <c r="AK361" s="13"/>
      <c r="AL361" s="12"/>
      <c r="AM361" s="13"/>
      <c r="AN361" s="13"/>
      <c r="AO361" s="12"/>
      <c r="AP361" s="12"/>
      <c r="AQ361" s="10"/>
      <c r="AR361" s="12"/>
      <c r="AS361" s="10"/>
      <c r="AT361" s="10"/>
      <c r="AU361" s="13"/>
      <c r="AV361" s="7"/>
      <c r="AW361" s="14"/>
      <c r="AX361" s="7"/>
      <c r="AY361" s="16"/>
      <c r="BA361" s="16"/>
      <c r="BB361" s="17"/>
      <c r="BC361" s="16"/>
    </row>
    <row r="362" spans="1:55">
      <c r="A362" s="7"/>
      <c r="B362" s="7"/>
      <c r="C362" s="7"/>
      <c r="D362" s="13"/>
      <c r="E362" s="9"/>
      <c r="F362" s="9"/>
      <c r="G362" s="10"/>
      <c r="H362" s="10"/>
      <c r="I362" s="11"/>
      <c r="J362" s="10"/>
      <c r="K362" s="10"/>
      <c r="L362" s="12"/>
      <c r="M362" s="13"/>
      <c r="N362" s="12"/>
      <c r="O362" s="12"/>
      <c r="P362" s="10"/>
      <c r="Q362" s="10"/>
      <c r="R362" s="10"/>
      <c r="S362" s="13"/>
      <c r="T362" s="10"/>
      <c r="U362" s="13"/>
      <c r="V362" s="10"/>
      <c r="W362" s="13"/>
      <c r="X362" s="10"/>
      <c r="Y362" s="12"/>
      <c r="Z362" s="12"/>
      <c r="AA362" s="12"/>
      <c r="AB362" s="13"/>
      <c r="AC362" s="12"/>
      <c r="AD362" s="10"/>
      <c r="AE362" s="12"/>
      <c r="AF362" s="10"/>
      <c r="AG362" s="10"/>
      <c r="AH362" s="13"/>
      <c r="AI362" s="12"/>
      <c r="AJ362" s="10"/>
      <c r="AK362" s="13"/>
      <c r="AL362" s="12"/>
      <c r="AM362" s="13"/>
      <c r="AN362" s="13"/>
      <c r="AO362" s="12"/>
      <c r="AP362" s="12"/>
      <c r="AQ362" s="10"/>
      <c r="AR362" s="12"/>
      <c r="AS362" s="10"/>
      <c r="AT362" s="10"/>
      <c r="AU362" s="13"/>
      <c r="AV362" s="7"/>
      <c r="AW362" s="14"/>
      <c r="AX362" s="7"/>
      <c r="AY362" s="16"/>
      <c r="BA362" s="16"/>
      <c r="BB362" s="17"/>
      <c r="BC362" s="16"/>
    </row>
    <row r="363" spans="1:55">
      <c r="A363" s="7"/>
      <c r="B363" s="7"/>
      <c r="C363" s="7"/>
      <c r="D363" s="13"/>
      <c r="E363" s="9"/>
      <c r="F363" s="9"/>
      <c r="G363" s="10"/>
      <c r="H363" s="11"/>
      <c r="I363" s="11"/>
      <c r="J363" s="10"/>
      <c r="K363" s="10"/>
      <c r="L363" s="12"/>
      <c r="M363" s="13"/>
      <c r="N363" s="12"/>
      <c r="O363" s="12"/>
      <c r="P363" s="10"/>
      <c r="Q363" s="10"/>
      <c r="R363" s="10"/>
      <c r="S363" s="13"/>
      <c r="T363" s="10"/>
      <c r="U363" s="13"/>
      <c r="V363" s="10"/>
      <c r="W363" s="13"/>
      <c r="X363" s="10"/>
      <c r="Y363" s="12"/>
      <c r="Z363" s="12"/>
      <c r="AA363" s="12"/>
      <c r="AB363" s="13"/>
      <c r="AC363" s="12"/>
      <c r="AD363" s="10"/>
      <c r="AE363" s="12"/>
      <c r="AF363" s="10"/>
      <c r="AG363" s="10"/>
      <c r="AH363" s="13"/>
      <c r="AI363" s="12"/>
      <c r="AJ363" s="10"/>
      <c r="AK363" s="13"/>
      <c r="AL363" s="12"/>
      <c r="AM363" s="13"/>
      <c r="AN363" s="13"/>
      <c r="AO363" s="12"/>
      <c r="AP363" s="12"/>
      <c r="AQ363" s="10"/>
      <c r="AR363" s="12"/>
      <c r="AS363" s="10"/>
      <c r="AT363" s="10"/>
      <c r="AU363" s="13"/>
      <c r="AV363" s="7"/>
      <c r="AW363" s="14"/>
      <c r="AX363" s="7"/>
      <c r="AY363" s="16"/>
      <c r="BA363" s="16"/>
      <c r="BB363" s="17"/>
      <c r="BC363" s="16"/>
    </row>
    <row r="364" spans="1:55">
      <c r="A364" s="7"/>
      <c r="B364" s="7"/>
      <c r="C364" s="7"/>
      <c r="D364" s="13"/>
      <c r="E364" s="9"/>
      <c r="F364" s="9"/>
      <c r="G364" s="10"/>
      <c r="H364" s="10"/>
      <c r="I364" s="11"/>
      <c r="J364" s="10"/>
      <c r="K364" s="10"/>
      <c r="L364" s="12"/>
      <c r="M364" s="13"/>
      <c r="N364" s="12"/>
      <c r="O364" s="12"/>
      <c r="P364" s="10"/>
      <c r="Q364" s="10"/>
      <c r="R364" s="10"/>
      <c r="S364" s="13"/>
      <c r="T364" s="10"/>
      <c r="U364" s="13"/>
      <c r="V364" s="10"/>
      <c r="W364" s="13"/>
      <c r="X364" s="10"/>
      <c r="Y364" s="12"/>
      <c r="Z364" s="12"/>
      <c r="AA364" s="12"/>
      <c r="AB364" s="13"/>
      <c r="AC364" s="12"/>
      <c r="AD364" s="10"/>
      <c r="AE364" s="12"/>
      <c r="AF364" s="10"/>
      <c r="AG364" s="10"/>
      <c r="AH364" s="13"/>
      <c r="AI364" s="12"/>
      <c r="AJ364" s="10"/>
      <c r="AK364" s="13"/>
      <c r="AL364" s="12"/>
      <c r="AM364" s="13"/>
      <c r="AN364" s="13"/>
      <c r="AO364" s="12"/>
      <c r="AP364" s="12"/>
      <c r="AQ364" s="10"/>
      <c r="AR364" s="12"/>
      <c r="AS364" s="10"/>
      <c r="AT364" s="10"/>
      <c r="AU364" s="13"/>
      <c r="AV364" s="7"/>
      <c r="AW364" s="14"/>
      <c r="AX364" s="7"/>
      <c r="AY364" s="16"/>
      <c r="BA364" s="16"/>
      <c r="BB364" s="17"/>
      <c r="BC364" s="16"/>
    </row>
    <row r="365" spans="1:55">
      <c r="A365" s="7"/>
      <c r="B365" s="7"/>
      <c r="C365" s="7"/>
      <c r="D365" s="13"/>
      <c r="E365" s="9"/>
      <c r="F365" s="9"/>
      <c r="G365" s="10"/>
      <c r="H365" s="10"/>
      <c r="I365" s="11"/>
      <c r="J365" s="10"/>
      <c r="K365" s="10"/>
      <c r="L365" s="12"/>
      <c r="M365" s="13"/>
      <c r="N365" s="12"/>
      <c r="O365" s="12"/>
      <c r="P365" s="10"/>
      <c r="Q365" s="10"/>
      <c r="R365" s="10"/>
      <c r="S365" s="13"/>
      <c r="T365" s="10"/>
      <c r="U365" s="13"/>
      <c r="V365" s="10"/>
      <c r="W365" s="13"/>
      <c r="X365" s="10"/>
      <c r="Y365" s="12"/>
      <c r="Z365" s="12"/>
      <c r="AA365" s="12"/>
      <c r="AB365" s="13"/>
      <c r="AC365" s="12"/>
      <c r="AD365" s="10"/>
      <c r="AE365" s="12"/>
      <c r="AF365" s="10"/>
      <c r="AG365" s="10"/>
      <c r="AH365" s="13"/>
      <c r="AI365" s="12"/>
      <c r="AJ365" s="10"/>
      <c r="AK365" s="13"/>
      <c r="AL365" s="12"/>
      <c r="AM365" s="13"/>
      <c r="AN365" s="13"/>
      <c r="AO365" s="12"/>
      <c r="AP365" s="12"/>
      <c r="AQ365" s="10"/>
      <c r="AR365" s="12"/>
      <c r="AS365" s="10"/>
      <c r="AT365" s="10"/>
      <c r="AU365" s="13"/>
      <c r="AV365" s="7"/>
      <c r="AW365" s="14"/>
      <c r="AX365" s="7"/>
      <c r="AY365" s="16"/>
      <c r="BA365" s="16"/>
      <c r="BB365" s="17"/>
      <c r="BC365" s="16"/>
    </row>
    <row r="366" spans="1:55">
      <c r="A366" s="7"/>
      <c r="B366" s="7"/>
      <c r="C366" s="7"/>
      <c r="D366" s="13"/>
      <c r="E366" s="9"/>
      <c r="F366" s="9"/>
      <c r="G366" s="10"/>
      <c r="H366" s="10"/>
      <c r="I366" s="11"/>
      <c r="J366" s="10"/>
      <c r="K366" s="10"/>
      <c r="L366" s="12"/>
      <c r="M366" s="13"/>
      <c r="N366" s="12"/>
      <c r="O366" s="12"/>
      <c r="P366" s="10"/>
      <c r="Q366" s="10"/>
      <c r="R366" s="10"/>
      <c r="S366" s="13"/>
      <c r="T366" s="10"/>
      <c r="U366" s="13"/>
      <c r="V366" s="10"/>
      <c r="W366" s="13"/>
      <c r="X366" s="10"/>
      <c r="Y366" s="12"/>
      <c r="Z366" s="12"/>
      <c r="AA366" s="12"/>
      <c r="AB366" s="13"/>
      <c r="AC366" s="12"/>
      <c r="AD366" s="10"/>
      <c r="AE366" s="12"/>
      <c r="AF366" s="10"/>
      <c r="AG366" s="10"/>
      <c r="AH366" s="13"/>
      <c r="AI366" s="12"/>
      <c r="AJ366" s="10"/>
      <c r="AK366" s="13"/>
      <c r="AL366" s="12"/>
      <c r="AM366" s="13"/>
      <c r="AN366" s="13"/>
      <c r="AO366" s="12"/>
      <c r="AP366" s="12"/>
      <c r="AQ366" s="10"/>
      <c r="AR366" s="12"/>
      <c r="AS366" s="10"/>
      <c r="AT366" s="10"/>
      <c r="AU366" s="13"/>
      <c r="AV366" s="7"/>
      <c r="AW366" s="14"/>
      <c r="AX366" s="7"/>
      <c r="AY366" s="16"/>
      <c r="BA366" s="16"/>
      <c r="BB366" s="17"/>
      <c r="BC366" s="16"/>
    </row>
    <row r="367" spans="1:55">
      <c r="A367" s="7"/>
      <c r="B367" s="7"/>
      <c r="C367" s="7"/>
      <c r="D367" s="8"/>
      <c r="E367" s="9"/>
      <c r="F367" s="9"/>
      <c r="G367" s="10"/>
      <c r="H367" s="10"/>
      <c r="I367" s="11"/>
      <c r="J367" s="10"/>
      <c r="K367" s="10"/>
      <c r="L367" s="12"/>
      <c r="M367" s="13"/>
      <c r="N367" s="12"/>
      <c r="O367" s="12"/>
      <c r="P367" s="10"/>
      <c r="Q367" s="10"/>
      <c r="R367" s="10"/>
      <c r="S367" s="13"/>
      <c r="T367" s="10"/>
      <c r="U367" s="13"/>
      <c r="V367" s="10"/>
      <c r="W367" s="13"/>
      <c r="X367" s="10"/>
      <c r="Y367" s="12"/>
      <c r="Z367" s="12"/>
      <c r="AA367" s="12"/>
      <c r="AB367" s="13"/>
      <c r="AC367" s="12"/>
      <c r="AD367" s="10"/>
      <c r="AE367" s="12"/>
      <c r="AF367" s="10"/>
      <c r="AG367" s="10"/>
      <c r="AH367" s="13"/>
      <c r="AI367" s="12"/>
      <c r="AJ367" s="10"/>
      <c r="AK367" s="13"/>
      <c r="AL367" s="12"/>
      <c r="AM367" s="13"/>
      <c r="AN367" s="13"/>
      <c r="AO367" s="12"/>
      <c r="AP367" s="12"/>
      <c r="AQ367" s="10"/>
      <c r="AR367" s="12"/>
      <c r="AS367" s="10"/>
      <c r="AT367" s="10"/>
      <c r="AU367" s="13"/>
      <c r="AV367" s="7"/>
      <c r="AW367" s="14"/>
      <c r="AX367" s="7"/>
      <c r="AY367" s="16"/>
      <c r="BA367" s="16"/>
      <c r="BB367" s="17"/>
      <c r="BC367" s="16"/>
    </row>
    <row r="368" spans="1:55">
      <c r="A368" s="7"/>
      <c r="B368" s="7"/>
      <c r="C368" s="7"/>
      <c r="D368" s="8"/>
      <c r="E368" s="9"/>
      <c r="F368" s="9"/>
      <c r="G368" s="10"/>
      <c r="H368" s="10"/>
      <c r="I368" s="11"/>
      <c r="J368" s="10"/>
      <c r="K368" s="10"/>
      <c r="L368" s="12"/>
      <c r="M368" s="13"/>
      <c r="N368" s="12"/>
      <c r="O368" s="12"/>
      <c r="P368" s="10"/>
      <c r="Q368" s="10"/>
      <c r="R368" s="10"/>
      <c r="S368" s="13"/>
      <c r="T368" s="10"/>
      <c r="U368" s="13"/>
      <c r="V368" s="10"/>
      <c r="W368" s="13"/>
      <c r="X368" s="10"/>
      <c r="Y368" s="12"/>
      <c r="Z368" s="12"/>
      <c r="AA368" s="12"/>
      <c r="AB368" s="13"/>
      <c r="AC368" s="12"/>
      <c r="AD368" s="10"/>
      <c r="AE368" s="12"/>
      <c r="AF368" s="10"/>
      <c r="AG368" s="10"/>
      <c r="AH368" s="13"/>
      <c r="AI368" s="12"/>
      <c r="AJ368" s="10"/>
      <c r="AK368" s="13"/>
      <c r="AL368" s="12"/>
      <c r="AM368" s="13"/>
      <c r="AN368" s="13"/>
      <c r="AO368" s="12"/>
      <c r="AP368" s="12"/>
      <c r="AQ368" s="10"/>
      <c r="AR368" s="12"/>
      <c r="AS368" s="10"/>
      <c r="AT368" s="10"/>
      <c r="AU368" s="13"/>
      <c r="AV368" s="7"/>
      <c r="AW368" s="14"/>
      <c r="AX368" s="7"/>
      <c r="AY368" s="16"/>
      <c r="BA368" s="16"/>
      <c r="BB368" s="17"/>
      <c r="BC368" s="16"/>
    </row>
    <row r="369" spans="1:55">
      <c r="A369" s="7"/>
      <c r="B369" s="7"/>
      <c r="C369" s="7"/>
      <c r="D369" s="8"/>
      <c r="E369" s="18"/>
      <c r="F369" s="9"/>
      <c r="G369" s="10"/>
      <c r="H369" s="10"/>
      <c r="I369" s="11"/>
      <c r="J369" s="10"/>
      <c r="K369" s="10"/>
      <c r="L369" s="12"/>
      <c r="M369" s="13"/>
      <c r="N369" s="12"/>
      <c r="O369" s="12"/>
      <c r="P369" s="10"/>
      <c r="Q369" s="10"/>
      <c r="R369" s="10"/>
      <c r="S369" s="13"/>
      <c r="T369" s="10"/>
      <c r="U369" s="13"/>
      <c r="V369" s="10"/>
      <c r="W369" s="13"/>
      <c r="X369" s="10"/>
      <c r="Y369" s="12"/>
      <c r="Z369" s="12"/>
      <c r="AA369" s="12"/>
      <c r="AB369" s="13"/>
      <c r="AC369" s="12"/>
      <c r="AD369" s="10"/>
      <c r="AE369" s="12"/>
      <c r="AF369" s="10"/>
      <c r="AG369" s="10"/>
      <c r="AH369" s="13"/>
      <c r="AI369" s="12"/>
      <c r="AJ369" s="10"/>
      <c r="AK369" s="13"/>
      <c r="AL369" s="12"/>
      <c r="AM369" s="13"/>
      <c r="AN369" s="13"/>
      <c r="AO369" s="12"/>
      <c r="AP369" s="12"/>
      <c r="AQ369" s="10"/>
      <c r="AR369" s="12"/>
      <c r="AS369" s="10"/>
      <c r="AT369" s="10"/>
      <c r="AU369" s="13"/>
      <c r="AV369" s="7"/>
      <c r="AW369" s="14"/>
      <c r="AX369" s="7"/>
      <c r="AY369" s="16"/>
      <c r="BA369" s="16"/>
      <c r="BB369" s="17"/>
      <c r="BC369" s="16"/>
    </row>
    <row r="370" spans="1:55">
      <c r="A370" s="7"/>
      <c r="B370" s="7"/>
      <c r="C370" s="7"/>
      <c r="D370" s="13"/>
      <c r="E370" s="9"/>
      <c r="F370" s="9"/>
      <c r="G370" s="10"/>
      <c r="H370" s="10"/>
      <c r="I370" s="11"/>
      <c r="J370" s="10"/>
      <c r="K370" s="10"/>
      <c r="L370" s="12"/>
      <c r="M370" s="13"/>
      <c r="N370" s="12"/>
      <c r="O370" s="12"/>
      <c r="P370" s="10"/>
      <c r="Q370" s="10"/>
      <c r="R370" s="10"/>
      <c r="S370" s="13"/>
      <c r="T370" s="10"/>
      <c r="U370" s="13"/>
      <c r="V370" s="10"/>
      <c r="W370" s="13"/>
      <c r="X370" s="10"/>
      <c r="Y370" s="12"/>
      <c r="Z370" s="12"/>
      <c r="AA370" s="12"/>
      <c r="AB370" s="13"/>
      <c r="AC370" s="12"/>
      <c r="AD370" s="10"/>
      <c r="AE370" s="12"/>
      <c r="AF370" s="10"/>
      <c r="AG370" s="10"/>
      <c r="AH370" s="13"/>
      <c r="AI370" s="12"/>
      <c r="AJ370" s="10"/>
      <c r="AK370" s="13"/>
      <c r="AL370" s="12"/>
      <c r="AM370" s="13"/>
      <c r="AN370" s="13"/>
      <c r="AO370" s="12"/>
      <c r="AP370" s="12"/>
      <c r="AQ370" s="10"/>
      <c r="AR370" s="12"/>
      <c r="AS370" s="10"/>
      <c r="AT370" s="10"/>
      <c r="AU370" s="13"/>
      <c r="AV370" s="7"/>
      <c r="AW370" s="14"/>
      <c r="AX370" s="7"/>
      <c r="AY370" s="16"/>
      <c r="BA370" s="16"/>
      <c r="BB370" s="17"/>
      <c r="BC370" s="16"/>
    </row>
    <row r="371" spans="1:55">
      <c r="A371" s="7"/>
      <c r="B371" s="7"/>
      <c r="C371" s="7"/>
      <c r="D371" s="13"/>
      <c r="E371" s="9"/>
      <c r="F371" s="9"/>
      <c r="G371" s="10"/>
      <c r="H371" s="10"/>
      <c r="I371" s="11"/>
      <c r="J371" s="10"/>
      <c r="K371" s="10"/>
      <c r="L371" s="12"/>
      <c r="M371" s="13"/>
      <c r="N371" s="12"/>
      <c r="O371" s="12"/>
      <c r="P371" s="10"/>
      <c r="Q371" s="10"/>
      <c r="R371" s="10"/>
      <c r="S371" s="13"/>
      <c r="T371" s="10"/>
      <c r="U371" s="13"/>
      <c r="V371" s="10"/>
      <c r="W371" s="13"/>
      <c r="X371" s="10"/>
      <c r="Y371" s="12"/>
      <c r="Z371" s="12"/>
      <c r="AA371" s="12"/>
      <c r="AB371" s="13"/>
      <c r="AC371" s="12"/>
      <c r="AD371" s="10"/>
      <c r="AE371" s="12"/>
      <c r="AF371" s="10"/>
      <c r="AG371" s="10"/>
      <c r="AH371" s="13"/>
      <c r="AI371" s="12"/>
      <c r="AJ371" s="10"/>
      <c r="AK371" s="13"/>
      <c r="AL371" s="12"/>
      <c r="AM371" s="13"/>
      <c r="AN371" s="13"/>
      <c r="AO371" s="12"/>
      <c r="AP371" s="12"/>
      <c r="AQ371" s="10"/>
      <c r="AR371" s="12"/>
      <c r="AS371" s="10"/>
      <c r="AT371" s="10"/>
      <c r="AU371" s="13"/>
      <c r="AV371" s="7"/>
      <c r="AW371" s="14"/>
      <c r="AX371" s="7"/>
      <c r="AY371" s="16"/>
      <c r="BA371" s="16"/>
      <c r="BB371" s="17"/>
      <c r="BC371" s="16"/>
    </row>
    <row r="372" spans="1:55">
      <c r="A372" s="7"/>
      <c r="B372" s="7"/>
      <c r="C372" s="7"/>
      <c r="D372" s="8"/>
      <c r="E372" s="9"/>
      <c r="F372" s="9"/>
      <c r="G372" s="10"/>
      <c r="H372" s="11"/>
      <c r="I372" s="11"/>
      <c r="J372" s="10"/>
      <c r="K372" s="10"/>
      <c r="L372" s="12"/>
      <c r="M372" s="13"/>
      <c r="N372" s="12"/>
      <c r="O372" s="12"/>
      <c r="P372" s="10"/>
      <c r="Q372" s="10"/>
      <c r="R372" s="10"/>
      <c r="S372" s="13"/>
      <c r="T372" s="10"/>
      <c r="U372" s="13"/>
      <c r="V372" s="10"/>
      <c r="W372" s="13"/>
      <c r="X372" s="10"/>
      <c r="Y372" s="12"/>
      <c r="Z372" s="12"/>
      <c r="AA372" s="12"/>
      <c r="AB372" s="13"/>
      <c r="AC372" s="12"/>
      <c r="AD372" s="10"/>
      <c r="AE372" s="12"/>
      <c r="AF372" s="10"/>
      <c r="AG372" s="10"/>
      <c r="AH372" s="13"/>
      <c r="AI372" s="12"/>
      <c r="AJ372" s="10"/>
      <c r="AK372" s="13"/>
      <c r="AL372" s="12"/>
      <c r="AM372" s="13"/>
      <c r="AN372" s="13"/>
      <c r="AO372" s="12"/>
      <c r="AP372" s="12"/>
      <c r="AQ372" s="10"/>
      <c r="AR372" s="12"/>
      <c r="AS372" s="10"/>
      <c r="AT372" s="10"/>
      <c r="AU372" s="13"/>
      <c r="AV372" s="7"/>
      <c r="AW372" s="14"/>
      <c r="AX372" s="7"/>
      <c r="AY372" s="16"/>
      <c r="BA372" s="16"/>
      <c r="BB372" s="17"/>
      <c r="BC372" s="16"/>
    </row>
    <row r="373" spans="1:55">
      <c r="A373" s="7"/>
      <c r="B373" s="7"/>
      <c r="C373" s="7"/>
      <c r="D373" s="8"/>
      <c r="E373" s="9"/>
      <c r="F373" s="9"/>
      <c r="G373" s="10"/>
      <c r="H373" s="11"/>
      <c r="I373" s="11"/>
      <c r="J373" s="10"/>
      <c r="K373" s="10"/>
      <c r="L373" s="12"/>
      <c r="M373" s="13"/>
      <c r="N373" s="12"/>
      <c r="O373" s="12"/>
      <c r="P373" s="10"/>
      <c r="Q373" s="10"/>
      <c r="R373" s="10"/>
      <c r="S373" s="13"/>
      <c r="T373" s="10"/>
      <c r="U373" s="13"/>
      <c r="V373" s="10"/>
      <c r="W373" s="13"/>
      <c r="X373" s="10"/>
      <c r="Y373" s="12"/>
      <c r="Z373" s="12"/>
      <c r="AA373" s="12"/>
      <c r="AB373" s="13"/>
      <c r="AC373" s="12"/>
      <c r="AD373" s="10"/>
      <c r="AE373" s="12"/>
      <c r="AF373" s="10"/>
      <c r="AG373" s="10"/>
      <c r="AH373" s="13"/>
      <c r="AI373" s="12"/>
      <c r="AJ373" s="10"/>
      <c r="AK373" s="13"/>
      <c r="AL373" s="12"/>
      <c r="AM373" s="13"/>
      <c r="AN373" s="13"/>
      <c r="AO373" s="12"/>
      <c r="AP373" s="12"/>
      <c r="AQ373" s="10"/>
      <c r="AR373" s="12"/>
      <c r="AS373" s="10"/>
      <c r="AT373" s="10"/>
      <c r="AU373" s="13"/>
      <c r="AV373" s="7"/>
      <c r="AW373" s="14"/>
      <c r="AX373" s="7"/>
      <c r="AY373" s="16"/>
      <c r="BA373" s="16"/>
      <c r="BB373" s="17"/>
      <c r="BC373" s="16"/>
    </row>
    <row r="374" spans="1:55">
      <c r="A374" s="7"/>
      <c r="B374" s="7"/>
      <c r="C374" s="7"/>
      <c r="D374" s="8"/>
      <c r="E374" s="9"/>
      <c r="F374" s="9"/>
      <c r="G374" s="10"/>
      <c r="H374" s="11"/>
      <c r="I374" s="11"/>
      <c r="J374" s="10"/>
      <c r="K374" s="10"/>
      <c r="L374" s="12"/>
      <c r="M374" s="13"/>
      <c r="N374" s="12"/>
      <c r="O374" s="12"/>
      <c r="P374" s="10"/>
      <c r="Q374" s="10"/>
      <c r="R374" s="10"/>
      <c r="S374" s="13"/>
      <c r="T374" s="10"/>
      <c r="U374" s="13"/>
      <c r="V374" s="10"/>
      <c r="W374" s="13"/>
      <c r="X374" s="10"/>
      <c r="Y374" s="12"/>
      <c r="Z374" s="12"/>
      <c r="AA374" s="12"/>
      <c r="AB374" s="13"/>
      <c r="AC374" s="12"/>
      <c r="AD374" s="10"/>
      <c r="AE374" s="12"/>
      <c r="AF374" s="10"/>
      <c r="AG374" s="10"/>
      <c r="AH374" s="13"/>
      <c r="AI374" s="12"/>
      <c r="AJ374" s="10"/>
      <c r="AK374" s="13"/>
      <c r="AL374" s="12"/>
      <c r="AM374" s="13"/>
      <c r="AN374" s="13"/>
      <c r="AO374" s="12"/>
      <c r="AP374" s="12"/>
      <c r="AQ374" s="10"/>
      <c r="AR374" s="12"/>
      <c r="AS374" s="10"/>
      <c r="AT374" s="10"/>
      <c r="AU374" s="13"/>
      <c r="AV374" s="7"/>
      <c r="AW374" s="14"/>
      <c r="AX374" s="7"/>
      <c r="AY374" s="16"/>
      <c r="BA374" s="16"/>
      <c r="BB374" s="17"/>
      <c r="BC374" s="16"/>
    </row>
    <row r="375" spans="1:55">
      <c r="A375" s="7"/>
      <c r="B375" s="7"/>
      <c r="C375" s="7"/>
      <c r="D375" s="8"/>
      <c r="E375" s="9"/>
      <c r="F375" s="9"/>
      <c r="G375" s="10"/>
      <c r="H375" s="11"/>
      <c r="I375" s="11"/>
      <c r="J375" s="10"/>
      <c r="K375" s="10"/>
      <c r="L375" s="12"/>
      <c r="M375" s="13"/>
      <c r="N375" s="12"/>
      <c r="O375" s="12"/>
      <c r="P375" s="10"/>
      <c r="Q375" s="10"/>
      <c r="R375" s="10"/>
      <c r="S375" s="13"/>
      <c r="T375" s="10"/>
      <c r="U375" s="13"/>
      <c r="V375" s="10"/>
      <c r="W375" s="13"/>
      <c r="X375" s="10"/>
      <c r="Y375" s="12"/>
      <c r="Z375" s="12"/>
      <c r="AA375" s="12"/>
      <c r="AB375" s="13"/>
      <c r="AC375" s="12"/>
      <c r="AD375" s="10"/>
      <c r="AE375" s="12"/>
      <c r="AF375" s="10"/>
      <c r="AG375" s="10"/>
      <c r="AH375" s="13"/>
      <c r="AI375" s="12"/>
      <c r="AJ375" s="10"/>
      <c r="AK375" s="13"/>
      <c r="AL375" s="12"/>
      <c r="AM375" s="13"/>
      <c r="AN375" s="13"/>
      <c r="AO375" s="12"/>
      <c r="AP375" s="12"/>
      <c r="AQ375" s="10"/>
      <c r="AR375" s="12"/>
      <c r="AS375" s="10"/>
      <c r="AT375" s="10"/>
      <c r="AU375" s="13"/>
      <c r="AV375" s="7"/>
      <c r="AW375" s="14"/>
      <c r="AX375" s="7"/>
      <c r="AY375" s="16"/>
      <c r="BA375" s="16"/>
      <c r="BB375" s="17"/>
      <c r="BC375" s="16"/>
    </row>
    <row r="376" spans="1:55">
      <c r="A376" s="7"/>
      <c r="B376" s="7"/>
      <c r="C376" s="7"/>
      <c r="D376" s="8"/>
      <c r="E376" s="9"/>
      <c r="F376" s="9"/>
      <c r="G376" s="10"/>
      <c r="H376" s="11"/>
      <c r="I376" s="11"/>
      <c r="J376" s="10"/>
      <c r="K376" s="10"/>
      <c r="L376" s="12"/>
      <c r="M376" s="13"/>
      <c r="N376" s="12"/>
      <c r="O376" s="12"/>
      <c r="P376" s="10"/>
      <c r="Q376" s="10"/>
      <c r="R376" s="10"/>
      <c r="S376" s="13"/>
      <c r="T376" s="10"/>
      <c r="U376" s="13"/>
      <c r="V376" s="10"/>
      <c r="W376" s="13"/>
      <c r="X376" s="10"/>
      <c r="Y376" s="12"/>
      <c r="Z376" s="12"/>
      <c r="AA376" s="12"/>
      <c r="AB376" s="13"/>
      <c r="AC376" s="12"/>
      <c r="AD376" s="10"/>
      <c r="AE376" s="12"/>
      <c r="AF376" s="10"/>
      <c r="AG376" s="10"/>
      <c r="AH376" s="13"/>
      <c r="AI376" s="12"/>
      <c r="AJ376" s="10"/>
      <c r="AK376" s="13"/>
      <c r="AL376" s="12"/>
      <c r="AM376" s="13"/>
      <c r="AN376" s="13"/>
      <c r="AO376" s="12"/>
      <c r="AP376" s="12"/>
      <c r="AQ376" s="10"/>
      <c r="AR376" s="12"/>
      <c r="AS376" s="10"/>
      <c r="AT376" s="10"/>
      <c r="AU376" s="13"/>
      <c r="AV376" s="7"/>
      <c r="AW376" s="14"/>
      <c r="AX376" s="7"/>
      <c r="AY376" s="16"/>
      <c r="BA376" s="16"/>
      <c r="BB376" s="17"/>
      <c r="BC376" s="16"/>
    </row>
    <row r="377" spans="1:55">
      <c r="A377" s="7"/>
      <c r="B377" s="7"/>
      <c r="C377" s="7"/>
      <c r="D377" s="8"/>
      <c r="E377" s="9"/>
      <c r="F377" s="9"/>
      <c r="G377" s="10"/>
      <c r="H377" s="11"/>
      <c r="I377" s="11"/>
      <c r="J377" s="10"/>
      <c r="K377" s="10"/>
      <c r="L377" s="12"/>
      <c r="M377" s="13"/>
      <c r="N377" s="12"/>
      <c r="O377" s="12"/>
      <c r="P377" s="10"/>
      <c r="Q377" s="10"/>
      <c r="R377" s="10"/>
      <c r="S377" s="13"/>
      <c r="T377" s="10"/>
      <c r="U377" s="13"/>
      <c r="V377" s="10"/>
      <c r="W377" s="13"/>
      <c r="X377" s="10"/>
      <c r="Y377" s="12"/>
      <c r="Z377" s="12"/>
      <c r="AA377" s="12"/>
      <c r="AB377" s="13"/>
      <c r="AC377" s="12"/>
      <c r="AD377" s="10"/>
      <c r="AE377" s="12"/>
      <c r="AF377" s="10"/>
      <c r="AG377" s="10"/>
      <c r="AH377" s="13"/>
      <c r="AI377" s="12"/>
      <c r="AJ377" s="10"/>
      <c r="AK377" s="13"/>
      <c r="AL377" s="12"/>
      <c r="AM377" s="13"/>
      <c r="AN377" s="13"/>
      <c r="AO377" s="12"/>
      <c r="AP377" s="12"/>
      <c r="AQ377" s="10"/>
      <c r="AR377" s="12"/>
      <c r="AS377" s="10"/>
      <c r="AT377" s="10"/>
      <c r="AU377" s="13"/>
      <c r="AV377" s="7"/>
      <c r="AW377" s="14"/>
      <c r="AX377" s="7"/>
      <c r="AY377" s="16"/>
      <c r="BA377" s="16"/>
      <c r="BB377" s="17"/>
      <c r="BC377" s="16"/>
    </row>
    <row r="378" spans="1:55">
      <c r="A378" s="7"/>
      <c r="B378" s="7"/>
      <c r="C378" s="7"/>
      <c r="D378" s="8"/>
      <c r="E378" s="9"/>
      <c r="F378" s="9"/>
      <c r="G378" s="10"/>
      <c r="H378" s="11"/>
      <c r="I378" s="11"/>
      <c r="J378" s="10"/>
      <c r="K378" s="10"/>
      <c r="L378" s="12"/>
      <c r="M378" s="13"/>
      <c r="N378" s="12"/>
      <c r="O378" s="12"/>
      <c r="P378" s="10"/>
      <c r="Q378" s="10"/>
      <c r="R378" s="10"/>
      <c r="S378" s="13"/>
      <c r="T378" s="10"/>
      <c r="U378" s="13"/>
      <c r="V378" s="10"/>
      <c r="W378" s="13"/>
      <c r="X378" s="10"/>
      <c r="Y378" s="12"/>
      <c r="Z378" s="12"/>
      <c r="AA378" s="12"/>
      <c r="AB378" s="13"/>
      <c r="AC378" s="12"/>
      <c r="AD378" s="10"/>
      <c r="AE378" s="12"/>
      <c r="AF378" s="10"/>
      <c r="AG378" s="10"/>
      <c r="AH378" s="13"/>
      <c r="AI378" s="12"/>
      <c r="AJ378" s="10"/>
      <c r="AK378" s="13"/>
      <c r="AL378" s="12"/>
      <c r="AM378" s="13"/>
      <c r="AN378" s="13"/>
      <c r="AO378" s="12"/>
      <c r="AP378" s="12"/>
      <c r="AQ378" s="10"/>
      <c r="AR378" s="12"/>
      <c r="AS378" s="10"/>
      <c r="AT378" s="10"/>
      <c r="AU378" s="13"/>
      <c r="AV378" s="7"/>
      <c r="AW378" s="14"/>
      <c r="AX378" s="7"/>
      <c r="AY378" s="16"/>
      <c r="BA378" s="16"/>
      <c r="BB378" s="17"/>
      <c r="BC378" s="16"/>
    </row>
    <row r="379" spans="1:55">
      <c r="A379" s="7"/>
      <c r="B379" s="7"/>
      <c r="C379" s="7"/>
      <c r="D379" s="8"/>
      <c r="E379" s="9"/>
      <c r="F379" s="9"/>
      <c r="G379" s="10"/>
      <c r="H379" s="11"/>
      <c r="I379" s="11"/>
      <c r="J379" s="10"/>
      <c r="K379" s="10"/>
      <c r="L379" s="12"/>
      <c r="M379" s="13"/>
      <c r="N379" s="12"/>
      <c r="O379" s="12"/>
      <c r="P379" s="10"/>
      <c r="Q379" s="10"/>
      <c r="R379" s="10"/>
      <c r="S379" s="13"/>
      <c r="T379" s="10"/>
      <c r="U379" s="13"/>
      <c r="V379" s="10"/>
      <c r="W379" s="13"/>
      <c r="X379" s="10"/>
      <c r="Y379" s="12"/>
      <c r="Z379" s="12"/>
      <c r="AA379" s="12"/>
      <c r="AB379" s="13"/>
      <c r="AC379" s="12"/>
      <c r="AD379" s="10"/>
      <c r="AE379" s="12"/>
      <c r="AF379" s="10"/>
      <c r="AG379" s="10"/>
      <c r="AH379" s="13"/>
      <c r="AI379" s="12"/>
      <c r="AJ379" s="10"/>
      <c r="AK379" s="13"/>
      <c r="AL379" s="12"/>
      <c r="AM379" s="13"/>
      <c r="AN379" s="13"/>
      <c r="AO379" s="12"/>
      <c r="AP379" s="12"/>
      <c r="AQ379" s="10"/>
      <c r="AR379" s="12"/>
      <c r="AS379" s="10"/>
      <c r="AT379" s="10"/>
      <c r="AU379" s="13"/>
      <c r="AV379" s="7"/>
      <c r="AW379" s="14"/>
      <c r="AX379" s="7"/>
      <c r="AY379" s="16"/>
      <c r="BA379" s="16"/>
      <c r="BB379" s="17"/>
      <c r="BC379" s="16"/>
    </row>
    <row r="380" spans="1:55">
      <c r="A380" s="7"/>
      <c r="B380" s="7"/>
      <c r="C380" s="7"/>
      <c r="D380" s="8"/>
      <c r="E380" s="9"/>
      <c r="F380" s="9"/>
      <c r="G380" s="10"/>
      <c r="H380" s="11"/>
      <c r="I380" s="11"/>
      <c r="J380" s="10"/>
      <c r="K380" s="10"/>
      <c r="L380" s="12"/>
      <c r="M380" s="13"/>
      <c r="N380" s="12"/>
      <c r="O380" s="12"/>
      <c r="P380" s="10"/>
      <c r="Q380" s="10"/>
      <c r="R380" s="10"/>
      <c r="S380" s="13"/>
      <c r="T380" s="10"/>
      <c r="U380" s="13"/>
      <c r="V380" s="10"/>
      <c r="W380" s="13"/>
      <c r="X380" s="10"/>
      <c r="Y380" s="12"/>
      <c r="Z380" s="12"/>
      <c r="AA380" s="12"/>
      <c r="AB380" s="13"/>
      <c r="AC380" s="12"/>
      <c r="AD380" s="10"/>
      <c r="AE380" s="12"/>
      <c r="AF380" s="10"/>
      <c r="AG380" s="10"/>
      <c r="AH380" s="13"/>
      <c r="AI380" s="12"/>
      <c r="AJ380" s="10"/>
      <c r="AK380" s="13"/>
      <c r="AL380" s="12"/>
      <c r="AM380" s="13"/>
      <c r="AN380" s="13"/>
      <c r="AO380" s="12"/>
      <c r="AP380" s="12"/>
      <c r="AQ380" s="10"/>
      <c r="AR380" s="12"/>
      <c r="AS380" s="10"/>
      <c r="AT380" s="10"/>
      <c r="AU380" s="13"/>
      <c r="AV380" s="7"/>
      <c r="AW380" s="14"/>
      <c r="AX380" s="7"/>
      <c r="AY380" s="16"/>
      <c r="BA380" s="16"/>
      <c r="BB380" s="17"/>
      <c r="BC380" s="16"/>
    </row>
    <row r="381" spans="1:55">
      <c r="A381" s="7"/>
      <c r="B381" s="7"/>
      <c r="C381" s="7"/>
      <c r="D381" s="8"/>
      <c r="E381" s="9"/>
      <c r="F381" s="9"/>
      <c r="G381" s="10"/>
      <c r="H381" s="11"/>
      <c r="I381" s="11"/>
      <c r="J381" s="10"/>
      <c r="K381" s="10"/>
      <c r="L381" s="12"/>
      <c r="M381" s="13"/>
      <c r="N381" s="12"/>
      <c r="O381" s="12"/>
      <c r="P381" s="10"/>
      <c r="Q381" s="10"/>
      <c r="R381" s="10"/>
      <c r="S381" s="13"/>
      <c r="T381" s="10"/>
      <c r="U381" s="13"/>
      <c r="V381" s="10"/>
      <c r="W381" s="13"/>
      <c r="X381" s="10"/>
      <c r="Y381" s="12"/>
      <c r="Z381" s="12"/>
      <c r="AA381" s="12"/>
      <c r="AB381" s="13"/>
      <c r="AC381" s="12"/>
      <c r="AD381" s="10"/>
      <c r="AE381" s="12"/>
      <c r="AF381" s="10"/>
      <c r="AG381" s="10"/>
      <c r="AH381" s="13"/>
      <c r="AI381" s="12"/>
      <c r="AJ381" s="10"/>
      <c r="AK381" s="13"/>
      <c r="AL381" s="12"/>
      <c r="AM381" s="13"/>
      <c r="AN381" s="13"/>
      <c r="AO381" s="12"/>
      <c r="AP381" s="12"/>
      <c r="AQ381" s="10"/>
      <c r="AR381" s="12"/>
      <c r="AS381" s="10"/>
      <c r="AT381" s="10"/>
      <c r="AU381" s="13"/>
      <c r="AV381" s="7"/>
      <c r="AW381" s="14"/>
      <c r="AX381" s="7"/>
      <c r="AY381" s="16"/>
      <c r="BA381" s="16"/>
      <c r="BB381" s="17"/>
      <c r="BC381" s="16"/>
    </row>
    <row r="382" spans="1:55">
      <c r="A382" s="7"/>
      <c r="B382" s="7"/>
      <c r="C382" s="7"/>
      <c r="D382" s="8"/>
      <c r="E382" s="9"/>
      <c r="F382" s="9"/>
      <c r="G382" s="10"/>
      <c r="H382" s="11"/>
      <c r="I382" s="11"/>
      <c r="J382" s="10"/>
      <c r="K382" s="10"/>
      <c r="L382" s="12"/>
      <c r="M382" s="13"/>
      <c r="N382" s="12"/>
      <c r="O382" s="12"/>
      <c r="P382" s="10"/>
      <c r="Q382" s="10"/>
      <c r="R382" s="10"/>
      <c r="S382" s="13"/>
      <c r="T382" s="10"/>
      <c r="U382" s="13"/>
      <c r="V382" s="10"/>
      <c r="W382" s="13"/>
      <c r="X382" s="10"/>
      <c r="Y382" s="12"/>
      <c r="Z382" s="12"/>
      <c r="AA382" s="12"/>
      <c r="AB382" s="13"/>
      <c r="AC382" s="12"/>
      <c r="AD382" s="10"/>
      <c r="AE382" s="12"/>
      <c r="AF382" s="10"/>
      <c r="AG382" s="10"/>
      <c r="AH382" s="13"/>
      <c r="AI382" s="12"/>
      <c r="AJ382" s="10"/>
      <c r="AK382" s="13"/>
      <c r="AL382" s="12"/>
      <c r="AM382" s="13"/>
      <c r="AN382" s="13"/>
      <c r="AO382" s="12"/>
      <c r="AP382" s="12"/>
      <c r="AQ382" s="10"/>
      <c r="AR382" s="12"/>
      <c r="AS382" s="10"/>
      <c r="AT382" s="10"/>
      <c r="AU382" s="13"/>
      <c r="AV382" s="7"/>
      <c r="AW382" s="14"/>
      <c r="AX382" s="7"/>
      <c r="AY382" s="16"/>
      <c r="BA382" s="16"/>
      <c r="BB382" s="17"/>
      <c r="BC382" s="16"/>
    </row>
    <row r="383" spans="1:55">
      <c r="A383" s="7"/>
      <c r="B383" s="7"/>
      <c r="C383" s="7"/>
      <c r="D383" s="8"/>
      <c r="E383" s="9"/>
      <c r="F383" s="9"/>
      <c r="G383" s="10"/>
      <c r="H383" s="11"/>
      <c r="I383" s="11"/>
      <c r="J383" s="10"/>
      <c r="K383" s="10"/>
      <c r="L383" s="12"/>
      <c r="M383" s="13"/>
      <c r="N383" s="12"/>
      <c r="O383" s="12"/>
      <c r="P383" s="10"/>
      <c r="Q383" s="10"/>
      <c r="R383" s="10"/>
      <c r="S383" s="13"/>
      <c r="T383" s="10"/>
      <c r="U383" s="13"/>
      <c r="V383" s="10"/>
      <c r="W383" s="13"/>
      <c r="X383" s="10"/>
      <c r="Y383" s="12"/>
      <c r="Z383" s="12"/>
      <c r="AA383" s="12"/>
      <c r="AB383" s="13"/>
      <c r="AC383" s="12"/>
      <c r="AD383" s="10"/>
      <c r="AE383" s="12"/>
      <c r="AF383" s="10"/>
      <c r="AG383" s="10"/>
      <c r="AH383" s="13"/>
      <c r="AI383" s="12"/>
      <c r="AJ383" s="10"/>
      <c r="AK383" s="13"/>
      <c r="AL383" s="12"/>
      <c r="AM383" s="13"/>
      <c r="AN383" s="13"/>
      <c r="AO383" s="12"/>
      <c r="AP383" s="12"/>
      <c r="AQ383" s="10"/>
      <c r="AR383" s="12"/>
      <c r="AS383" s="10"/>
      <c r="AT383" s="10"/>
      <c r="AU383" s="13"/>
      <c r="AV383" s="7"/>
      <c r="AW383" s="14"/>
      <c r="AX383" s="7"/>
      <c r="AY383" s="16"/>
      <c r="BA383" s="16"/>
      <c r="BB383" s="17"/>
      <c r="BC383" s="16"/>
    </row>
    <row r="384" spans="1:55">
      <c r="A384" s="7"/>
      <c r="B384" s="7"/>
      <c r="C384" s="7"/>
      <c r="D384" s="8"/>
      <c r="E384" s="9"/>
      <c r="F384" s="9"/>
      <c r="G384" s="10"/>
      <c r="H384" s="11"/>
      <c r="I384" s="11"/>
      <c r="J384" s="10"/>
      <c r="K384" s="10"/>
      <c r="L384" s="12"/>
      <c r="M384" s="13"/>
      <c r="N384" s="12"/>
      <c r="O384" s="12"/>
      <c r="P384" s="10"/>
      <c r="Q384" s="10"/>
      <c r="R384" s="10"/>
      <c r="S384" s="13"/>
      <c r="T384" s="10"/>
      <c r="U384" s="13"/>
      <c r="V384" s="10"/>
      <c r="W384" s="13"/>
      <c r="X384" s="10"/>
      <c r="Y384" s="12"/>
      <c r="Z384" s="12"/>
      <c r="AA384" s="12"/>
      <c r="AB384" s="13"/>
      <c r="AC384" s="12"/>
      <c r="AD384" s="10"/>
      <c r="AE384" s="12"/>
      <c r="AF384" s="10"/>
      <c r="AG384" s="10"/>
      <c r="AH384" s="13"/>
      <c r="AI384" s="12"/>
      <c r="AJ384" s="10"/>
      <c r="AK384" s="13"/>
      <c r="AL384" s="12"/>
      <c r="AM384" s="13"/>
      <c r="AN384" s="13"/>
      <c r="AO384" s="12"/>
      <c r="AP384" s="12"/>
      <c r="AQ384" s="10"/>
      <c r="AR384" s="12"/>
      <c r="AS384" s="10"/>
      <c r="AT384" s="10"/>
      <c r="AU384" s="13"/>
      <c r="AV384" s="7"/>
      <c r="AW384" s="14"/>
      <c r="AX384" s="7"/>
      <c r="AY384" s="16"/>
      <c r="BA384" s="16"/>
      <c r="BB384" s="17"/>
      <c r="BC384" s="16"/>
    </row>
    <row r="385" spans="1:55">
      <c r="A385" s="7"/>
      <c r="B385" s="7"/>
      <c r="C385" s="7"/>
      <c r="D385" s="8"/>
      <c r="E385" s="9"/>
      <c r="F385" s="9"/>
      <c r="G385" s="10"/>
      <c r="H385" s="11"/>
      <c r="I385" s="11"/>
      <c r="J385" s="10"/>
      <c r="K385" s="10"/>
      <c r="L385" s="12"/>
      <c r="M385" s="13"/>
      <c r="N385" s="12"/>
      <c r="O385" s="12"/>
      <c r="P385" s="10"/>
      <c r="Q385" s="10"/>
      <c r="R385" s="10"/>
      <c r="S385" s="13"/>
      <c r="T385" s="10"/>
      <c r="U385" s="13"/>
      <c r="V385" s="10"/>
      <c r="W385" s="13"/>
      <c r="X385" s="10"/>
      <c r="Y385" s="12"/>
      <c r="Z385" s="12"/>
      <c r="AA385" s="12"/>
      <c r="AB385" s="13"/>
      <c r="AC385" s="12"/>
      <c r="AD385" s="10"/>
      <c r="AE385" s="12"/>
      <c r="AF385" s="10"/>
      <c r="AG385" s="10"/>
      <c r="AH385" s="13"/>
      <c r="AI385" s="12"/>
      <c r="AJ385" s="10"/>
      <c r="AK385" s="13"/>
      <c r="AL385" s="12"/>
      <c r="AM385" s="13"/>
      <c r="AN385" s="13"/>
      <c r="AO385" s="12"/>
      <c r="AP385" s="12"/>
      <c r="AQ385" s="10"/>
      <c r="AR385" s="12"/>
      <c r="AS385" s="10"/>
      <c r="AT385" s="10"/>
      <c r="AU385" s="13"/>
      <c r="AV385" s="7"/>
      <c r="AW385" s="14"/>
      <c r="AX385" s="7"/>
      <c r="AY385" s="16"/>
      <c r="BA385" s="16"/>
      <c r="BB385" s="17"/>
      <c r="BC385" s="16"/>
    </row>
    <row r="386" spans="1:55">
      <c r="A386" s="7"/>
      <c r="B386" s="7"/>
      <c r="C386" s="7"/>
      <c r="D386" s="8"/>
      <c r="E386" s="9"/>
      <c r="F386" s="9"/>
      <c r="G386" s="10"/>
      <c r="H386" s="11"/>
      <c r="I386" s="11"/>
      <c r="J386" s="10"/>
      <c r="K386" s="10"/>
      <c r="L386" s="12"/>
      <c r="M386" s="13"/>
      <c r="N386" s="12"/>
      <c r="O386" s="12"/>
      <c r="P386" s="10"/>
      <c r="Q386" s="10"/>
      <c r="R386" s="10"/>
      <c r="S386" s="13"/>
      <c r="T386" s="10"/>
      <c r="U386" s="13"/>
      <c r="V386" s="10"/>
      <c r="W386" s="13"/>
      <c r="X386" s="10"/>
      <c r="Y386" s="12"/>
      <c r="Z386" s="12"/>
      <c r="AA386" s="12"/>
      <c r="AB386" s="13"/>
      <c r="AC386" s="12"/>
      <c r="AD386" s="10"/>
      <c r="AE386" s="12"/>
      <c r="AF386" s="10"/>
      <c r="AG386" s="10"/>
      <c r="AH386" s="13"/>
      <c r="AI386" s="12"/>
      <c r="AJ386" s="10"/>
      <c r="AK386" s="13"/>
      <c r="AL386" s="12"/>
      <c r="AM386" s="13"/>
      <c r="AN386" s="13"/>
      <c r="AO386" s="12"/>
      <c r="AP386" s="12"/>
      <c r="AQ386" s="10"/>
      <c r="AR386" s="12"/>
      <c r="AS386" s="10"/>
      <c r="AT386" s="10"/>
      <c r="AU386" s="13"/>
      <c r="AV386" s="7"/>
      <c r="AW386" s="14"/>
      <c r="AX386" s="7"/>
      <c r="AY386" s="16"/>
      <c r="BA386" s="16"/>
      <c r="BB386" s="17"/>
      <c r="BC386" s="16"/>
    </row>
    <row r="387" spans="1:55">
      <c r="A387" s="7"/>
      <c r="B387" s="7"/>
      <c r="C387" s="7"/>
      <c r="D387" s="8"/>
      <c r="E387" s="9"/>
      <c r="F387" s="9"/>
      <c r="G387" s="10"/>
      <c r="H387" s="11"/>
      <c r="I387" s="11"/>
      <c r="J387" s="10"/>
      <c r="K387" s="10"/>
      <c r="L387" s="12"/>
      <c r="M387" s="13"/>
      <c r="N387" s="12"/>
      <c r="O387" s="12"/>
      <c r="P387" s="10"/>
      <c r="Q387" s="10"/>
      <c r="R387" s="10"/>
      <c r="S387" s="13"/>
      <c r="T387" s="10"/>
      <c r="U387" s="13"/>
      <c r="V387" s="10"/>
      <c r="W387" s="13"/>
      <c r="X387" s="10"/>
      <c r="Y387" s="12"/>
      <c r="Z387" s="12"/>
      <c r="AA387" s="12"/>
      <c r="AB387" s="13"/>
      <c r="AC387" s="12"/>
      <c r="AD387" s="10"/>
      <c r="AE387" s="12"/>
      <c r="AF387" s="10"/>
      <c r="AG387" s="10"/>
      <c r="AH387" s="13"/>
      <c r="AI387" s="12"/>
      <c r="AJ387" s="10"/>
      <c r="AK387" s="13"/>
      <c r="AL387" s="12"/>
      <c r="AM387" s="13"/>
      <c r="AN387" s="13"/>
      <c r="AO387" s="12"/>
      <c r="AP387" s="12"/>
      <c r="AQ387" s="10"/>
      <c r="AR387" s="12"/>
      <c r="AS387" s="10"/>
      <c r="AT387" s="10"/>
      <c r="AU387" s="13"/>
      <c r="AV387" s="7"/>
      <c r="AW387" s="14"/>
      <c r="AX387" s="7"/>
      <c r="AY387" s="16"/>
      <c r="BA387" s="16"/>
      <c r="BB387" s="17"/>
      <c r="BC387" s="16"/>
    </row>
    <row r="388" spans="1:55">
      <c r="A388" s="7"/>
      <c r="B388" s="7"/>
      <c r="C388" s="7"/>
      <c r="D388" s="8"/>
      <c r="E388" s="9"/>
      <c r="F388" s="9"/>
      <c r="G388" s="10"/>
      <c r="H388" s="11"/>
      <c r="I388" s="11"/>
      <c r="J388" s="10"/>
      <c r="K388" s="10"/>
      <c r="L388" s="12"/>
      <c r="M388" s="13"/>
      <c r="N388" s="12"/>
      <c r="O388" s="12"/>
      <c r="P388" s="10"/>
      <c r="Q388" s="10"/>
      <c r="R388" s="10"/>
      <c r="S388" s="13"/>
      <c r="T388" s="10"/>
      <c r="U388" s="13"/>
      <c r="V388" s="10"/>
      <c r="W388" s="13"/>
      <c r="X388" s="10"/>
      <c r="Y388" s="12"/>
      <c r="Z388" s="12"/>
      <c r="AA388" s="12"/>
      <c r="AB388" s="13"/>
      <c r="AC388" s="12"/>
      <c r="AD388" s="10"/>
      <c r="AE388" s="12"/>
      <c r="AF388" s="10"/>
      <c r="AG388" s="10"/>
      <c r="AH388" s="13"/>
      <c r="AI388" s="12"/>
      <c r="AJ388" s="10"/>
      <c r="AK388" s="13"/>
      <c r="AL388" s="12"/>
      <c r="AM388" s="13"/>
      <c r="AN388" s="13"/>
      <c r="AO388" s="12"/>
      <c r="AP388" s="12"/>
      <c r="AQ388" s="10"/>
      <c r="AR388" s="12"/>
      <c r="AS388" s="10"/>
      <c r="AT388" s="10"/>
      <c r="AU388" s="13"/>
      <c r="AV388" s="7"/>
      <c r="AW388" s="14"/>
      <c r="AX388" s="7"/>
      <c r="AY388" s="16"/>
      <c r="BA388" s="16"/>
      <c r="BB388" s="17"/>
      <c r="BC388" s="16"/>
    </row>
    <row r="389" spans="1:55">
      <c r="A389" s="7"/>
      <c r="B389" s="7"/>
      <c r="C389" s="7"/>
      <c r="D389" s="8"/>
      <c r="E389" s="9"/>
      <c r="F389" s="9"/>
      <c r="G389" s="10"/>
      <c r="H389" s="11"/>
      <c r="I389" s="11"/>
      <c r="J389" s="10"/>
      <c r="K389" s="10"/>
      <c r="L389" s="12"/>
      <c r="M389" s="13"/>
      <c r="N389" s="12"/>
      <c r="O389" s="12"/>
      <c r="P389" s="10"/>
      <c r="Q389" s="10"/>
      <c r="R389" s="10"/>
      <c r="S389" s="13"/>
      <c r="T389" s="10"/>
      <c r="U389" s="13"/>
      <c r="V389" s="10"/>
      <c r="W389" s="13"/>
      <c r="X389" s="10"/>
      <c r="Y389" s="12"/>
      <c r="Z389" s="12"/>
      <c r="AA389" s="12"/>
      <c r="AB389" s="13"/>
      <c r="AC389" s="12"/>
      <c r="AD389" s="10"/>
      <c r="AE389" s="12"/>
      <c r="AF389" s="10"/>
      <c r="AG389" s="10"/>
      <c r="AH389" s="13"/>
      <c r="AI389" s="12"/>
      <c r="AJ389" s="10"/>
      <c r="AK389" s="13"/>
      <c r="AL389" s="12"/>
      <c r="AM389" s="13"/>
      <c r="AN389" s="13"/>
      <c r="AO389" s="12"/>
      <c r="AP389" s="12"/>
      <c r="AQ389" s="10"/>
      <c r="AR389" s="12"/>
      <c r="AS389" s="10"/>
      <c r="AT389" s="10"/>
      <c r="AU389" s="13"/>
      <c r="AV389" s="7"/>
      <c r="AW389" s="14"/>
      <c r="AX389" s="7"/>
      <c r="AY389" s="16"/>
      <c r="BA389" s="16"/>
      <c r="BB389" s="17"/>
      <c r="BC389" s="16"/>
    </row>
    <row r="390" spans="1:55">
      <c r="A390" s="7"/>
      <c r="B390" s="7"/>
      <c r="C390" s="7"/>
      <c r="D390" s="8"/>
      <c r="E390" s="9"/>
      <c r="F390" s="9"/>
      <c r="G390" s="10"/>
      <c r="H390" s="11"/>
      <c r="I390" s="11"/>
      <c r="J390" s="10"/>
      <c r="K390" s="10"/>
      <c r="L390" s="12"/>
      <c r="M390" s="13"/>
      <c r="N390" s="12"/>
      <c r="O390" s="12"/>
      <c r="P390" s="10"/>
      <c r="Q390" s="10"/>
      <c r="R390" s="10"/>
      <c r="S390" s="13"/>
      <c r="T390" s="10"/>
      <c r="U390" s="13"/>
      <c r="V390" s="10"/>
      <c r="W390" s="13"/>
      <c r="X390" s="10"/>
      <c r="Y390" s="12"/>
      <c r="Z390" s="12"/>
      <c r="AA390" s="12"/>
      <c r="AB390" s="13"/>
      <c r="AC390" s="12"/>
      <c r="AD390" s="10"/>
      <c r="AE390" s="12"/>
      <c r="AF390" s="10"/>
      <c r="AG390" s="10"/>
      <c r="AH390" s="13"/>
      <c r="AI390" s="12"/>
      <c r="AJ390" s="10"/>
      <c r="AK390" s="13"/>
      <c r="AL390" s="12"/>
      <c r="AM390" s="13"/>
      <c r="AN390" s="13"/>
      <c r="AO390" s="12"/>
      <c r="AP390" s="12"/>
      <c r="AQ390" s="10"/>
      <c r="AR390" s="12"/>
      <c r="AS390" s="10"/>
      <c r="AT390" s="10"/>
      <c r="AU390" s="13"/>
      <c r="AV390" s="7"/>
      <c r="AW390" s="14"/>
      <c r="AX390" s="7"/>
      <c r="AY390" s="16"/>
      <c r="BA390" s="16"/>
      <c r="BB390" s="17"/>
      <c r="BC390" s="16"/>
    </row>
    <row r="391" spans="1:55">
      <c r="A391" s="7"/>
      <c r="B391" s="7"/>
      <c r="C391" s="7"/>
      <c r="D391" s="8"/>
      <c r="E391" s="9"/>
      <c r="F391" s="9"/>
      <c r="G391" s="10"/>
      <c r="H391" s="11"/>
      <c r="I391" s="11"/>
      <c r="J391" s="10"/>
      <c r="K391" s="10"/>
      <c r="L391" s="12"/>
      <c r="M391" s="13"/>
      <c r="N391" s="12"/>
      <c r="O391" s="12"/>
      <c r="P391" s="10"/>
      <c r="Q391" s="10"/>
      <c r="R391" s="10"/>
      <c r="S391" s="13"/>
      <c r="T391" s="10"/>
      <c r="U391" s="13"/>
      <c r="V391" s="10"/>
      <c r="W391" s="13"/>
      <c r="X391" s="10"/>
      <c r="Y391" s="12"/>
      <c r="Z391" s="12"/>
      <c r="AA391" s="12"/>
      <c r="AB391" s="13"/>
      <c r="AC391" s="12"/>
      <c r="AD391" s="10"/>
      <c r="AE391" s="12"/>
      <c r="AF391" s="10"/>
      <c r="AG391" s="10"/>
      <c r="AH391" s="13"/>
      <c r="AI391" s="12"/>
      <c r="AJ391" s="10"/>
      <c r="AK391" s="13"/>
      <c r="AL391" s="12"/>
      <c r="AM391" s="13"/>
      <c r="AN391" s="13"/>
      <c r="AO391" s="12"/>
      <c r="AP391" s="12"/>
      <c r="AQ391" s="10"/>
      <c r="AR391" s="12"/>
      <c r="AS391" s="10"/>
      <c r="AT391" s="10"/>
      <c r="AU391" s="13"/>
      <c r="AV391" s="7"/>
      <c r="AW391" s="14"/>
      <c r="AX391" s="7"/>
      <c r="AY391" s="16"/>
      <c r="BA391" s="16"/>
      <c r="BB391" s="17"/>
      <c r="BC391" s="16"/>
    </row>
    <row r="392" spans="1:55">
      <c r="A392" s="7"/>
      <c r="B392" s="7"/>
      <c r="C392" s="7"/>
      <c r="D392" s="13"/>
      <c r="E392" s="9"/>
      <c r="F392" s="9"/>
      <c r="G392" s="10"/>
      <c r="H392" s="10"/>
      <c r="I392" s="11"/>
      <c r="J392" s="10"/>
      <c r="K392" s="10"/>
      <c r="L392" s="12"/>
      <c r="M392" s="13"/>
      <c r="N392" s="12"/>
      <c r="O392" s="12"/>
      <c r="P392" s="10"/>
      <c r="Q392" s="10"/>
      <c r="R392" s="10"/>
      <c r="S392" s="13"/>
      <c r="T392" s="10"/>
      <c r="U392" s="13"/>
      <c r="V392" s="10"/>
      <c r="W392" s="13"/>
      <c r="X392" s="10"/>
      <c r="Y392" s="12"/>
      <c r="Z392" s="12"/>
      <c r="AA392" s="12"/>
      <c r="AB392" s="13"/>
      <c r="AC392" s="12"/>
      <c r="AD392" s="10"/>
      <c r="AE392" s="12"/>
      <c r="AF392" s="10"/>
      <c r="AG392" s="10"/>
      <c r="AH392" s="13"/>
      <c r="AI392" s="12"/>
      <c r="AJ392" s="10"/>
      <c r="AK392" s="13"/>
      <c r="AL392" s="12"/>
      <c r="AM392" s="13"/>
      <c r="AN392" s="13"/>
      <c r="AO392" s="12"/>
      <c r="AP392" s="12"/>
      <c r="AQ392" s="10"/>
      <c r="AR392" s="12"/>
      <c r="AS392" s="10"/>
      <c r="AT392" s="10"/>
      <c r="AU392" s="13"/>
      <c r="AV392" s="7"/>
      <c r="AW392" s="14"/>
      <c r="AX392" s="7"/>
      <c r="AY392" s="16"/>
      <c r="BA392" s="16"/>
      <c r="BB392" s="17"/>
      <c r="BC392" s="16"/>
    </row>
    <row r="393" spans="1:55">
      <c r="A393" s="7"/>
      <c r="B393" s="7"/>
      <c r="C393" s="7"/>
      <c r="D393" s="13"/>
      <c r="E393" s="9"/>
      <c r="F393" s="9"/>
      <c r="G393" s="10"/>
      <c r="H393" s="10"/>
      <c r="I393" s="11"/>
      <c r="J393" s="10"/>
      <c r="K393" s="10"/>
      <c r="L393" s="12"/>
      <c r="M393" s="13"/>
      <c r="N393" s="12"/>
      <c r="O393" s="12"/>
      <c r="P393" s="10"/>
      <c r="Q393" s="10"/>
      <c r="R393" s="10"/>
      <c r="S393" s="13"/>
      <c r="T393" s="10"/>
      <c r="U393" s="13"/>
      <c r="V393" s="10"/>
      <c r="W393" s="13"/>
      <c r="X393" s="10"/>
      <c r="Y393" s="12"/>
      <c r="Z393" s="12"/>
      <c r="AA393" s="12"/>
      <c r="AB393" s="13"/>
      <c r="AC393" s="12"/>
      <c r="AD393" s="10"/>
      <c r="AE393" s="12"/>
      <c r="AF393" s="10"/>
      <c r="AG393" s="10"/>
      <c r="AH393" s="13"/>
      <c r="AI393" s="12"/>
      <c r="AJ393" s="10"/>
      <c r="AK393" s="13"/>
      <c r="AL393" s="12"/>
      <c r="AM393" s="13"/>
      <c r="AN393" s="13"/>
      <c r="AO393" s="12"/>
      <c r="AP393" s="12"/>
      <c r="AQ393" s="10"/>
      <c r="AR393" s="12"/>
      <c r="AS393" s="10"/>
      <c r="AT393" s="10"/>
      <c r="AU393" s="13"/>
      <c r="AV393" s="7"/>
      <c r="AW393" s="14"/>
      <c r="AX393" s="7"/>
      <c r="AY393" s="16"/>
      <c r="BA393" s="16"/>
      <c r="BB393" s="17"/>
      <c r="BC393" s="16"/>
    </row>
    <row r="394" spans="1:55">
      <c r="A394" s="7"/>
      <c r="B394" s="7"/>
      <c r="C394" s="7"/>
      <c r="D394" s="8"/>
      <c r="E394" s="9"/>
      <c r="F394" s="9"/>
      <c r="G394" s="10"/>
      <c r="H394" s="10"/>
      <c r="I394" s="11"/>
      <c r="J394" s="10"/>
      <c r="K394" s="10"/>
      <c r="L394" s="12"/>
      <c r="M394" s="13"/>
      <c r="N394" s="12"/>
      <c r="O394" s="12"/>
      <c r="P394" s="10"/>
      <c r="Q394" s="10"/>
      <c r="R394" s="10"/>
      <c r="S394" s="13"/>
      <c r="T394" s="10"/>
      <c r="U394" s="13"/>
      <c r="V394" s="10"/>
      <c r="W394" s="13"/>
      <c r="X394" s="10"/>
      <c r="Y394" s="12"/>
      <c r="Z394" s="12"/>
      <c r="AA394" s="12"/>
      <c r="AB394" s="13"/>
      <c r="AC394" s="12"/>
      <c r="AD394" s="10"/>
      <c r="AE394" s="12"/>
      <c r="AF394" s="10"/>
      <c r="AG394" s="10"/>
      <c r="AH394" s="13"/>
      <c r="AI394" s="12"/>
      <c r="AJ394" s="10"/>
      <c r="AK394" s="13"/>
      <c r="AL394" s="12"/>
      <c r="AM394" s="13"/>
      <c r="AN394" s="13"/>
      <c r="AO394" s="12"/>
      <c r="AP394" s="12"/>
      <c r="AQ394" s="10"/>
      <c r="AR394" s="12"/>
      <c r="AS394" s="10"/>
      <c r="AT394" s="10"/>
      <c r="AU394" s="13"/>
      <c r="AV394" s="7"/>
      <c r="AW394" s="14"/>
      <c r="AX394" s="7"/>
      <c r="AY394" s="16"/>
      <c r="BA394" s="16"/>
      <c r="BB394" s="17"/>
      <c r="BC394" s="16"/>
    </row>
    <row r="395" spans="1:55">
      <c r="A395" s="7"/>
      <c r="B395" s="7"/>
      <c r="C395" s="7"/>
      <c r="D395" s="13"/>
      <c r="E395" s="9"/>
      <c r="F395" s="9"/>
      <c r="G395" s="10"/>
      <c r="H395" s="10"/>
      <c r="I395" s="11"/>
      <c r="J395" s="10"/>
      <c r="K395" s="10"/>
      <c r="L395" s="12"/>
      <c r="M395" s="13"/>
      <c r="N395" s="12"/>
      <c r="O395" s="12"/>
      <c r="P395" s="10"/>
      <c r="Q395" s="10"/>
      <c r="R395" s="10"/>
      <c r="S395" s="13"/>
      <c r="T395" s="10"/>
      <c r="U395" s="13"/>
      <c r="V395" s="10"/>
      <c r="W395" s="13"/>
      <c r="X395" s="10"/>
      <c r="Y395" s="12"/>
      <c r="Z395" s="12"/>
      <c r="AA395" s="12"/>
      <c r="AB395" s="13"/>
      <c r="AC395" s="12"/>
      <c r="AD395" s="10"/>
      <c r="AE395" s="12"/>
      <c r="AF395" s="10"/>
      <c r="AG395" s="10"/>
      <c r="AH395" s="13"/>
      <c r="AI395" s="12"/>
      <c r="AJ395" s="10"/>
      <c r="AK395" s="13"/>
      <c r="AL395" s="12"/>
      <c r="AM395" s="13"/>
      <c r="AN395" s="13"/>
      <c r="AO395" s="12"/>
      <c r="AP395" s="12"/>
      <c r="AQ395" s="10"/>
      <c r="AR395" s="12"/>
      <c r="AS395" s="10"/>
      <c r="AT395" s="10"/>
      <c r="AU395" s="13"/>
      <c r="AV395" s="7"/>
      <c r="AW395" s="14"/>
      <c r="AX395" s="7"/>
      <c r="AY395" s="16"/>
      <c r="BA395" s="16"/>
      <c r="BB395" s="17"/>
      <c r="BC395" s="16"/>
    </row>
    <row r="396" spans="1:55">
      <c r="A396" s="7"/>
      <c r="B396" s="7"/>
      <c r="C396" s="7"/>
      <c r="D396" s="8"/>
      <c r="E396" s="18"/>
      <c r="F396" s="9"/>
      <c r="G396" s="10"/>
      <c r="H396" s="10"/>
      <c r="I396" s="11"/>
      <c r="J396" s="10"/>
      <c r="K396" s="10"/>
      <c r="L396" s="12"/>
      <c r="M396" s="13"/>
      <c r="N396" s="12"/>
      <c r="O396" s="12"/>
      <c r="P396" s="10"/>
      <c r="Q396" s="10"/>
      <c r="R396" s="10"/>
      <c r="S396" s="13"/>
      <c r="T396" s="10"/>
      <c r="U396" s="13"/>
      <c r="V396" s="10"/>
      <c r="W396" s="13"/>
      <c r="X396" s="10"/>
      <c r="Y396" s="12"/>
      <c r="Z396" s="12"/>
      <c r="AA396" s="12"/>
      <c r="AB396" s="13"/>
      <c r="AC396" s="12"/>
      <c r="AD396" s="10"/>
      <c r="AE396" s="12"/>
      <c r="AF396" s="10"/>
      <c r="AG396" s="10"/>
      <c r="AH396" s="13"/>
      <c r="AI396" s="12"/>
      <c r="AJ396" s="10"/>
      <c r="AK396" s="13"/>
      <c r="AL396" s="12"/>
      <c r="AM396" s="13"/>
      <c r="AN396" s="13"/>
      <c r="AO396" s="12"/>
      <c r="AP396" s="12"/>
      <c r="AQ396" s="10"/>
      <c r="AR396" s="12"/>
      <c r="AS396" s="10"/>
      <c r="AT396" s="10"/>
      <c r="AU396" s="13"/>
      <c r="AV396" s="7"/>
      <c r="AW396" s="14"/>
      <c r="AX396" s="7"/>
      <c r="AY396" s="16"/>
      <c r="BA396" s="16"/>
      <c r="BB396" s="17"/>
      <c r="BC396" s="16"/>
    </row>
    <row r="397" spans="1:55">
      <c r="A397" s="7"/>
      <c r="B397" s="7"/>
      <c r="C397" s="7"/>
      <c r="D397" s="8"/>
      <c r="E397" s="9"/>
      <c r="F397" s="9"/>
      <c r="G397" s="10"/>
      <c r="H397" s="11"/>
      <c r="I397" s="11"/>
      <c r="J397" s="10"/>
      <c r="K397" s="10"/>
      <c r="L397" s="12"/>
      <c r="M397" s="13"/>
      <c r="N397" s="12"/>
      <c r="O397" s="12"/>
      <c r="P397" s="10"/>
      <c r="Q397" s="10"/>
      <c r="R397" s="10"/>
      <c r="S397" s="13"/>
      <c r="T397" s="10"/>
      <c r="U397" s="13"/>
      <c r="V397" s="10"/>
      <c r="W397" s="13"/>
      <c r="X397" s="10"/>
      <c r="Y397" s="12"/>
      <c r="Z397" s="12"/>
      <c r="AA397" s="12"/>
      <c r="AB397" s="13"/>
      <c r="AC397" s="12"/>
      <c r="AD397" s="10"/>
      <c r="AE397" s="12"/>
      <c r="AF397" s="10"/>
      <c r="AG397" s="10"/>
      <c r="AH397" s="13"/>
      <c r="AI397" s="12"/>
      <c r="AJ397" s="10"/>
      <c r="AK397" s="13"/>
      <c r="AL397" s="12"/>
      <c r="AM397" s="13"/>
      <c r="AN397" s="13"/>
      <c r="AO397" s="12"/>
      <c r="AP397" s="12"/>
      <c r="AQ397" s="10"/>
      <c r="AR397" s="12"/>
      <c r="AS397" s="10"/>
      <c r="AT397" s="10"/>
      <c r="AU397" s="13"/>
      <c r="AV397" s="7"/>
      <c r="AW397" s="14"/>
      <c r="AX397" s="7"/>
      <c r="AY397" s="16"/>
      <c r="BA397" s="16"/>
      <c r="BB397" s="17"/>
      <c r="BC397" s="16"/>
    </row>
    <row r="398" spans="1:55">
      <c r="A398" s="7"/>
      <c r="B398" s="7"/>
      <c r="C398" s="7"/>
      <c r="D398" s="8"/>
      <c r="E398" s="9"/>
      <c r="F398" s="9"/>
      <c r="G398" s="10"/>
      <c r="H398" s="11"/>
      <c r="I398" s="11"/>
      <c r="J398" s="10"/>
      <c r="K398" s="10"/>
      <c r="L398" s="12"/>
      <c r="M398" s="13"/>
      <c r="N398" s="12"/>
      <c r="O398" s="12"/>
      <c r="P398" s="10"/>
      <c r="Q398" s="10"/>
      <c r="R398" s="10"/>
      <c r="S398" s="13"/>
      <c r="T398" s="10"/>
      <c r="U398" s="13"/>
      <c r="V398" s="10"/>
      <c r="W398" s="13"/>
      <c r="X398" s="10"/>
      <c r="Y398" s="12"/>
      <c r="Z398" s="12"/>
      <c r="AA398" s="12"/>
      <c r="AB398" s="13"/>
      <c r="AC398" s="12"/>
      <c r="AD398" s="10"/>
      <c r="AE398" s="12"/>
      <c r="AF398" s="10"/>
      <c r="AG398" s="10"/>
      <c r="AH398" s="13"/>
      <c r="AI398" s="12"/>
      <c r="AJ398" s="10"/>
      <c r="AK398" s="13"/>
      <c r="AL398" s="12"/>
      <c r="AM398" s="13"/>
      <c r="AN398" s="13"/>
      <c r="AO398" s="12"/>
      <c r="AP398" s="12"/>
      <c r="AQ398" s="10"/>
      <c r="AR398" s="12"/>
      <c r="AS398" s="10"/>
      <c r="AT398" s="10"/>
      <c r="AU398" s="13"/>
      <c r="AV398" s="7"/>
      <c r="AW398" s="14"/>
      <c r="AX398" s="7"/>
      <c r="AY398" s="16"/>
      <c r="BA398" s="16"/>
      <c r="BB398" s="17"/>
      <c r="BC398" s="16"/>
    </row>
    <row r="399" spans="1:55">
      <c r="A399" s="7"/>
      <c r="B399" s="7"/>
      <c r="C399" s="7"/>
      <c r="D399" s="8"/>
      <c r="E399" s="9"/>
      <c r="F399" s="9"/>
      <c r="G399" s="10"/>
      <c r="H399" s="11"/>
      <c r="I399" s="11"/>
      <c r="J399" s="10"/>
      <c r="K399" s="10"/>
      <c r="L399" s="12"/>
      <c r="M399" s="13"/>
      <c r="N399" s="12"/>
      <c r="O399" s="12"/>
      <c r="P399" s="10"/>
      <c r="Q399" s="10"/>
      <c r="R399" s="10"/>
      <c r="S399" s="13"/>
      <c r="T399" s="10"/>
      <c r="U399" s="13"/>
      <c r="V399" s="10"/>
      <c r="W399" s="13"/>
      <c r="X399" s="10"/>
      <c r="Y399" s="12"/>
      <c r="Z399" s="12"/>
      <c r="AA399" s="12"/>
      <c r="AB399" s="13"/>
      <c r="AC399" s="12"/>
      <c r="AD399" s="10"/>
      <c r="AE399" s="12"/>
      <c r="AF399" s="10"/>
      <c r="AG399" s="10"/>
      <c r="AH399" s="13"/>
      <c r="AI399" s="12"/>
      <c r="AJ399" s="10"/>
      <c r="AK399" s="13"/>
      <c r="AL399" s="12"/>
      <c r="AM399" s="13"/>
      <c r="AN399" s="13"/>
      <c r="AO399" s="12"/>
      <c r="AP399" s="12"/>
      <c r="AQ399" s="10"/>
      <c r="AR399" s="12"/>
      <c r="AS399" s="10"/>
      <c r="AT399" s="10"/>
      <c r="AU399" s="13"/>
      <c r="AV399" s="7"/>
      <c r="AW399" s="14"/>
      <c r="AX399" s="7"/>
      <c r="AY399" s="16"/>
      <c r="BA399" s="16"/>
      <c r="BB399" s="17"/>
      <c r="BC399" s="16"/>
    </row>
    <row r="400" spans="1:55">
      <c r="A400" s="7"/>
      <c r="B400" s="7"/>
      <c r="C400" s="7"/>
      <c r="D400" s="8"/>
      <c r="E400" s="9"/>
      <c r="F400" s="9"/>
      <c r="G400" s="10"/>
      <c r="H400" s="11"/>
      <c r="I400" s="11"/>
      <c r="J400" s="10"/>
      <c r="K400" s="10"/>
      <c r="L400" s="12"/>
      <c r="M400" s="13"/>
      <c r="N400" s="12"/>
      <c r="O400" s="12"/>
      <c r="P400" s="10"/>
      <c r="Q400" s="10"/>
      <c r="R400" s="10"/>
      <c r="S400" s="13"/>
      <c r="T400" s="10"/>
      <c r="U400" s="13"/>
      <c r="V400" s="10"/>
      <c r="W400" s="13"/>
      <c r="X400" s="10"/>
      <c r="Y400" s="12"/>
      <c r="Z400" s="12"/>
      <c r="AA400" s="12"/>
      <c r="AB400" s="13"/>
      <c r="AC400" s="12"/>
      <c r="AD400" s="10"/>
      <c r="AE400" s="12"/>
      <c r="AF400" s="10"/>
      <c r="AG400" s="10"/>
      <c r="AH400" s="13"/>
      <c r="AI400" s="12"/>
      <c r="AJ400" s="10"/>
      <c r="AK400" s="13"/>
      <c r="AL400" s="12"/>
      <c r="AM400" s="13"/>
      <c r="AN400" s="13"/>
      <c r="AO400" s="12"/>
      <c r="AP400" s="12"/>
      <c r="AQ400" s="10"/>
      <c r="AR400" s="12"/>
      <c r="AS400" s="10"/>
      <c r="AT400" s="10"/>
      <c r="AU400" s="13"/>
      <c r="AV400" s="7"/>
      <c r="AW400" s="14"/>
      <c r="AX400" s="7"/>
      <c r="AY400" s="16"/>
      <c r="BA400" s="16"/>
      <c r="BB400" s="17"/>
      <c r="BC400" s="16"/>
    </row>
    <row r="401" spans="1:55">
      <c r="A401" s="7"/>
      <c r="B401" s="7"/>
      <c r="C401" s="7"/>
      <c r="D401" s="8"/>
      <c r="E401" s="9"/>
      <c r="F401" s="9"/>
      <c r="G401" s="10"/>
      <c r="H401" s="11"/>
      <c r="I401" s="11"/>
      <c r="J401" s="10"/>
      <c r="K401" s="10"/>
      <c r="L401" s="12"/>
      <c r="M401" s="13"/>
      <c r="N401" s="12"/>
      <c r="O401" s="12"/>
      <c r="P401" s="10"/>
      <c r="Q401" s="10"/>
      <c r="R401" s="10"/>
      <c r="S401" s="13"/>
      <c r="T401" s="10"/>
      <c r="U401" s="13"/>
      <c r="V401" s="10"/>
      <c r="W401" s="13"/>
      <c r="X401" s="10"/>
      <c r="Y401" s="12"/>
      <c r="Z401" s="12"/>
      <c r="AA401" s="12"/>
      <c r="AB401" s="13"/>
      <c r="AC401" s="12"/>
      <c r="AD401" s="10"/>
      <c r="AE401" s="12"/>
      <c r="AF401" s="10"/>
      <c r="AG401" s="10"/>
      <c r="AH401" s="13"/>
      <c r="AI401" s="12"/>
      <c r="AJ401" s="10"/>
      <c r="AK401" s="13"/>
      <c r="AL401" s="12"/>
      <c r="AM401" s="13"/>
      <c r="AN401" s="13"/>
      <c r="AO401" s="12"/>
      <c r="AP401" s="12"/>
      <c r="AQ401" s="10"/>
      <c r="AR401" s="12"/>
      <c r="AS401" s="10"/>
      <c r="AT401" s="10"/>
      <c r="AU401" s="13"/>
      <c r="AV401" s="7"/>
      <c r="AW401" s="14"/>
      <c r="AX401" s="7"/>
      <c r="AY401" s="16"/>
      <c r="BA401" s="16"/>
      <c r="BB401" s="17"/>
      <c r="BC401" s="16"/>
    </row>
    <row r="402" spans="1:55">
      <c r="A402" s="7"/>
      <c r="B402" s="7"/>
      <c r="C402" s="7"/>
      <c r="D402" s="8"/>
      <c r="E402" s="18"/>
      <c r="F402" s="9"/>
      <c r="G402" s="10"/>
      <c r="H402" s="10"/>
      <c r="I402" s="11"/>
      <c r="J402" s="10"/>
      <c r="K402" s="10"/>
      <c r="L402" s="12"/>
      <c r="M402" s="13"/>
      <c r="N402" s="12"/>
      <c r="O402" s="12"/>
      <c r="P402" s="10"/>
      <c r="Q402" s="10"/>
      <c r="R402" s="10"/>
      <c r="S402" s="13"/>
      <c r="T402" s="10"/>
      <c r="U402" s="13"/>
      <c r="V402" s="10"/>
      <c r="W402" s="13"/>
      <c r="X402" s="10"/>
      <c r="Y402" s="12"/>
      <c r="Z402" s="12"/>
      <c r="AA402" s="12"/>
      <c r="AB402" s="13"/>
      <c r="AC402" s="12"/>
      <c r="AD402" s="10"/>
      <c r="AE402" s="12"/>
      <c r="AF402" s="10"/>
      <c r="AG402" s="10"/>
      <c r="AH402" s="13"/>
      <c r="AI402" s="12"/>
      <c r="AJ402" s="10"/>
      <c r="AK402" s="13"/>
      <c r="AL402" s="12"/>
      <c r="AM402" s="13"/>
      <c r="AN402" s="13"/>
      <c r="AO402" s="12"/>
      <c r="AP402" s="12"/>
      <c r="AQ402" s="10"/>
      <c r="AR402" s="12"/>
      <c r="AS402" s="10"/>
      <c r="AT402" s="10"/>
      <c r="AU402" s="13"/>
      <c r="AV402" s="7"/>
      <c r="AW402" s="14"/>
      <c r="AX402" s="7"/>
      <c r="AY402" s="16"/>
      <c r="BA402" s="16"/>
      <c r="BB402" s="17"/>
      <c r="BC402" s="16"/>
    </row>
    <row r="403" spans="1:55">
      <c r="A403" s="7"/>
      <c r="B403" s="7"/>
      <c r="C403" s="7"/>
      <c r="D403" s="8"/>
      <c r="E403" s="18"/>
      <c r="F403" s="9"/>
      <c r="G403" s="10"/>
      <c r="H403" s="10"/>
      <c r="I403" s="11"/>
      <c r="J403" s="10"/>
      <c r="K403" s="10"/>
      <c r="L403" s="12"/>
      <c r="M403" s="13"/>
      <c r="N403" s="12"/>
      <c r="O403" s="12"/>
      <c r="P403" s="10"/>
      <c r="Q403" s="10"/>
      <c r="R403" s="10"/>
      <c r="S403" s="13"/>
      <c r="T403" s="10"/>
      <c r="U403" s="13"/>
      <c r="V403" s="10"/>
      <c r="W403" s="13"/>
      <c r="X403" s="10"/>
      <c r="Y403" s="12"/>
      <c r="Z403" s="12"/>
      <c r="AA403" s="12"/>
      <c r="AB403" s="13"/>
      <c r="AC403" s="12"/>
      <c r="AD403" s="10"/>
      <c r="AE403" s="12"/>
      <c r="AF403" s="10"/>
      <c r="AG403" s="10"/>
      <c r="AH403" s="13"/>
      <c r="AI403" s="12"/>
      <c r="AJ403" s="10"/>
      <c r="AK403" s="13"/>
      <c r="AL403" s="12"/>
      <c r="AM403" s="13"/>
      <c r="AN403" s="13"/>
      <c r="AO403" s="12"/>
      <c r="AP403" s="12"/>
      <c r="AQ403" s="10"/>
      <c r="AR403" s="12"/>
      <c r="AS403" s="10"/>
      <c r="AT403" s="10"/>
      <c r="AU403" s="13"/>
      <c r="AV403" s="7"/>
      <c r="AW403" s="14"/>
      <c r="AX403" s="7"/>
      <c r="AY403" s="16"/>
      <c r="BA403" s="16"/>
      <c r="BB403" s="17"/>
      <c r="BC403" s="16"/>
    </row>
    <row r="404" spans="1:55">
      <c r="A404" s="7"/>
      <c r="B404" s="7"/>
      <c r="C404" s="7"/>
      <c r="D404" s="8"/>
      <c r="E404" s="18"/>
      <c r="F404" s="9"/>
      <c r="G404" s="10"/>
      <c r="H404" s="10"/>
      <c r="I404" s="11"/>
      <c r="J404" s="10"/>
      <c r="K404" s="10"/>
      <c r="L404" s="12"/>
      <c r="M404" s="13"/>
      <c r="N404" s="12"/>
      <c r="O404" s="12"/>
      <c r="P404" s="10"/>
      <c r="Q404" s="10"/>
      <c r="R404" s="10"/>
      <c r="S404" s="13"/>
      <c r="T404" s="10"/>
      <c r="U404" s="13"/>
      <c r="V404" s="10"/>
      <c r="W404" s="13"/>
      <c r="X404" s="10"/>
      <c r="Y404" s="12"/>
      <c r="Z404" s="12"/>
      <c r="AA404" s="12"/>
      <c r="AB404" s="13"/>
      <c r="AC404" s="12"/>
      <c r="AD404" s="10"/>
      <c r="AE404" s="12"/>
      <c r="AF404" s="10"/>
      <c r="AG404" s="10"/>
      <c r="AH404" s="13"/>
      <c r="AI404" s="12"/>
      <c r="AJ404" s="10"/>
      <c r="AK404" s="13"/>
      <c r="AL404" s="12"/>
      <c r="AM404" s="13"/>
      <c r="AN404" s="13"/>
      <c r="AO404" s="12"/>
      <c r="AP404" s="12"/>
      <c r="AQ404" s="10"/>
      <c r="AR404" s="12"/>
      <c r="AS404" s="10"/>
      <c r="AT404" s="10"/>
      <c r="AU404" s="13"/>
      <c r="AV404" s="7"/>
      <c r="AW404" s="14"/>
      <c r="AX404" s="7"/>
      <c r="AY404" s="16"/>
      <c r="BA404" s="16"/>
      <c r="BB404" s="17"/>
      <c r="BC404" s="16"/>
    </row>
    <row r="405" spans="1:55">
      <c r="A405" s="7"/>
      <c r="B405" s="7"/>
      <c r="C405" s="7"/>
      <c r="D405" s="8"/>
      <c r="E405" s="18"/>
      <c r="F405" s="9"/>
      <c r="G405" s="10"/>
      <c r="H405" s="10"/>
      <c r="I405" s="11"/>
      <c r="J405" s="10"/>
      <c r="K405" s="10"/>
      <c r="L405" s="12"/>
      <c r="M405" s="13"/>
      <c r="N405" s="12"/>
      <c r="O405" s="12"/>
      <c r="P405" s="10"/>
      <c r="Q405" s="10"/>
      <c r="R405" s="10"/>
      <c r="S405" s="13"/>
      <c r="T405" s="10"/>
      <c r="U405" s="13"/>
      <c r="V405" s="10"/>
      <c r="W405" s="13"/>
      <c r="X405" s="10"/>
      <c r="Y405" s="12"/>
      <c r="Z405" s="12"/>
      <c r="AA405" s="12"/>
      <c r="AB405" s="13"/>
      <c r="AC405" s="12"/>
      <c r="AD405" s="10"/>
      <c r="AE405" s="12"/>
      <c r="AF405" s="10"/>
      <c r="AG405" s="10"/>
      <c r="AH405" s="13"/>
      <c r="AI405" s="12"/>
      <c r="AJ405" s="10"/>
      <c r="AK405" s="13"/>
      <c r="AL405" s="12"/>
      <c r="AM405" s="13"/>
      <c r="AN405" s="13"/>
      <c r="AO405" s="12"/>
      <c r="AP405" s="12"/>
      <c r="AQ405" s="10"/>
      <c r="AR405" s="12"/>
      <c r="AS405" s="10"/>
      <c r="AT405" s="10"/>
      <c r="AU405" s="13"/>
      <c r="AV405" s="7"/>
      <c r="AW405" s="14"/>
      <c r="AX405" s="7"/>
      <c r="AY405" s="16"/>
      <c r="BA405" s="16"/>
      <c r="BB405" s="17"/>
      <c r="BC405" s="16"/>
    </row>
    <row r="406" spans="1:55">
      <c r="A406" s="7"/>
      <c r="B406" s="7"/>
      <c r="C406" s="7"/>
      <c r="D406" s="8"/>
      <c r="E406" s="18"/>
      <c r="F406" s="9"/>
      <c r="G406" s="10"/>
      <c r="H406" s="10"/>
      <c r="I406" s="11"/>
      <c r="J406" s="10"/>
      <c r="K406" s="10"/>
      <c r="L406" s="12"/>
      <c r="M406" s="13"/>
      <c r="N406" s="12"/>
      <c r="O406" s="12"/>
      <c r="P406" s="10"/>
      <c r="Q406" s="10"/>
      <c r="R406" s="10"/>
      <c r="S406" s="13"/>
      <c r="T406" s="10"/>
      <c r="U406" s="13"/>
      <c r="V406" s="10"/>
      <c r="W406" s="13"/>
      <c r="X406" s="10"/>
      <c r="Y406" s="12"/>
      <c r="Z406" s="12"/>
      <c r="AA406" s="12"/>
      <c r="AB406" s="13"/>
      <c r="AC406" s="12"/>
      <c r="AD406" s="10"/>
      <c r="AE406" s="12"/>
      <c r="AF406" s="10"/>
      <c r="AG406" s="10"/>
      <c r="AH406" s="13"/>
      <c r="AI406" s="12"/>
      <c r="AJ406" s="10"/>
      <c r="AK406" s="13"/>
      <c r="AL406" s="12"/>
      <c r="AM406" s="13"/>
      <c r="AN406" s="13"/>
      <c r="AO406" s="12"/>
      <c r="AP406" s="12"/>
      <c r="AQ406" s="10"/>
      <c r="AR406" s="12"/>
      <c r="AS406" s="10"/>
      <c r="AT406" s="10"/>
      <c r="AU406" s="13"/>
      <c r="AV406" s="7"/>
      <c r="AW406" s="14"/>
      <c r="AX406" s="7"/>
      <c r="AY406" s="16"/>
      <c r="BA406" s="16"/>
      <c r="BB406" s="17"/>
      <c r="BC406" s="16"/>
    </row>
    <row r="407" spans="1:55">
      <c r="A407" s="7"/>
      <c r="B407" s="7"/>
      <c r="C407" s="7"/>
      <c r="D407" s="8"/>
      <c r="E407" s="18"/>
      <c r="F407" s="9"/>
      <c r="G407" s="10"/>
      <c r="H407" s="11"/>
      <c r="I407" s="11"/>
      <c r="J407" s="10"/>
      <c r="K407" s="10"/>
      <c r="L407" s="12"/>
      <c r="M407" s="13"/>
      <c r="N407" s="12"/>
      <c r="O407" s="12"/>
      <c r="P407" s="10"/>
      <c r="Q407" s="10"/>
      <c r="R407" s="10"/>
      <c r="S407" s="13"/>
      <c r="T407" s="10"/>
      <c r="U407" s="13"/>
      <c r="V407" s="10"/>
      <c r="W407" s="13"/>
      <c r="X407" s="10"/>
      <c r="Y407" s="12"/>
      <c r="Z407" s="12"/>
      <c r="AA407" s="12"/>
      <c r="AB407" s="13"/>
      <c r="AC407" s="12"/>
      <c r="AD407" s="10"/>
      <c r="AE407" s="12"/>
      <c r="AF407" s="10"/>
      <c r="AG407" s="10"/>
      <c r="AH407" s="13"/>
      <c r="AI407" s="12"/>
      <c r="AJ407" s="10"/>
      <c r="AK407" s="13"/>
      <c r="AL407" s="12"/>
      <c r="AM407" s="13"/>
      <c r="AN407" s="13"/>
      <c r="AO407" s="12"/>
      <c r="AP407" s="12"/>
      <c r="AQ407" s="10"/>
      <c r="AR407" s="12"/>
      <c r="AS407" s="10"/>
      <c r="AT407" s="10"/>
      <c r="AU407" s="13"/>
      <c r="AV407" s="7"/>
      <c r="AW407" s="14"/>
      <c r="AX407" s="7"/>
      <c r="AY407" s="16"/>
      <c r="BA407" s="16"/>
      <c r="BB407" s="17"/>
      <c r="BC407" s="16"/>
    </row>
    <row r="408" spans="1:55">
      <c r="A408" s="7"/>
      <c r="B408" s="7"/>
      <c r="C408" s="7"/>
      <c r="D408" s="8"/>
      <c r="E408" s="18"/>
      <c r="F408" s="9"/>
      <c r="G408" s="10"/>
      <c r="H408" s="11"/>
      <c r="I408" s="11"/>
      <c r="J408" s="10"/>
      <c r="K408" s="10"/>
      <c r="L408" s="12"/>
      <c r="M408" s="13"/>
      <c r="N408" s="12"/>
      <c r="O408" s="12"/>
      <c r="P408" s="10"/>
      <c r="Q408" s="10"/>
      <c r="R408" s="10"/>
      <c r="S408" s="13"/>
      <c r="T408" s="10"/>
      <c r="U408" s="13"/>
      <c r="V408" s="10"/>
      <c r="W408" s="13"/>
      <c r="X408" s="10"/>
      <c r="Y408" s="12"/>
      <c r="Z408" s="12"/>
      <c r="AA408" s="12"/>
      <c r="AB408" s="13"/>
      <c r="AC408" s="12"/>
      <c r="AD408" s="10"/>
      <c r="AE408" s="12"/>
      <c r="AF408" s="10"/>
      <c r="AG408" s="10"/>
      <c r="AH408" s="13"/>
      <c r="AI408" s="12"/>
      <c r="AJ408" s="10"/>
      <c r="AK408" s="13"/>
      <c r="AL408" s="12"/>
      <c r="AM408" s="13"/>
      <c r="AN408" s="13"/>
      <c r="AO408" s="12"/>
      <c r="AP408" s="12"/>
      <c r="AQ408" s="10"/>
      <c r="AR408" s="12"/>
      <c r="AS408" s="10"/>
      <c r="AT408" s="10"/>
      <c r="AU408" s="13"/>
      <c r="AV408" s="7"/>
      <c r="AW408" s="14"/>
      <c r="AX408" s="7"/>
      <c r="AY408" s="16"/>
      <c r="BA408" s="16"/>
      <c r="BB408" s="17"/>
      <c r="BC408" s="16"/>
    </row>
    <row r="409" spans="1:55">
      <c r="A409" s="7"/>
      <c r="B409" s="7"/>
      <c r="C409" s="7"/>
      <c r="D409" s="8"/>
      <c r="E409" s="18"/>
      <c r="F409" s="9"/>
      <c r="G409" s="10"/>
      <c r="H409" s="11"/>
      <c r="I409" s="11"/>
      <c r="J409" s="10"/>
      <c r="K409" s="10"/>
      <c r="L409" s="12"/>
      <c r="M409" s="13"/>
      <c r="N409" s="12"/>
      <c r="O409" s="12"/>
      <c r="P409" s="10"/>
      <c r="Q409" s="10"/>
      <c r="R409" s="10"/>
      <c r="S409" s="13"/>
      <c r="T409" s="10"/>
      <c r="U409" s="13"/>
      <c r="V409" s="10"/>
      <c r="W409" s="13"/>
      <c r="X409" s="10"/>
      <c r="Y409" s="12"/>
      <c r="Z409" s="12"/>
      <c r="AA409" s="12"/>
      <c r="AB409" s="13"/>
      <c r="AC409" s="12"/>
      <c r="AD409" s="10"/>
      <c r="AE409" s="12"/>
      <c r="AF409" s="10"/>
      <c r="AG409" s="10"/>
      <c r="AH409" s="13"/>
      <c r="AI409" s="12"/>
      <c r="AJ409" s="10"/>
      <c r="AK409" s="13"/>
      <c r="AL409" s="12"/>
      <c r="AM409" s="13"/>
      <c r="AN409" s="13"/>
      <c r="AO409" s="12"/>
      <c r="AP409" s="12"/>
      <c r="AQ409" s="10"/>
      <c r="AR409" s="12"/>
      <c r="AS409" s="10"/>
      <c r="AT409" s="10"/>
      <c r="AU409" s="13"/>
      <c r="AV409" s="7"/>
      <c r="AW409" s="14"/>
      <c r="AX409" s="7"/>
      <c r="AY409" s="16"/>
      <c r="BA409" s="16"/>
      <c r="BB409" s="17"/>
      <c r="BC409" s="16"/>
    </row>
    <row r="410" spans="1:55">
      <c r="A410" s="7"/>
      <c r="B410" s="7"/>
      <c r="C410" s="7"/>
      <c r="D410" s="8"/>
      <c r="E410" s="18"/>
      <c r="F410" s="9"/>
      <c r="G410" s="10"/>
      <c r="H410" s="11"/>
      <c r="I410" s="11"/>
      <c r="J410" s="10"/>
      <c r="K410" s="10"/>
      <c r="L410" s="12"/>
      <c r="M410" s="13"/>
      <c r="N410" s="12"/>
      <c r="O410" s="12"/>
      <c r="P410" s="10"/>
      <c r="Q410" s="10"/>
      <c r="R410" s="10"/>
      <c r="S410" s="13"/>
      <c r="T410" s="10"/>
      <c r="U410" s="13"/>
      <c r="V410" s="10"/>
      <c r="W410" s="13"/>
      <c r="X410" s="10"/>
      <c r="Y410" s="12"/>
      <c r="Z410" s="12"/>
      <c r="AA410" s="12"/>
      <c r="AB410" s="13"/>
      <c r="AC410" s="12"/>
      <c r="AD410" s="10"/>
      <c r="AE410" s="12"/>
      <c r="AF410" s="10"/>
      <c r="AG410" s="10"/>
      <c r="AH410" s="13"/>
      <c r="AI410" s="12"/>
      <c r="AJ410" s="10"/>
      <c r="AK410" s="13"/>
      <c r="AL410" s="12"/>
      <c r="AM410" s="13"/>
      <c r="AN410" s="13"/>
      <c r="AO410" s="12"/>
      <c r="AP410" s="12"/>
      <c r="AQ410" s="10"/>
      <c r="AR410" s="12"/>
      <c r="AS410" s="10"/>
      <c r="AT410" s="10"/>
      <c r="AU410" s="13"/>
      <c r="AV410" s="7"/>
      <c r="AW410" s="14"/>
      <c r="AX410" s="7"/>
      <c r="AY410" s="16"/>
      <c r="BA410" s="16"/>
      <c r="BB410" s="17"/>
      <c r="BC410" s="16"/>
    </row>
    <row r="411" spans="1:55">
      <c r="A411" s="7"/>
      <c r="B411" s="7"/>
      <c r="C411" s="7"/>
      <c r="D411" s="8"/>
      <c r="E411" s="18"/>
      <c r="F411" s="9"/>
      <c r="G411" s="10"/>
      <c r="H411" s="11"/>
      <c r="I411" s="11"/>
      <c r="J411" s="10"/>
      <c r="K411" s="10"/>
      <c r="L411" s="12"/>
      <c r="M411" s="13"/>
      <c r="N411" s="12"/>
      <c r="O411" s="12"/>
      <c r="P411" s="10"/>
      <c r="Q411" s="10"/>
      <c r="R411" s="10"/>
      <c r="S411" s="13"/>
      <c r="T411" s="10"/>
      <c r="U411" s="13"/>
      <c r="V411" s="10"/>
      <c r="W411" s="13"/>
      <c r="X411" s="10"/>
      <c r="Y411" s="12"/>
      <c r="Z411" s="12"/>
      <c r="AA411" s="12"/>
      <c r="AB411" s="13"/>
      <c r="AC411" s="12"/>
      <c r="AD411" s="10"/>
      <c r="AE411" s="12"/>
      <c r="AF411" s="10"/>
      <c r="AG411" s="10"/>
      <c r="AH411" s="13"/>
      <c r="AI411" s="12"/>
      <c r="AJ411" s="10"/>
      <c r="AK411" s="13"/>
      <c r="AL411" s="12"/>
      <c r="AM411" s="13"/>
      <c r="AN411" s="13"/>
      <c r="AO411" s="12"/>
      <c r="AP411" s="12"/>
      <c r="AQ411" s="10"/>
      <c r="AR411" s="12"/>
      <c r="AS411" s="10"/>
      <c r="AT411" s="10"/>
      <c r="AU411" s="13"/>
      <c r="AV411" s="7"/>
      <c r="AW411" s="14"/>
      <c r="AX411" s="7"/>
      <c r="AY411" s="16"/>
      <c r="BA411" s="16"/>
      <c r="BB411" s="17"/>
      <c r="BC411" s="16"/>
    </row>
    <row r="412" spans="1:55">
      <c r="A412" s="7"/>
      <c r="B412" s="7"/>
      <c r="C412" s="7"/>
      <c r="D412" s="8"/>
      <c r="E412" s="18"/>
      <c r="F412" s="9"/>
      <c r="G412" s="10"/>
      <c r="H412" s="10"/>
      <c r="I412" s="11"/>
      <c r="J412" s="10"/>
      <c r="K412" s="10"/>
      <c r="L412" s="12"/>
      <c r="M412" s="13"/>
      <c r="N412" s="12"/>
      <c r="O412" s="12"/>
      <c r="P412" s="10"/>
      <c r="Q412" s="10"/>
      <c r="R412" s="10"/>
      <c r="S412" s="13"/>
      <c r="T412" s="10"/>
      <c r="U412" s="13"/>
      <c r="V412" s="10"/>
      <c r="W412" s="13"/>
      <c r="X412" s="10"/>
      <c r="Y412" s="12"/>
      <c r="Z412" s="12"/>
      <c r="AA412" s="12"/>
      <c r="AB412" s="13"/>
      <c r="AC412" s="12"/>
      <c r="AD412" s="10"/>
      <c r="AE412" s="12"/>
      <c r="AF412" s="10"/>
      <c r="AG412" s="10"/>
      <c r="AH412" s="13"/>
      <c r="AI412" s="12"/>
      <c r="AJ412" s="10"/>
      <c r="AK412" s="13"/>
      <c r="AL412" s="12"/>
      <c r="AM412" s="13"/>
      <c r="AN412" s="13"/>
      <c r="AO412" s="12"/>
      <c r="AP412" s="12"/>
      <c r="AQ412" s="10"/>
      <c r="AR412" s="12"/>
      <c r="AS412" s="10"/>
      <c r="AT412" s="10"/>
      <c r="AU412" s="13"/>
      <c r="AV412" s="7"/>
      <c r="AW412" s="14"/>
      <c r="AX412" s="7"/>
      <c r="AY412" s="16"/>
      <c r="BA412" s="16"/>
      <c r="BB412" s="17"/>
      <c r="BC412" s="16"/>
    </row>
    <row r="413" spans="1:55">
      <c r="A413" s="7"/>
      <c r="B413" s="7"/>
      <c r="C413" s="7"/>
      <c r="D413" s="8"/>
      <c r="E413" s="18"/>
      <c r="F413" s="9"/>
      <c r="G413" s="10"/>
      <c r="H413" s="10"/>
      <c r="I413" s="11"/>
      <c r="J413" s="10"/>
      <c r="K413" s="10"/>
      <c r="L413" s="12"/>
      <c r="M413" s="13"/>
      <c r="N413" s="12"/>
      <c r="O413" s="12"/>
      <c r="P413" s="10"/>
      <c r="Q413" s="10"/>
      <c r="R413" s="10"/>
      <c r="S413" s="13"/>
      <c r="T413" s="10"/>
      <c r="U413" s="13"/>
      <c r="V413" s="10"/>
      <c r="W413" s="13"/>
      <c r="X413" s="10"/>
      <c r="Y413" s="12"/>
      <c r="Z413" s="12"/>
      <c r="AA413" s="12"/>
      <c r="AB413" s="13"/>
      <c r="AC413" s="12"/>
      <c r="AD413" s="10"/>
      <c r="AE413" s="12"/>
      <c r="AF413" s="10"/>
      <c r="AG413" s="10"/>
      <c r="AH413" s="13"/>
      <c r="AI413" s="12"/>
      <c r="AJ413" s="10"/>
      <c r="AK413" s="13"/>
      <c r="AL413" s="12"/>
      <c r="AM413" s="13"/>
      <c r="AN413" s="13"/>
      <c r="AO413" s="12"/>
      <c r="AP413" s="12"/>
      <c r="AQ413" s="10"/>
      <c r="AR413" s="12"/>
      <c r="AS413" s="10"/>
      <c r="AT413" s="10"/>
      <c r="AU413" s="13"/>
      <c r="AV413" s="7"/>
      <c r="AW413" s="14"/>
      <c r="AX413" s="7"/>
      <c r="AY413" s="16"/>
      <c r="BA413" s="16"/>
      <c r="BB413" s="17"/>
      <c r="BC413" s="16"/>
    </row>
    <row r="414" spans="1:55">
      <c r="A414" s="7"/>
      <c r="B414" s="7"/>
      <c r="C414" s="7"/>
      <c r="D414" s="8"/>
      <c r="E414" s="18"/>
      <c r="F414" s="9"/>
      <c r="G414" s="10"/>
      <c r="H414" s="10"/>
      <c r="I414" s="11"/>
      <c r="J414" s="10"/>
      <c r="K414" s="10"/>
      <c r="L414" s="12"/>
      <c r="M414" s="13"/>
      <c r="N414" s="12"/>
      <c r="O414" s="12"/>
      <c r="P414" s="10"/>
      <c r="Q414" s="10"/>
      <c r="R414" s="10"/>
      <c r="S414" s="13"/>
      <c r="T414" s="10"/>
      <c r="U414" s="13"/>
      <c r="V414" s="10"/>
      <c r="W414" s="13"/>
      <c r="X414" s="10"/>
      <c r="Y414" s="12"/>
      <c r="Z414" s="12"/>
      <c r="AA414" s="12"/>
      <c r="AB414" s="13"/>
      <c r="AC414" s="12"/>
      <c r="AD414" s="10"/>
      <c r="AE414" s="12"/>
      <c r="AF414" s="10"/>
      <c r="AG414" s="10"/>
      <c r="AH414" s="13"/>
      <c r="AI414" s="12"/>
      <c r="AJ414" s="10"/>
      <c r="AK414" s="13"/>
      <c r="AL414" s="12"/>
      <c r="AM414" s="13"/>
      <c r="AN414" s="13"/>
      <c r="AO414" s="12"/>
      <c r="AP414" s="12"/>
      <c r="AQ414" s="10"/>
      <c r="AR414" s="12"/>
      <c r="AS414" s="10"/>
      <c r="AT414" s="10"/>
      <c r="AU414" s="13"/>
      <c r="AV414" s="7"/>
      <c r="AW414" s="14"/>
      <c r="AX414" s="7"/>
      <c r="AY414" s="16"/>
      <c r="BA414" s="16"/>
      <c r="BB414" s="17"/>
      <c r="BC414" s="16"/>
    </row>
    <row r="415" spans="1:55">
      <c r="A415" s="7"/>
      <c r="B415" s="7"/>
      <c r="C415" s="7"/>
      <c r="D415" s="8"/>
      <c r="E415" s="18"/>
      <c r="F415" s="9"/>
      <c r="G415" s="10"/>
      <c r="H415" s="10"/>
      <c r="I415" s="11"/>
      <c r="J415" s="10"/>
      <c r="K415" s="10"/>
      <c r="L415" s="12"/>
      <c r="M415" s="13"/>
      <c r="N415" s="12"/>
      <c r="O415" s="12"/>
      <c r="P415" s="10"/>
      <c r="Q415" s="10"/>
      <c r="R415" s="10"/>
      <c r="S415" s="13"/>
      <c r="T415" s="10"/>
      <c r="U415" s="13"/>
      <c r="V415" s="10"/>
      <c r="W415" s="13"/>
      <c r="X415" s="10"/>
      <c r="Y415" s="12"/>
      <c r="Z415" s="12"/>
      <c r="AA415" s="12"/>
      <c r="AB415" s="13"/>
      <c r="AC415" s="12"/>
      <c r="AD415" s="10"/>
      <c r="AE415" s="12"/>
      <c r="AF415" s="10"/>
      <c r="AG415" s="10"/>
      <c r="AH415" s="13"/>
      <c r="AI415" s="12"/>
      <c r="AJ415" s="10"/>
      <c r="AK415" s="13"/>
      <c r="AL415" s="12"/>
      <c r="AM415" s="13"/>
      <c r="AN415" s="13"/>
      <c r="AO415" s="12"/>
      <c r="AP415" s="12"/>
      <c r="AQ415" s="10"/>
      <c r="AR415" s="12"/>
      <c r="AS415" s="10"/>
      <c r="AT415" s="10"/>
      <c r="AU415" s="13"/>
      <c r="AV415" s="7"/>
      <c r="AW415" s="14"/>
      <c r="AX415" s="7"/>
      <c r="AY415" s="16"/>
      <c r="BA415" s="16"/>
      <c r="BB415" s="17"/>
      <c r="BC415" s="16"/>
    </row>
    <row r="416" spans="1:55">
      <c r="A416" s="7"/>
      <c r="B416" s="7"/>
      <c r="C416" s="7"/>
      <c r="D416" s="8"/>
      <c r="E416" s="18"/>
      <c r="F416" s="9"/>
      <c r="G416" s="10"/>
      <c r="H416" s="10"/>
      <c r="I416" s="11"/>
      <c r="J416" s="10"/>
      <c r="K416" s="10"/>
      <c r="L416" s="12"/>
      <c r="M416" s="13"/>
      <c r="N416" s="12"/>
      <c r="O416" s="12"/>
      <c r="P416" s="10"/>
      <c r="Q416" s="10"/>
      <c r="R416" s="10"/>
      <c r="S416" s="13"/>
      <c r="T416" s="10"/>
      <c r="U416" s="13"/>
      <c r="V416" s="10"/>
      <c r="W416" s="13"/>
      <c r="X416" s="10"/>
      <c r="Y416" s="12"/>
      <c r="Z416" s="12"/>
      <c r="AA416" s="12"/>
      <c r="AB416" s="13"/>
      <c r="AC416" s="12"/>
      <c r="AD416" s="10"/>
      <c r="AE416" s="12"/>
      <c r="AF416" s="10"/>
      <c r="AG416" s="10"/>
      <c r="AH416" s="13"/>
      <c r="AI416" s="12"/>
      <c r="AJ416" s="10"/>
      <c r="AK416" s="13"/>
      <c r="AL416" s="12"/>
      <c r="AM416" s="13"/>
      <c r="AN416" s="13"/>
      <c r="AO416" s="12"/>
      <c r="AP416" s="12"/>
      <c r="AQ416" s="10"/>
      <c r="AR416" s="12"/>
      <c r="AS416" s="10"/>
      <c r="AT416" s="10"/>
      <c r="AU416" s="13"/>
      <c r="AV416" s="7"/>
      <c r="AW416" s="14"/>
      <c r="AX416" s="7"/>
      <c r="AY416" s="16"/>
      <c r="BA416" s="16"/>
      <c r="BB416" s="17"/>
      <c r="BC416" s="16"/>
    </row>
    <row r="417" spans="1:55">
      <c r="A417" s="7"/>
      <c r="B417" s="7"/>
      <c r="C417" s="7"/>
      <c r="D417" s="8"/>
      <c r="E417" s="18"/>
      <c r="F417" s="9"/>
      <c r="G417" s="10"/>
      <c r="H417" s="10"/>
      <c r="I417" s="11"/>
      <c r="J417" s="10"/>
      <c r="K417" s="10"/>
      <c r="L417" s="12"/>
      <c r="M417" s="13"/>
      <c r="N417" s="12"/>
      <c r="O417" s="12"/>
      <c r="P417" s="10"/>
      <c r="Q417" s="10"/>
      <c r="R417" s="10"/>
      <c r="S417" s="13"/>
      <c r="T417" s="10"/>
      <c r="U417" s="13"/>
      <c r="V417" s="10"/>
      <c r="W417" s="13"/>
      <c r="X417" s="10"/>
      <c r="Y417" s="12"/>
      <c r="Z417" s="12"/>
      <c r="AA417" s="12"/>
      <c r="AB417" s="13"/>
      <c r="AC417" s="12"/>
      <c r="AD417" s="10"/>
      <c r="AE417" s="12"/>
      <c r="AF417" s="10"/>
      <c r="AG417" s="10"/>
      <c r="AH417" s="13"/>
      <c r="AI417" s="12"/>
      <c r="AJ417" s="10"/>
      <c r="AK417" s="13"/>
      <c r="AL417" s="12"/>
      <c r="AM417" s="13"/>
      <c r="AN417" s="13"/>
      <c r="AO417" s="12"/>
      <c r="AP417" s="12"/>
      <c r="AQ417" s="10"/>
      <c r="AR417" s="12"/>
      <c r="AS417" s="10"/>
      <c r="AT417" s="10"/>
      <c r="AU417" s="13"/>
      <c r="AV417" s="7"/>
      <c r="AW417" s="14"/>
      <c r="AX417" s="7"/>
      <c r="AY417" s="16"/>
      <c r="BA417" s="16"/>
      <c r="BB417" s="17"/>
      <c r="BC417" s="16"/>
    </row>
    <row r="418" spans="1:55">
      <c r="A418" s="7"/>
      <c r="B418" s="7"/>
      <c r="C418" s="7"/>
      <c r="D418" s="8"/>
      <c r="E418" s="18"/>
      <c r="F418" s="9"/>
      <c r="G418" s="10"/>
      <c r="H418" s="10"/>
      <c r="I418" s="11"/>
      <c r="J418" s="10"/>
      <c r="K418" s="10"/>
      <c r="L418" s="12"/>
      <c r="M418" s="13"/>
      <c r="N418" s="12"/>
      <c r="O418" s="12"/>
      <c r="P418" s="10"/>
      <c r="Q418" s="10"/>
      <c r="R418" s="10"/>
      <c r="S418" s="13"/>
      <c r="T418" s="10"/>
      <c r="U418" s="13"/>
      <c r="V418" s="10"/>
      <c r="W418" s="13"/>
      <c r="X418" s="10"/>
      <c r="Y418" s="12"/>
      <c r="Z418" s="12"/>
      <c r="AA418" s="12"/>
      <c r="AB418" s="13"/>
      <c r="AC418" s="12"/>
      <c r="AD418" s="10"/>
      <c r="AE418" s="12"/>
      <c r="AF418" s="10"/>
      <c r="AG418" s="10"/>
      <c r="AH418" s="13"/>
      <c r="AI418" s="12"/>
      <c r="AJ418" s="10"/>
      <c r="AK418" s="13"/>
      <c r="AL418" s="12"/>
      <c r="AM418" s="13"/>
      <c r="AN418" s="13"/>
      <c r="AO418" s="12"/>
      <c r="AP418" s="12"/>
      <c r="AQ418" s="10"/>
      <c r="AR418" s="12"/>
      <c r="AS418" s="10"/>
      <c r="AT418" s="10"/>
      <c r="AU418" s="13"/>
      <c r="AV418" s="7"/>
      <c r="AW418" s="14"/>
      <c r="AX418" s="7"/>
      <c r="AY418" s="16"/>
      <c r="BA418" s="16"/>
      <c r="BB418" s="17"/>
      <c r="BC418" s="16"/>
    </row>
    <row r="419" spans="1:55">
      <c r="A419" s="7"/>
      <c r="B419" s="7"/>
      <c r="C419" s="7"/>
      <c r="D419" s="8"/>
      <c r="E419" s="18"/>
      <c r="F419" s="9"/>
      <c r="G419" s="10"/>
      <c r="H419" s="10"/>
      <c r="I419" s="11"/>
      <c r="J419" s="10"/>
      <c r="K419" s="10"/>
      <c r="L419" s="12"/>
      <c r="M419" s="13"/>
      <c r="N419" s="12"/>
      <c r="O419" s="12"/>
      <c r="P419" s="10"/>
      <c r="Q419" s="10"/>
      <c r="R419" s="10"/>
      <c r="S419" s="13"/>
      <c r="T419" s="10"/>
      <c r="U419" s="13"/>
      <c r="V419" s="10"/>
      <c r="W419" s="13"/>
      <c r="X419" s="10"/>
      <c r="Y419" s="12"/>
      <c r="Z419" s="12"/>
      <c r="AA419" s="12"/>
      <c r="AB419" s="13"/>
      <c r="AC419" s="12"/>
      <c r="AD419" s="10"/>
      <c r="AE419" s="12"/>
      <c r="AF419" s="10"/>
      <c r="AG419" s="10"/>
      <c r="AH419" s="13"/>
      <c r="AI419" s="12"/>
      <c r="AJ419" s="10"/>
      <c r="AK419" s="13"/>
      <c r="AL419" s="12"/>
      <c r="AM419" s="13"/>
      <c r="AN419" s="13"/>
      <c r="AO419" s="12"/>
      <c r="AP419" s="12"/>
      <c r="AQ419" s="10"/>
      <c r="AR419" s="12"/>
      <c r="AS419" s="10"/>
      <c r="AT419" s="10"/>
      <c r="AU419" s="13"/>
      <c r="AV419" s="7"/>
      <c r="AW419" s="14"/>
      <c r="AX419" s="7"/>
      <c r="AY419" s="16"/>
      <c r="BA419" s="16"/>
      <c r="BB419" s="17"/>
      <c r="BC419" s="16"/>
    </row>
    <row r="420" spans="1:55">
      <c r="A420" s="7"/>
      <c r="B420" s="7"/>
      <c r="C420" s="7"/>
      <c r="D420" s="8"/>
      <c r="E420" s="18"/>
      <c r="F420" s="9"/>
      <c r="G420" s="10"/>
      <c r="H420" s="10"/>
      <c r="I420" s="11"/>
      <c r="J420" s="10"/>
      <c r="K420" s="10"/>
      <c r="L420" s="12"/>
      <c r="M420" s="13"/>
      <c r="N420" s="12"/>
      <c r="O420" s="12"/>
      <c r="P420" s="10"/>
      <c r="Q420" s="10"/>
      <c r="R420" s="10"/>
      <c r="S420" s="13"/>
      <c r="T420" s="10"/>
      <c r="U420" s="13"/>
      <c r="V420" s="10"/>
      <c r="W420" s="13"/>
      <c r="X420" s="10"/>
      <c r="Y420" s="12"/>
      <c r="Z420" s="12"/>
      <c r="AA420" s="12"/>
      <c r="AB420" s="13"/>
      <c r="AC420" s="12"/>
      <c r="AD420" s="10"/>
      <c r="AE420" s="12"/>
      <c r="AF420" s="10"/>
      <c r="AG420" s="10"/>
      <c r="AH420" s="13"/>
      <c r="AI420" s="12"/>
      <c r="AJ420" s="10"/>
      <c r="AK420" s="13"/>
      <c r="AL420" s="12"/>
      <c r="AM420" s="13"/>
      <c r="AN420" s="13"/>
      <c r="AO420" s="12"/>
      <c r="AP420" s="12"/>
      <c r="AQ420" s="10"/>
      <c r="AR420" s="12"/>
      <c r="AS420" s="10"/>
      <c r="AT420" s="10"/>
      <c r="AU420" s="13"/>
      <c r="AV420" s="7"/>
      <c r="AW420" s="14"/>
      <c r="AX420" s="7"/>
      <c r="AY420" s="16"/>
      <c r="BA420" s="16"/>
      <c r="BB420" s="17"/>
      <c r="BC420" s="16"/>
    </row>
    <row r="421" spans="1:55">
      <c r="A421" s="7"/>
      <c r="B421" s="7"/>
      <c r="C421" s="7"/>
      <c r="D421" s="8"/>
      <c r="E421" s="18"/>
      <c r="F421" s="9"/>
      <c r="G421" s="10"/>
      <c r="H421" s="10"/>
      <c r="I421" s="11"/>
      <c r="J421" s="10"/>
      <c r="K421" s="10"/>
      <c r="L421" s="12"/>
      <c r="M421" s="13"/>
      <c r="N421" s="12"/>
      <c r="O421" s="12"/>
      <c r="P421" s="10"/>
      <c r="Q421" s="10"/>
      <c r="R421" s="10"/>
      <c r="S421" s="13"/>
      <c r="T421" s="10"/>
      <c r="U421" s="13"/>
      <c r="V421" s="10"/>
      <c r="W421" s="13"/>
      <c r="X421" s="10"/>
      <c r="Y421" s="12"/>
      <c r="Z421" s="12"/>
      <c r="AA421" s="12"/>
      <c r="AB421" s="13"/>
      <c r="AC421" s="12"/>
      <c r="AD421" s="10"/>
      <c r="AE421" s="12"/>
      <c r="AF421" s="10"/>
      <c r="AG421" s="10"/>
      <c r="AH421" s="13"/>
      <c r="AI421" s="12"/>
      <c r="AJ421" s="10"/>
      <c r="AK421" s="13"/>
      <c r="AL421" s="12"/>
      <c r="AM421" s="13"/>
      <c r="AN421" s="13"/>
      <c r="AO421" s="12"/>
      <c r="AP421" s="12"/>
      <c r="AQ421" s="10"/>
      <c r="AR421" s="12"/>
      <c r="AS421" s="10"/>
      <c r="AT421" s="10"/>
      <c r="AU421" s="13"/>
      <c r="AV421" s="7"/>
      <c r="AW421" s="14"/>
      <c r="AX421" s="7"/>
      <c r="AY421" s="16"/>
      <c r="BA421" s="16"/>
      <c r="BB421" s="17"/>
      <c r="BC421" s="16"/>
    </row>
    <row r="422" spans="1:55">
      <c r="A422" s="7"/>
      <c r="B422" s="7"/>
      <c r="C422" s="7"/>
      <c r="D422" s="8"/>
      <c r="E422" s="18"/>
      <c r="F422" s="9"/>
      <c r="G422" s="10"/>
      <c r="H422" s="11"/>
      <c r="I422" s="11"/>
      <c r="J422" s="10"/>
      <c r="K422" s="10"/>
      <c r="L422" s="12"/>
      <c r="M422" s="13"/>
      <c r="N422" s="12"/>
      <c r="O422" s="12"/>
      <c r="P422" s="10"/>
      <c r="Q422" s="10"/>
      <c r="R422" s="10"/>
      <c r="S422" s="13"/>
      <c r="T422" s="10"/>
      <c r="U422" s="13"/>
      <c r="V422" s="10"/>
      <c r="W422" s="13"/>
      <c r="X422" s="10"/>
      <c r="Y422" s="12"/>
      <c r="Z422" s="12"/>
      <c r="AA422" s="12"/>
      <c r="AB422" s="13"/>
      <c r="AC422" s="12"/>
      <c r="AD422" s="10"/>
      <c r="AE422" s="12"/>
      <c r="AF422" s="10"/>
      <c r="AG422" s="10"/>
      <c r="AH422" s="13"/>
      <c r="AI422" s="12"/>
      <c r="AJ422" s="10"/>
      <c r="AK422" s="13"/>
      <c r="AL422" s="12"/>
      <c r="AM422" s="13"/>
      <c r="AN422" s="13"/>
      <c r="AO422" s="12"/>
      <c r="AP422" s="12"/>
      <c r="AQ422" s="10"/>
      <c r="AR422" s="12"/>
      <c r="AS422" s="10"/>
      <c r="AT422" s="10"/>
      <c r="AU422" s="13"/>
      <c r="AV422" s="7"/>
      <c r="AW422" s="14"/>
      <c r="AX422" s="7"/>
      <c r="AY422" s="16"/>
      <c r="BA422" s="16"/>
      <c r="BB422" s="17"/>
      <c r="BC422" s="16"/>
    </row>
    <row r="423" spans="1:55">
      <c r="A423" s="7"/>
      <c r="B423" s="7"/>
      <c r="C423" s="7"/>
      <c r="D423" s="8"/>
      <c r="E423" s="18"/>
      <c r="F423" s="9"/>
      <c r="G423" s="10"/>
      <c r="H423" s="11"/>
      <c r="I423" s="11"/>
      <c r="J423" s="10"/>
      <c r="K423" s="10"/>
      <c r="L423" s="12"/>
      <c r="M423" s="13"/>
      <c r="N423" s="12"/>
      <c r="O423" s="12"/>
      <c r="P423" s="10"/>
      <c r="Q423" s="10"/>
      <c r="R423" s="10"/>
      <c r="S423" s="13"/>
      <c r="T423" s="10"/>
      <c r="U423" s="13"/>
      <c r="V423" s="10"/>
      <c r="W423" s="13"/>
      <c r="X423" s="10"/>
      <c r="Y423" s="12"/>
      <c r="Z423" s="12"/>
      <c r="AA423" s="12"/>
      <c r="AB423" s="13"/>
      <c r="AC423" s="12"/>
      <c r="AD423" s="10"/>
      <c r="AE423" s="12"/>
      <c r="AF423" s="10"/>
      <c r="AG423" s="10"/>
      <c r="AH423" s="13"/>
      <c r="AI423" s="12"/>
      <c r="AJ423" s="10"/>
      <c r="AK423" s="13"/>
      <c r="AL423" s="12"/>
      <c r="AM423" s="13"/>
      <c r="AN423" s="13"/>
      <c r="AO423" s="12"/>
      <c r="AP423" s="12"/>
      <c r="AQ423" s="10"/>
      <c r="AR423" s="12"/>
      <c r="AS423" s="10"/>
      <c r="AT423" s="10"/>
      <c r="AU423" s="13"/>
      <c r="AV423" s="7"/>
      <c r="AW423" s="14"/>
      <c r="AX423" s="7"/>
      <c r="AY423" s="16"/>
      <c r="BA423" s="16"/>
      <c r="BB423" s="17"/>
      <c r="BC423" s="16"/>
    </row>
    <row r="424" spans="1:55">
      <c r="A424" s="7"/>
      <c r="B424" s="7"/>
      <c r="C424" s="7"/>
      <c r="D424" s="8"/>
      <c r="E424" s="18"/>
      <c r="F424" s="9"/>
      <c r="G424" s="10"/>
      <c r="H424" s="11"/>
      <c r="I424" s="11"/>
      <c r="J424" s="10"/>
      <c r="K424" s="10"/>
      <c r="L424" s="12"/>
      <c r="M424" s="13"/>
      <c r="N424" s="12"/>
      <c r="O424" s="12"/>
      <c r="P424" s="10"/>
      <c r="Q424" s="10"/>
      <c r="R424" s="10"/>
      <c r="S424" s="13"/>
      <c r="T424" s="10"/>
      <c r="U424" s="13"/>
      <c r="V424" s="10"/>
      <c r="W424" s="13"/>
      <c r="X424" s="10"/>
      <c r="Y424" s="12"/>
      <c r="Z424" s="12"/>
      <c r="AA424" s="12"/>
      <c r="AB424" s="13"/>
      <c r="AC424" s="12"/>
      <c r="AD424" s="10"/>
      <c r="AE424" s="12"/>
      <c r="AF424" s="10"/>
      <c r="AG424" s="10"/>
      <c r="AH424" s="13"/>
      <c r="AI424" s="12"/>
      <c r="AJ424" s="10"/>
      <c r="AK424" s="13"/>
      <c r="AL424" s="12"/>
      <c r="AM424" s="13"/>
      <c r="AN424" s="13"/>
      <c r="AO424" s="12"/>
      <c r="AP424" s="12"/>
      <c r="AQ424" s="10"/>
      <c r="AR424" s="12"/>
      <c r="AS424" s="10"/>
      <c r="AT424" s="10"/>
      <c r="AU424" s="13"/>
      <c r="AV424" s="7"/>
      <c r="AW424" s="14"/>
      <c r="AX424" s="7"/>
      <c r="AY424" s="16"/>
      <c r="BA424" s="16"/>
      <c r="BB424" s="17"/>
      <c r="BC424" s="16"/>
    </row>
    <row r="425" spans="1:55">
      <c r="A425" s="7"/>
      <c r="B425" s="7"/>
      <c r="C425" s="7"/>
      <c r="D425" s="8"/>
      <c r="E425" s="18"/>
      <c r="F425" s="9"/>
      <c r="G425" s="10"/>
      <c r="H425" s="11"/>
      <c r="I425" s="11"/>
      <c r="J425" s="10"/>
      <c r="K425" s="10"/>
      <c r="L425" s="12"/>
      <c r="M425" s="13"/>
      <c r="N425" s="12"/>
      <c r="O425" s="12"/>
      <c r="P425" s="10"/>
      <c r="Q425" s="10"/>
      <c r="R425" s="10"/>
      <c r="S425" s="13"/>
      <c r="T425" s="10"/>
      <c r="U425" s="13"/>
      <c r="V425" s="10"/>
      <c r="W425" s="13"/>
      <c r="X425" s="10"/>
      <c r="Y425" s="12"/>
      <c r="Z425" s="12"/>
      <c r="AA425" s="12"/>
      <c r="AB425" s="13"/>
      <c r="AC425" s="12"/>
      <c r="AD425" s="10"/>
      <c r="AE425" s="12"/>
      <c r="AF425" s="10"/>
      <c r="AG425" s="10"/>
      <c r="AH425" s="13"/>
      <c r="AI425" s="12"/>
      <c r="AJ425" s="10"/>
      <c r="AK425" s="13"/>
      <c r="AL425" s="12"/>
      <c r="AM425" s="13"/>
      <c r="AN425" s="13"/>
      <c r="AO425" s="12"/>
      <c r="AP425" s="12"/>
      <c r="AQ425" s="10"/>
      <c r="AR425" s="12"/>
      <c r="AS425" s="10"/>
      <c r="AT425" s="10"/>
      <c r="AU425" s="13"/>
      <c r="AV425" s="7"/>
      <c r="AW425" s="14"/>
      <c r="AX425" s="7"/>
      <c r="AY425" s="16"/>
      <c r="BA425" s="16"/>
      <c r="BB425" s="17"/>
      <c r="BC425" s="16"/>
    </row>
    <row r="426" spans="1:55">
      <c r="A426" s="7"/>
      <c r="B426" s="7"/>
      <c r="C426" s="7"/>
      <c r="D426" s="8"/>
      <c r="E426" s="18"/>
      <c r="F426" s="9"/>
      <c r="G426" s="10"/>
      <c r="H426" s="11"/>
      <c r="I426" s="11"/>
      <c r="J426" s="10"/>
      <c r="K426" s="10"/>
      <c r="L426" s="12"/>
      <c r="M426" s="13"/>
      <c r="N426" s="12"/>
      <c r="O426" s="12"/>
      <c r="P426" s="10"/>
      <c r="Q426" s="10"/>
      <c r="R426" s="10"/>
      <c r="S426" s="13"/>
      <c r="T426" s="10"/>
      <c r="U426" s="13"/>
      <c r="V426" s="10"/>
      <c r="W426" s="13"/>
      <c r="X426" s="10"/>
      <c r="Y426" s="12"/>
      <c r="Z426" s="12"/>
      <c r="AA426" s="12"/>
      <c r="AB426" s="13"/>
      <c r="AC426" s="12"/>
      <c r="AD426" s="10"/>
      <c r="AE426" s="12"/>
      <c r="AF426" s="10"/>
      <c r="AG426" s="10"/>
      <c r="AH426" s="13"/>
      <c r="AI426" s="12"/>
      <c r="AJ426" s="10"/>
      <c r="AK426" s="13"/>
      <c r="AL426" s="12"/>
      <c r="AM426" s="13"/>
      <c r="AN426" s="13"/>
      <c r="AO426" s="12"/>
      <c r="AP426" s="12"/>
      <c r="AQ426" s="10"/>
      <c r="AR426" s="12"/>
      <c r="AS426" s="10"/>
      <c r="AT426" s="10"/>
      <c r="AU426" s="13"/>
      <c r="AV426" s="7"/>
      <c r="AW426" s="14"/>
      <c r="AX426" s="7"/>
      <c r="AY426" s="16"/>
      <c r="BA426" s="16"/>
      <c r="BB426" s="17"/>
      <c r="BC426" s="16"/>
    </row>
    <row r="427" spans="1:55">
      <c r="A427" s="7"/>
      <c r="B427" s="7"/>
      <c r="C427" s="7"/>
      <c r="D427" s="8"/>
      <c r="E427" s="18"/>
      <c r="F427" s="9"/>
      <c r="G427" s="10"/>
      <c r="H427" s="10"/>
      <c r="I427" s="11"/>
      <c r="J427" s="10"/>
      <c r="K427" s="10"/>
      <c r="L427" s="12"/>
      <c r="M427" s="13"/>
      <c r="N427" s="12"/>
      <c r="O427" s="12"/>
      <c r="P427" s="10"/>
      <c r="Q427" s="10"/>
      <c r="R427" s="10"/>
      <c r="S427" s="13"/>
      <c r="T427" s="10"/>
      <c r="U427" s="13"/>
      <c r="V427" s="10"/>
      <c r="W427" s="13"/>
      <c r="X427" s="10"/>
      <c r="Y427" s="12"/>
      <c r="Z427" s="12"/>
      <c r="AA427" s="12"/>
      <c r="AB427" s="13"/>
      <c r="AC427" s="12"/>
      <c r="AD427" s="10"/>
      <c r="AE427" s="12"/>
      <c r="AF427" s="10"/>
      <c r="AG427" s="10"/>
      <c r="AH427" s="13"/>
      <c r="AI427" s="12"/>
      <c r="AJ427" s="10"/>
      <c r="AK427" s="13"/>
      <c r="AL427" s="12"/>
      <c r="AM427" s="13"/>
      <c r="AN427" s="13"/>
      <c r="AO427" s="12"/>
      <c r="AP427" s="12"/>
      <c r="AQ427" s="10"/>
      <c r="AR427" s="12"/>
      <c r="AS427" s="10"/>
      <c r="AT427" s="10"/>
      <c r="AU427" s="13"/>
      <c r="AV427" s="7"/>
      <c r="AW427" s="14"/>
      <c r="AX427" s="7"/>
      <c r="AY427" s="16"/>
      <c r="BA427" s="16"/>
      <c r="BB427" s="17"/>
      <c r="BC427" s="16"/>
    </row>
    <row r="428" spans="1:55">
      <c r="A428" s="7"/>
      <c r="B428" s="7"/>
      <c r="C428" s="7"/>
      <c r="D428" s="8"/>
      <c r="E428" s="18"/>
      <c r="F428" s="9"/>
      <c r="G428" s="10"/>
      <c r="H428" s="10"/>
      <c r="I428" s="11"/>
      <c r="J428" s="10"/>
      <c r="K428" s="10"/>
      <c r="L428" s="12"/>
      <c r="M428" s="13"/>
      <c r="N428" s="12"/>
      <c r="O428" s="12"/>
      <c r="P428" s="10"/>
      <c r="Q428" s="10"/>
      <c r="R428" s="10"/>
      <c r="S428" s="13"/>
      <c r="T428" s="10"/>
      <c r="U428" s="13"/>
      <c r="V428" s="10"/>
      <c r="W428" s="13"/>
      <c r="X428" s="10"/>
      <c r="Y428" s="12"/>
      <c r="Z428" s="12"/>
      <c r="AA428" s="12"/>
      <c r="AB428" s="13"/>
      <c r="AC428" s="12"/>
      <c r="AD428" s="10"/>
      <c r="AE428" s="12"/>
      <c r="AF428" s="10"/>
      <c r="AG428" s="10"/>
      <c r="AH428" s="13"/>
      <c r="AI428" s="12"/>
      <c r="AJ428" s="10"/>
      <c r="AK428" s="13"/>
      <c r="AL428" s="12"/>
      <c r="AM428" s="13"/>
      <c r="AN428" s="13"/>
      <c r="AO428" s="12"/>
      <c r="AP428" s="12"/>
      <c r="AQ428" s="10"/>
      <c r="AR428" s="12"/>
      <c r="AS428" s="10"/>
      <c r="AT428" s="10"/>
      <c r="AU428" s="13"/>
      <c r="AV428" s="7"/>
      <c r="AW428" s="14"/>
      <c r="AX428" s="7"/>
      <c r="AY428" s="16"/>
      <c r="BA428" s="16"/>
      <c r="BB428" s="17"/>
      <c r="BC428" s="16"/>
    </row>
    <row r="429" spans="1:55">
      <c r="A429" s="7"/>
      <c r="B429" s="7"/>
      <c r="C429" s="7"/>
      <c r="D429" s="8"/>
      <c r="E429" s="18"/>
      <c r="F429" s="9"/>
      <c r="G429" s="10"/>
      <c r="H429" s="10"/>
      <c r="I429" s="11"/>
      <c r="J429" s="10"/>
      <c r="K429" s="10"/>
      <c r="L429" s="12"/>
      <c r="M429" s="13"/>
      <c r="N429" s="12"/>
      <c r="O429" s="12"/>
      <c r="P429" s="10"/>
      <c r="Q429" s="10"/>
      <c r="R429" s="10"/>
      <c r="S429" s="13"/>
      <c r="T429" s="10"/>
      <c r="U429" s="13"/>
      <c r="V429" s="10"/>
      <c r="W429" s="13"/>
      <c r="X429" s="10"/>
      <c r="Y429" s="12"/>
      <c r="Z429" s="12"/>
      <c r="AA429" s="12"/>
      <c r="AB429" s="13"/>
      <c r="AC429" s="12"/>
      <c r="AD429" s="10"/>
      <c r="AE429" s="12"/>
      <c r="AF429" s="10"/>
      <c r="AG429" s="10"/>
      <c r="AH429" s="13"/>
      <c r="AI429" s="12"/>
      <c r="AJ429" s="10"/>
      <c r="AK429" s="13"/>
      <c r="AL429" s="12"/>
      <c r="AM429" s="13"/>
      <c r="AN429" s="13"/>
      <c r="AO429" s="12"/>
      <c r="AP429" s="12"/>
      <c r="AQ429" s="10"/>
      <c r="AR429" s="12"/>
      <c r="AS429" s="10"/>
      <c r="AT429" s="10"/>
      <c r="AU429" s="13"/>
      <c r="AV429" s="7"/>
      <c r="AW429" s="14"/>
      <c r="AX429" s="7"/>
      <c r="AY429" s="16"/>
      <c r="BA429" s="16"/>
      <c r="BB429" s="17"/>
      <c r="BC429" s="16"/>
    </row>
    <row r="430" spans="1:55">
      <c r="A430" s="7"/>
      <c r="B430" s="7"/>
      <c r="C430" s="7"/>
      <c r="D430" s="8"/>
      <c r="E430" s="18"/>
      <c r="F430" s="9"/>
      <c r="G430" s="10"/>
      <c r="H430" s="10"/>
      <c r="I430" s="11"/>
      <c r="J430" s="10"/>
      <c r="K430" s="10"/>
      <c r="L430" s="12"/>
      <c r="M430" s="13"/>
      <c r="N430" s="12"/>
      <c r="O430" s="12"/>
      <c r="P430" s="10"/>
      <c r="Q430" s="10"/>
      <c r="R430" s="10"/>
      <c r="S430" s="13"/>
      <c r="T430" s="10"/>
      <c r="U430" s="13"/>
      <c r="V430" s="10"/>
      <c r="W430" s="13"/>
      <c r="X430" s="10"/>
      <c r="Y430" s="12"/>
      <c r="Z430" s="12"/>
      <c r="AA430" s="12"/>
      <c r="AB430" s="13"/>
      <c r="AC430" s="12"/>
      <c r="AD430" s="10"/>
      <c r="AE430" s="12"/>
      <c r="AF430" s="10"/>
      <c r="AG430" s="10"/>
      <c r="AH430" s="13"/>
      <c r="AI430" s="12"/>
      <c r="AJ430" s="10"/>
      <c r="AK430" s="13"/>
      <c r="AL430" s="12"/>
      <c r="AM430" s="13"/>
      <c r="AN430" s="13"/>
      <c r="AO430" s="12"/>
      <c r="AP430" s="12"/>
      <c r="AQ430" s="10"/>
      <c r="AR430" s="12"/>
      <c r="AS430" s="10"/>
      <c r="AT430" s="10"/>
      <c r="AU430" s="13"/>
      <c r="AV430" s="7"/>
      <c r="AW430" s="14"/>
      <c r="AX430" s="7"/>
      <c r="AY430" s="16"/>
      <c r="BA430" s="16"/>
      <c r="BB430" s="17"/>
      <c r="BC430" s="16"/>
    </row>
    <row r="431" spans="1:55">
      <c r="A431" s="7"/>
      <c r="B431" s="7"/>
      <c r="C431" s="7"/>
      <c r="D431" s="8"/>
      <c r="E431" s="18"/>
      <c r="F431" s="9"/>
      <c r="G431" s="10"/>
      <c r="H431" s="10"/>
      <c r="I431" s="11"/>
      <c r="J431" s="10"/>
      <c r="K431" s="10"/>
      <c r="L431" s="12"/>
      <c r="M431" s="13"/>
      <c r="N431" s="12"/>
      <c r="O431" s="12"/>
      <c r="P431" s="10"/>
      <c r="Q431" s="10"/>
      <c r="R431" s="10"/>
      <c r="S431" s="13"/>
      <c r="T431" s="10"/>
      <c r="U431" s="13"/>
      <c r="V431" s="10"/>
      <c r="W431" s="13"/>
      <c r="X431" s="10"/>
      <c r="Y431" s="12"/>
      <c r="Z431" s="12"/>
      <c r="AA431" s="12"/>
      <c r="AB431" s="13"/>
      <c r="AC431" s="12"/>
      <c r="AD431" s="10"/>
      <c r="AE431" s="12"/>
      <c r="AF431" s="10"/>
      <c r="AG431" s="10"/>
      <c r="AH431" s="13"/>
      <c r="AI431" s="12"/>
      <c r="AJ431" s="10"/>
      <c r="AK431" s="13"/>
      <c r="AL431" s="12"/>
      <c r="AM431" s="13"/>
      <c r="AN431" s="13"/>
      <c r="AO431" s="12"/>
      <c r="AP431" s="12"/>
      <c r="AQ431" s="10"/>
      <c r="AR431" s="12"/>
      <c r="AS431" s="10"/>
      <c r="AT431" s="10"/>
      <c r="AU431" s="13"/>
      <c r="AV431" s="7"/>
      <c r="AW431" s="14"/>
      <c r="AX431" s="7"/>
      <c r="AY431" s="16"/>
      <c r="BA431" s="16"/>
      <c r="BB431" s="17"/>
      <c r="BC431" s="16"/>
    </row>
    <row r="432" spans="1:55">
      <c r="A432" s="7"/>
      <c r="B432" s="7"/>
      <c r="C432" s="7"/>
      <c r="D432" s="8"/>
      <c r="E432" s="18"/>
      <c r="F432" s="9"/>
      <c r="G432" s="10"/>
      <c r="H432" s="10"/>
      <c r="I432" s="11"/>
      <c r="J432" s="10"/>
      <c r="K432" s="10"/>
      <c r="L432" s="12"/>
      <c r="M432" s="13"/>
      <c r="N432" s="12"/>
      <c r="O432" s="12"/>
      <c r="P432" s="10"/>
      <c r="Q432" s="10"/>
      <c r="R432" s="10"/>
      <c r="S432" s="13"/>
      <c r="T432" s="10"/>
      <c r="U432" s="13"/>
      <c r="V432" s="10"/>
      <c r="W432" s="13"/>
      <c r="X432" s="10"/>
      <c r="Y432" s="12"/>
      <c r="Z432" s="12"/>
      <c r="AA432" s="12"/>
      <c r="AB432" s="13"/>
      <c r="AC432" s="12"/>
      <c r="AD432" s="10"/>
      <c r="AE432" s="12"/>
      <c r="AF432" s="10"/>
      <c r="AG432" s="10"/>
      <c r="AH432" s="13"/>
      <c r="AI432" s="12"/>
      <c r="AJ432" s="10"/>
      <c r="AK432" s="13"/>
      <c r="AL432" s="12"/>
      <c r="AM432" s="13"/>
      <c r="AN432" s="13"/>
      <c r="AO432" s="12"/>
      <c r="AP432" s="12"/>
      <c r="AQ432" s="10"/>
      <c r="AR432" s="12"/>
      <c r="AS432" s="10"/>
      <c r="AT432" s="10"/>
      <c r="AU432" s="13"/>
      <c r="AV432" s="7"/>
      <c r="AW432" s="14"/>
      <c r="AX432" s="7"/>
      <c r="AY432" s="16"/>
      <c r="BA432" s="16"/>
      <c r="BB432" s="17"/>
      <c r="BC432" s="16"/>
    </row>
    <row r="433" spans="1:55">
      <c r="A433" s="7"/>
      <c r="B433" s="7"/>
      <c r="C433" s="7"/>
      <c r="D433" s="8"/>
      <c r="E433" s="18"/>
      <c r="F433" s="9"/>
      <c r="G433" s="10"/>
      <c r="H433" s="10"/>
      <c r="I433" s="11"/>
      <c r="J433" s="10"/>
      <c r="K433" s="10"/>
      <c r="L433" s="12"/>
      <c r="M433" s="13"/>
      <c r="N433" s="12"/>
      <c r="O433" s="12"/>
      <c r="P433" s="10"/>
      <c r="Q433" s="10"/>
      <c r="R433" s="10"/>
      <c r="S433" s="13"/>
      <c r="T433" s="10"/>
      <c r="U433" s="13"/>
      <c r="V433" s="10"/>
      <c r="W433" s="13"/>
      <c r="X433" s="10"/>
      <c r="Y433" s="12"/>
      <c r="Z433" s="12"/>
      <c r="AA433" s="12"/>
      <c r="AB433" s="13"/>
      <c r="AC433" s="12"/>
      <c r="AD433" s="10"/>
      <c r="AE433" s="12"/>
      <c r="AF433" s="10"/>
      <c r="AG433" s="10"/>
      <c r="AH433" s="13"/>
      <c r="AI433" s="12"/>
      <c r="AJ433" s="10"/>
      <c r="AK433" s="13"/>
      <c r="AL433" s="12"/>
      <c r="AM433" s="13"/>
      <c r="AN433" s="13"/>
      <c r="AO433" s="12"/>
      <c r="AP433" s="12"/>
      <c r="AQ433" s="10"/>
      <c r="AR433" s="12"/>
      <c r="AS433" s="10"/>
      <c r="AT433" s="10"/>
      <c r="AU433" s="13"/>
      <c r="AV433" s="7"/>
      <c r="AW433" s="14"/>
      <c r="AX433" s="7"/>
      <c r="AY433" s="16"/>
      <c r="BA433" s="16"/>
      <c r="BB433" s="17"/>
      <c r="BC433" s="16"/>
    </row>
    <row r="434" spans="1:55">
      <c r="A434" s="7"/>
      <c r="B434" s="7"/>
      <c r="C434" s="7"/>
      <c r="D434" s="8"/>
      <c r="E434" s="18"/>
      <c r="F434" s="9"/>
      <c r="G434" s="10"/>
      <c r="H434" s="10"/>
      <c r="I434" s="11"/>
      <c r="J434" s="10"/>
      <c r="K434" s="10"/>
      <c r="L434" s="12"/>
      <c r="M434" s="13"/>
      <c r="N434" s="12"/>
      <c r="O434" s="12"/>
      <c r="P434" s="10"/>
      <c r="Q434" s="10"/>
      <c r="R434" s="10"/>
      <c r="S434" s="13"/>
      <c r="T434" s="10"/>
      <c r="U434" s="13"/>
      <c r="V434" s="10"/>
      <c r="W434" s="13"/>
      <c r="X434" s="10"/>
      <c r="Y434" s="12"/>
      <c r="Z434" s="12"/>
      <c r="AA434" s="12"/>
      <c r="AB434" s="13"/>
      <c r="AC434" s="12"/>
      <c r="AD434" s="10"/>
      <c r="AE434" s="12"/>
      <c r="AF434" s="10"/>
      <c r="AG434" s="10"/>
      <c r="AH434" s="13"/>
      <c r="AI434" s="12"/>
      <c r="AJ434" s="10"/>
      <c r="AK434" s="13"/>
      <c r="AL434" s="12"/>
      <c r="AM434" s="13"/>
      <c r="AN434" s="13"/>
      <c r="AO434" s="12"/>
      <c r="AP434" s="12"/>
      <c r="AQ434" s="10"/>
      <c r="AR434" s="12"/>
      <c r="AS434" s="10"/>
      <c r="AT434" s="10"/>
      <c r="AU434" s="13"/>
      <c r="AV434" s="7"/>
      <c r="AW434" s="14"/>
      <c r="AX434" s="7"/>
      <c r="AY434" s="16"/>
      <c r="BA434" s="16"/>
      <c r="BB434" s="17"/>
      <c r="BC434" s="16"/>
    </row>
    <row r="435" spans="1:55">
      <c r="A435" s="7"/>
      <c r="B435" s="7"/>
      <c r="C435" s="7"/>
      <c r="D435" s="8"/>
      <c r="E435" s="18"/>
      <c r="F435" s="9"/>
      <c r="G435" s="10"/>
      <c r="H435" s="10"/>
      <c r="I435" s="11"/>
      <c r="J435" s="10"/>
      <c r="K435" s="10"/>
      <c r="L435" s="12"/>
      <c r="M435" s="13"/>
      <c r="N435" s="12"/>
      <c r="O435" s="12"/>
      <c r="P435" s="10"/>
      <c r="Q435" s="10"/>
      <c r="R435" s="10"/>
      <c r="S435" s="13"/>
      <c r="T435" s="10"/>
      <c r="U435" s="13"/>
      <c r="V435" s="10"/>
      <c r="W435" s="13"/>
      <c r="X435" s="10"/>
      <c r="Y435" s="12"/>
      <c r="Z435" s="12"/>
      <c r="AA435" s="12"/>
      <c r="AB435" s="13"/>
      <c r="AC435" s="12"/>
      <c r="AD435" s="10"/>
      <c r="AE435" s="12"/>
      <c r="AF435" s="10"/>
      <c r="AG435" s="10"/>
      <c r="AH435" s="13"/>
      <c r="AI435" s="12"/>
      <c r="AJ435" s="10"/>
      <c r="AK435" s="13"/>
      <c r="AL435" s="12"/>
      <c r="AM435" s="13"/>
      <c r="AN435" s="13"/>
      <c r="AO435" s="12"/>
      <c r="AP435" s="12"/>
      <c r="AQ435" s="10"/>
      <c r="AR435" s="12"/>
      <c r="AS435" s="10"/>
      <c r="AT435" s="10"/>
      <c r="AU435" s="13"/>
      <c r="AV435" s="7"/>
      <c r="AW435" s="14"/>
      <c r="AX435" s="7"/>
      <c r="AY435" s="16"/>
      <c r="BA435" s="16"/>
      <c r="BB435" s="17"/>
      <c r="BC435" s="16"/>
    </row>
    <row r="436" spans="1:55">
      <c r="A436" s="7"/>
      <c r="B436" s="7"/>
      <c r="C436" s="7"/>
      <c r="D436" s="8"/>
      <c r="E436" s="18"/>
      <c r="F436" s="9"/>
      <c r="G436" s="10"/>
      <c r="H436" s="10"/>
      <c r="I436" s="11"/>
      <c r="J436" s="10"/>
      <c r="K436" s="10"/>
      <c r="L436" s="12"/>
      <c r="M436" s="13"/>
      <c r="N436" s="12"/>
      <c r="O436" s="12"/>
      <c r="P436" s="10"/>
      <c r="Q436" s="10"/>
      <c r="R436" s="10"/>
      <c r="S436" s="13"/>
      <c r="T436" s="10"/>
      <c r="U436" s="13"/>
      <c r="V436" s="10"/>
      <c r="W436" s="13"/>
      <c r="X436" s="10"/>
      <c r="Y436" s="12"/>
      <c r="Z436" s="12"/>
      <c r="AA436" s="12"/>
      <c r="AB436" s="13"/>
      <c r="AC436" s="12"/>
      <c r="AD436" s="10"/>
      <c r="AE436" s="12"/>
      <c r="AF436" s="10"/>
      <c r="AG436" s="10"/>
      <c r="AH436" s="13"/>
      <c r="AI436" s="12"/>
      <c r="AJ436" s="10"/>
      <c r="AK436" s="13"/>
      <c r="AL436" s="12"/>
      <c r="AM436" s="13"/>
      <c r="AN436" s="13"/>
      <c r="AO436" s="12"/>
      <c r="AP436" s="12"/>
      <c r="AQ436" s="10"/>
      <c r="AR436" s="12"/>
      <c r="AS436" s="10"/>
      <c r="AT436" s="10"/>
      <c r="AU436" s="13"/>
      <c r="AV436" s="7"/>
      <c r="AW436" s="14"/>
      <c r="AX436" s="7"/>
      <c r="AY436" s="16"/>
      <c r="BA436" s="16"/>
      <c r="BB436" s="17"/>
      <c r="BC436" s="16"/>
    </row>
    <row r="437" spans="1:55">
      <c r="A437" s="7"/>
      <c r="B437" s="7"/>
      <c r="C437" s="7"/>
      <c r="D437" s="8"/>
      <c r="E437" s="18"/>
      <c r="F437" s="9"/>
      <c r="G437" s="10"/>
      <c r="H437" s="10"/>
      <c r="I437" s="11"/>
      <c r="J437" s="10"/>
      <c r="K437" s="10"/>
      <c r="L437" s="12"/>
      <c r="M437" s="13"/>
      <c r="N437" s="12"/>
      <c r="O437" s="12"/>
      <c r="P437" s="10"/>
      <c r="Q437" s="10"/>
      <c r="R437" s="10"/>
      <c r="S437" s="13"/>
      <c r="T437" s="10"/>
      <c r="U437" s="13"/>
      <c r="V437" s="10"/>
      <c r="W437" s="13"/>
      <c r="X437" s="10"/>
      <c r="Y437" s="12"/>
      <c r="Z437" s="12"/>
      <c r="AA437" s="12"/>
      <c r="AB437" s="13"/>
      <c r="AC437" s="12"/>
      <c r="AD437" s="10"/>
      <c r="AE437" s="12"/>
      <c r="AF437" s="10"/>
      <c r="AG437" s="10"/>
      <c r="AH437" s="13"/>
      <c r="AI437" s="12"/>
      <c r="AJ437" s="10"/>
      <c r="AK437" s="13"/>
      <c r="AL437" s="12"/>
      <c r="AM437" s="13"/>
      <c r="AN437" s="13"/>
      <c r="AO437" s="12"/>
      <c r="AP437" s="12"/>
      <c r="AQ437" s="10"/>
      <c r="AR437" s="12"/>
      <c r="AS437" s="10"/>
      <c r="AT437" s="10"/>
      <c r="AU437" s="13"/>
      <c r="AV437" s="7"/>
      <c r="AW437" s="14"/>
      <c r="AX437" s="7"/>
      <c r="AY437" s="16"/>
      <c r="BA437" s="16"/>
      <c r="BB437" s="17"/>
      <c r="BC437" s="16"/>
    </row>
    <row r="438" spans="1:55">
      <c r="A438" s="7"/>
      <c r="B438" s="7"/>
      <c r="C438" s="7"/>
      <c r="D438" s="8"/>
      <c r="E438" s="18"/>
      <c r="F438" s="9"/>
      <c r="G438" s="10"/>
      <c r="H438" s="10"/>
      <c r="I438" s="11"/>
      <c r="J438" s="10"/>
      <c r="K438" s="10"/>
      <c r="L438" s="12"/>
      <c r="M438" s="13"/>
      <c r="N438" s="12"/>
      <c r="O438" s="12"/>
      <c r="P438" s="10"/>
      <c r="Q438" s="10"/>
      <c r="R438" s="10"/>
      <c r="S438" s="13"/>
      <c r="T438" s="10"/>
      <c r="U438" s="13"/>
      <c r="V438" s="10"/>
      <c r="W438" s="13"/>
      <c r="X438" s="10"/>
      <c r="Y438" s="12"/>
      <c r="Z438" s="12"/>
      <c r="AA438" s="12"/>
      <c r="AB438" s="13"/>
      <c r="AC438" s="12"/>
      <c r="AD438" s="10"/>
      <c r="AE438" s="12"/>
      <c r="AF438" s="10"/>
      <c r="AG438" s="10"/>
      <c r="AH438" s="13"/>
      <c r="AI438" s="12"/>
      <c r="AJ438" s="10"/>
      <c r="AK438" s="13"/>
      <c r="AL438" s="12"/>
      <c r="AM438" s="13"/>
      <c r="AN438" s="13"/>
      <c r="AO438" s="12"/>
      <c r="AP438" s="12"/>
      <c r="AQ438" s="10"/>
      <c r="AR438" s="12"/>
      <c r="AS438" s="10"/>
      <c r="AT438" s="10"/>
      <c r="AU438" s="13"/>
      <c r="AV438" s="7"/>
      <c r="AW438" s="14"/>
      <c r="AX438" s="7"/>
      <c r="AY438" s="16"/>
      <c r="BA438" s="16"/>
      <c r="BB438" s="17"/>
      <c r="BC438" s="16"/>
    </row>
    <row r="439" spans="1:55">
      <c r="A439" s="7"/>
      <c r="B439" s="7"/>
      <c r="C439" s="7"/>
      <c r="D439" s="8"/>
      <c r="E439" s="18"/>
      <c r="F439" s="9"/>
      <c r="G439" s="10"/>
      <c r="H439" s="10"/>
      <c r="I439" s="11"/>
      <c r="J439" s="10"/>
      <c r="K439" s="10"/>
      <c r="L439" s="12"/>
      <c r="M439" s="13"/>
      <c r="N439" s="12"/>
      <c r="O439" s="12"/>
      <c r="P439" s="10"/>
      <c r="Q439" s="10"/>
      <c r="R439" s="10"/>
      <c r="S439" s="13"/>
      <c r="T439" s="10"/>
      <c r="U439" s="13"/>
      <c r="V439" s="10"/>
      <c r="W439" s="13"/>
      <c r="X439" s="10"/>
      <c r="Y439" s="12"/>
      <c r="Z439" s="12"/>
      <c r="AA439" s="12"/>
      <c r="AB439" s="13"/>
      <c r="AC439" s="12"/>
      <c r="AD439" s="10"/>
      <c r="AE439" s="12"/>
      <c r="AF439" s="10"/>
      <c r="AG439" s="10"/>
      <c r="AH439" s="13"/>
      <c r="AI439" s="12"/>
      <c r="AJ439" s="10"/>
      <c r="AK439" s="13"/>
      <c r="AL439" s="12"/>
      <c r="AM439" s="13"/>
      <c r="AN439" s="13"/>
      <c r="AO439" s="12"/>
      <c r="AP439" s="12"/>
      <c r="AQ439" s="10"/>
      <c r="AR439" s="12"/>
      <c r="AS439" s="10"/>
      <c r="AT439" s="10"/>
      <c r="AU439" s="13"/>
      <c r="AV439" s="7"/>
      <c r="AW439" s="14"/>
      <c r="AX439" s="7"/>
      <c r="AY439" s="16"/>
      <c r="BA439" s="16"/>
      <c r="BB439" s="17"/>
      <c r="BC439" s="16"/>
    </row>
    <row r="440" spans="1:55">
      <c r="A440" s="7"/>
      <c r="B440" s="7"/>
      <c r="C440" s="7"/>
      <c r="D440" s="8"/>
      <c r="E440" s="18"/>
      <c r="F440" s="9"/>
      <c r="G440" s="10"/>
      <c r="H440" s="10"/>
      <c r="I440" s="11"/>
      <c r="J440" s="10"/>
      <c r="K440" s="10"/>
      <c r="L440" s="12"/>
      <c r="M440" s="13"/>
      <c r="N440" s="12"/>
      <c r="O440" s="12"/>
      <c r="P440" s="10"/>
      <c r="Q440" s="10"/>
      <c r="R440" s="10"/>
      <c r="S440" s="13"/>
      <c r="T440" s="10"/>
      <c r="U440" s="13"/>
      <c r="V440" s="10"/>
      <c r="W440" s="13"/>
      <c r="X440" s="10"/>
      <c r="Y440" s="12"/>
      <c r="Z440" s="12"/>
      <c r="AA440" s="12"/>
      <c r="AB440" s="13"/>
      <c r="AC440" s="12"/>
      <c r="AD440" s="10"/>
      <c r="AE440" s="12"/>
      <c r="AF440" s="10"/>
      <c r="AG440" s="10"/>
      <c r="AH440" s="13"/>
      <c r="AI440" s="12"/>
      <c r="AJ440" s="10"/>
      <c r="AK440" s="13"/>
      <c r="AL440" s="12"/>
      <c r="AM440" s="13"/>
      <c r="AN440" s="13"/>
      <c r="AO440" s="12"/>
      <c r="AP440" s="12"/>
      <c r="AQ440" s="10"/>
      <c r="AR440" s="12"/>
      <c r="AS440" s="10"/>
      <c r="AT440" s="10"/>
      <c r="AU440" s="13"/>
      <c r="AV440" s="7"/>
      <c r="AW440" s="14"/>
      <c r="AX440" s="7"/>
      <c r="AY440" s="16"/>
      <c r="BA440" s="16"/>
      <c r="BB440" s="17"/>
      <c r="BC440" s="16"/>
    </row>
    <row r="441" spans="1:55">
      <c r="A441" s="7"/>
      <c r="B441" s="7"/>
      <c r="C441" s="7"/>
      <c r="D441" s="8"/>
      <c r="E441" s="18"/>
      <c r="F441" s="9"/>
      <c r="G441" s="10"/>
      <c r="H441" s="10"/>
      <c r="I441" s="11"/>
      <c r="J441" s="10"/>
      <c r="K441" s="10"/>
      <c r="L441" s="12"/>
      <c r="M441" s="13"/>
      <c r="N441" s="12"/>
      <c r="O441" s="12"/>
      <c r="P441" s="10"/>
      <c r="Q441" s="10"/>
      <c r="R441" s="10"/>
      <c r="S441" s="13"/>
      <c r="T441" s="10"/>
      <c r="U441" s="13"/>
      <c r="V441" s="10"/>
      <c r="W441" s="13"/>
      <c r="X441" s="10"/>
      <c r="Y441" s="12"/>
      <c r="Z441" s="12"/>
      <c r="AA441" s="12"/>
      <c r="AB441" s="13"/>
      <c r="AC441" s="12"/>
      <c r="AD441" s="10"/>
      <c r="AE441" s="12"/>
      <c r="AF441" s="10"/>
      <c r="AG441" s="10"/>
      <c r="AH441" s="13"/>
      <c r="AI441" s="12"/>
      <c r="AJ441" s="10"/>
      <c r="AK441" s="13"/>
      <c r="AL441" s="12"/>
      <c r="AM441" s="13"/>
      <c r="AN441" s="13"/>
      <c r="AO441" s="12"/>
      <c r="AP441" s="12"/>
      <c r="AQ441" s="10"/>
      <c r="AR441" s="12"/>
      <c r="AS441" s="10"/>
      <c r="AT441" s="10"/>
      <c r="AU441" s="13"/>
      <c r="AV441" s="7"/>
      <c r="AW441" s="14"/>
      <c r="AX441" s="7"/>
      <c r="AY441" s="16"/>
      <c r="BA441" s="16"/>
      <c r="BB441" s="17"/>
      <c r="BC441" s="16"/>
    </row>
    <row r="442" spans="1:55">
      <c r="A442" s="7"/>
      <c r="B442" s="7"/>
      <c r="C442" s="7"/>
      <c r="D442" s="8"/>
      <c r="E442" s="18"/>
      <c r="F442" s="9"/>
      <c r="G442" s="10"/>
      <c r="H442" s="10"/>
      <c r="I442" s="11"/>
      <c r="J442" s="10"/>
      <c r="K442" s="10"/>
      <c r="L442" s="12"/>
      <c r="M442" s="13"/>
      <c r="N442" s="12"/>
      <c r="O442" s="12"/>
      <c r="P442" s="10"/>
      <c r="Q442" s="10"/>
      <c r="R442" s="10"/>
      <c r="S442" s="13"/>
      <c r="T442" s="10"/>
      <c r="U442" s="13"/>
      <c r="V442" s="10"/>
      <c r="W442" s="13"/>
      <c r="X442" s="10"/>
      <c r="Y442" s="12"/>
      <c r="Z442" s="12"/>
      <c r="AA442" s="12"/>
      <c r="AB442" s="13"/>
      <c r="AC442" s="12"/>
      <c r="AD442" s="10"/>
      <c r="AE442" s="12"/>
      <c r="AF442" s="10"/>
      <c r="AG442" s="10"/>
      <c r="AH442" s="13"/>
      <c r="AI442" s="12"/>
      <c r="AJ442" s="10"/>
      <c r="AK442" s="13"/>
      <c r="AL442" s="12"/>
      <c r="AM442" s="13"/>
      <c r="AN442" s="13"/>
      <c r="AO442" s="12"/>
      <c r="AP442" s="12"/>
      <c r="AQ442" s="10"/>
      <c r="AR442" s="12"/>
      <c r="AS442" s="10"/>
      <c r="AT442" s="10"/>
      <c r="AU442" s="13"/>
      <c r="AV442" s="7"/>
      <c r="AW442" s="14"/>
      <c r="AX442" s="7"/>
      <c r="AY442" s="16"/>
      <c r="BA442" s="16"/>
      <c r="BB442" s="17"/>
      <c r="BC442" s="16"/>
    </row>
    <row r="443" spans="1:55">
      <c r="A443" s="7"/>
      <c r="B443" s="7"/>
      <c r="C443" s="7"/>
      <c r="D443" s="8"/>
      <c r="E443" s="18"/>
      <c r="F443" s="9"/>
      <c r="G443" s="10"/>
      <c r="H443" s="10"/>
      <c r="I443" s="11"/>
      <c r="J443" s="10"/>
      <c r="K443" s="10"/>
      <c r="L443" s="12"/>
      <c r="M443" s="13"/>
      <c r="N443" s="12"/>
      <c r="O443" s="12"/>
      <c r="P443" s="10"/>
      <c r="Q443" s="10"/>
      <c r="R443" s="10"/>
      <c r="S443" s="13"/>
      <c r="T443" s="10"/>
      <c r="U443" s="13"/>
      <c r="V443" s="10"/>
      <c r="W443" s="13"/>
      <c r="X443" s="10"/>
      <c r="Y443" s="12"/>
      <c r="Z443" s="12"/>
      <c r="AA443" s="12"/>
      <c r="AB443" s="13"/>
      <c r="AC443" s="12"/>
      <c r="AD443" s="10"/>
      <c r="AE443" s="12"/>
      <c r="AF443" s="10"/>
      <c r="AG443" s="10"/>
      <c r="AH443" s="13"/>
      <c r="AI443" s="12"/>
      <c r="AJ443" s="10"/>
      <c r="AK443" s="13"/>
      <c r="AL443" s="12"/>
      <c r="AM443" s="13"/>
      <c r="AN443" s="13"/>
      <c r="AO443" s="12"/>
      <c r="AP443" s="12"/>
      <c r="AQ443" s="10"/>
      <c r="AR443" s="12"/>
      <c r="AS443" s="10"/>
      <c r="AT443" s="10"/>
      <c r="AU443" s="13"/>
      <c r="AV443" s="7"/>
      <c r="AW443" s="14"/>
      <c r="AX443" s="7"/>
      <c r="AY443" s="16"/>
      <c r="BA443" s="16"/>
      <c r="BB443" s="17"/>
      <c r="BC443" s="16"/>
    </row>
    <row r="444" spans="1:55">
      <c r="A444" s="7"/>
      <c r="B444" s="7"/>
      <c r="C444" s="7"/>
      <c r="D444" s="8"/>
      <c r="E444" s="18"/>
      <c r="F444" s="9"/>
      <c r="G444" s="10"/>
      <c r="H444" s="10"/>
      <c r="I444" s="11"/>
      <c r="J444" s="10"/>
      <c r="K444" s="10"/>
      <c r="L444" s="12"/>
      <c r="M444" s="13"/>
      <c r="N444" s="12"/>
      <c r="O444" s="12"/>
      <c r="P444" s="10"/>
      <c r="Q444" s="10"/>
      <c r="R444" s="10"/>
      <c r="S444" s="13"/>
      <c r="T444" s="10"/>
      <c r="U444" s="13"/>
      <c r="V444" s="10"/>
      <c r="W444" s="13"/>
      <c r="X444" s="10"/>
      <c r="Y444" s="12"/>
      <c r="Z444" s="12"/>
      <c r="AA444" s="12"/>
      <c r="AB444" s="13"/>
      <c r="AC444" s="12"/>
      <c r="AD444" s="10"/>
      <c r="AE444" s="12"/>
      <c r="AF444" s="10"/>
      <c r="AG444" s="10"/>
      <c r="AH444" s="13"/>
      <c r="AI444" s="12"/>
      <c r="AJ444" s="10"/>
      <c r="AK444" s="13"/>
      <c r="AL444" s="12"/>
      <c r="AM444" s="13"/>
      <c r="AN444" s="13"/>
      <c r="AO444" s="12"/>
      <c r="AP444" s="12"/>
      <c r="AQ444" s="10"/>
      <c r="AR444" s="12"/>
      <c r="AS444" s="10"/>
      <c r="AT444" s="10"/>
      <c r="AU444" s="13"/>
      <c r="AV444" s="7"/>
      <c r="AW444" s="14"/>
      <c r="AX444" s="7"/>
      <c r="AY444" s="16"/>
      <c r="BA444" s="16"/>
      <c r="BB444" s="17"/>
      <c r="BC444" s="16"/>
    </row>
    <row r="445" spans="1:55">
      <c r="A445" s="7"/>
      <c r="B445" s="7"/>
      <c r="C445" s="7"/>
      <c r="D445" s="8"/>
      <c r="E445" s="18"/>
      <c r="F445" s="9"/>
      <c r="G445" s="10"/>
      <c r="H445" s="10"/>
      <c r="I445" s="11"/>
      <c r="J445" s="10"/>
      <c r="K445" s="10"/>
      <c r="L445" s="12"/>
      <c r="M445" s="13"/>
      <c r="N445" s="12"/>
      <c r="O445" s="12"/>
      <c r="P445" s="10"/>
      <c r="Q445" s="10"/>
      <c r="R445" s="10"/>
      <c r="S445" s="13"/>
      <c r="T445" s="10"/>
      <c r="U445" s="13"/>
      <c r="V445" s="10"/>
      <c r="W445" s="13"/>
      <c r="X445" s="10"/>
      <c r="Y445" s="12"/>
      <c r="Z445" s="12"/>
      <c r="AA445" s="12"/>
      <c r="AB445" s="13"/>
      <c r="AC445" s="12"/>
      <c r="AD445" s="10"/>
      <c r="AE445" s="12"/>
      <c r="AF445" s="10"/>
      <c r="AG445" s="10"/>
      <c r="AH445" s="13"/>
      <c r="AI445" s="12"/>
      <c r="AJ445" s="10"/>
      <c r="AK445" s="13"/>
      <c r="AL445" s="12"/>
      <c r="AM445" s="13"/>
      <c r="AN445" s="13"/>
      <c r="AO445" s="12"/>
      <c r="AP445" s="12"/>
      <c r="AQ445" s="10"/>
      <c r="AR445" s="12"/>
      <c r="AS445" s="10"/>
      <c r="AT445" s="10"/>
      <c r="AU445" s="13"/>
      <c r="AV445" s="7"/>
      <c r="AW445" s="14"/>
      <c r="AX445" s="7"/>
      <c r="AY445" s="16"/>
      <c r="BA445" s="16"/>
      <c r="BB445" s="17"/>
      <c r="BC445" s="16"/>
    </row>
    <row r="446" spans="1:55">
      <c r="A446" s="7"/>
      <c r="B446" s="7"/>
      <c r="C446" s="7"/>
      <c r="D446" s="8"/>
      <c r="E446" s="18"/>
      <c r="F446" s="9"/>
      <c r="G446" s="10"/>
      <c r="H446" s="10"/>
      <c r="I446" s="11"/>
      <c r="J446" s="10"/>
      <c r="K446" s="10"/>
      <c r="L446" s="12"/>
      <c r="M446" s="13"/>
      <c r="N446" s="12"/>
      <c r="O446" s="12"/>
      <c r="P446" s="10"/>
      <c r="Q446" s="10"/>
      <c r="R446" s="10"/>
      <c r="S446" s="13"/>
      <c r="T446" s="10"/>
      <c r="U446" s="13"/>
      <c r="V446" s="10"/>
      <c r="W446" s="13"/>
      <c r="X446" s="10"/>
      <c r="Y446" s="12"/>
      <c r="Z446" s="12"/>
      <c r="AA446" s="12"/>
      <c r="AB446" s="13"/>
      <c r="AC446" s="12"/>
      <c r="AD446" s="10"/>
      <c r="AE446" s="12"/>
      <c r="AF446" s="10"/>
      <c r="AG446" s="10"/>
      <c r="AH446" s="13"/>
      <c r="AI446" s="12"/>
      <c r="AJ446" s="10"/>
      <c r="AK446" s="13"/>
      <c r="AL446" s="12"/>
      <c r="AM446" s="13"/>
      <c r="AN446" s="13"/>
      <c r="AO446" s="12"/>
      <c r="AP446" s="12"/>
      <c r="AQ446" s="10"/>
      <c r="AR446" s="12"/>
      <c r="AS446" s="10"/>
      <c r="AT446" s="10"/>
      <c r="AU446" s="13"/>
      <c r="AV446" s="7"/>
      <c r="AW446" s="14"/>
      <c r="AX446" s="7"/>
      <c r="AY446" s="16"/>
      <c r="BA446" s="16"/>
      <c r="BB446" s="17"/>
      <c r="BC446" s="16"/>
    </row>
    <row r="447" spans="1:55">
      <c r="A447" s="7"/>
      <c r="B447" s="7"/>
      <c r="C447" s="7"/>
      <c r="D447" s="8"/>
      <c r="E447" s="9"/>
      <c r="F447" s="9"/>
      <c r="G447" s="10"/>
      <c r="H447" s="11"/>
      <c r="I447" s="11"/>
      <c r="J447" s="10"/>
      <c r="K447" s="10"/>
      <c r="L447" s="12"/>
      <c r="M447" s="13"/>
      <c r="N447" s="12"/>
      <c r="O447" s="12"/>
      <c r="P447" s="10"/>
      <c r="Q447" s="10"/>
      <c r="R447" s="10"/>
      <c r="S447" s="13"/>
      <c r="T447" s="10"/>
      <c r="U447" s="13"/>
      <c r="V447" s="10"/>
      <c r="W447" s="13"/>
      <c r="X447" s="10"/>
      <c r="Y447" s="12"/>
      <c r="Z447" s="12"/>
      <c r="AA447" s="12"/>
      <c r="AB447" s="13"/>
      <c r="AC447" s="12"/>
      <c r="AD447" s="10"/>
      <c r="AE447" s="12"/>
      <c r="AF447" s="10"/>
      <c r="AG447" s="10"/>
      <c r="AH447" s="13"/>
      <c r="AI447" s="12"/>
      <c r="AJ447" s="10"/>
      <c r="AK447" s="13"/>
      <c r="AL447" s="12"/>
      <c r="AM447" s="13"/>
      <c r="AN447" s="13"/>
      <c r="AO447" s="12"/>
      <c r="AP447" s="12"/>
      <c r="AQ447" s="10"/>
      <c r="AR447" s="12"/>
      <c r="AS447" s="10"/>
      <c r="AT447" s="10"/>
      <c r="AU447" s="13"/>
      <c r="AV447" s="7"/>
      <c r="AW447" s="14"/>
      <c r="AX447" s="7"/>
      <c r="AY447" s="16"/>
      <c r="BA447" s="16"/>
      <c r="BB447" s="17"/>
      <c r="BC447" s="16"/>
    </row>
    <row r="448" spans="1:55">
      <c r="A448" s="7"/>
      <c r="B448" s="7"/>
      <c r="C448" s="7"/>
      <c r="D448" s="8"/>
      <c r="E448" s="9"/>
      <c r="F448" s="9"/>
      <c r="G448" s="10"/>
      <c r="H448" s="10"/>
      <c r="I448" s="11"/>
      <c r="J448" s="10"/>
      <c r="K448" s="10"/>
      <c r="L448" s="12"/>
      <c r="M448" s="13"/>
      <c r="N448" s="12"/>
      <c r="O448" s="12"/>
      <c r="P448" s="10"/>
      <c r="Q448" s="10"/>
      <c r="R448" s="10"/>
      <c r="S448" s="13"/>
      <c r="T448" s="10"/>
      <c r="U448" s="13"/>
      <c r="V448" s="10"/>
      <c r="W448" s="13"/>
      <c r="X448" s="10"/>
      <c r="Y448" s="12"/>
      <c r="Z448" s="12"/>
      <c r="AA448" s="12"/>
      <c r="AB448" s="13"/>
      <c r="AC448" s="12"/>
      <c r="AD448" s="10"/>
      <c r="AE448" s="12"/>
      <c r="AF448" s="10"/>
      <c r="AG448" s="10"/>
      <c r="AH448" s="13"/>
      <c r="AI448" s="12"/>
      <c r="AJ448" s="10"/>
      <c r="AK448" s="13"/>
      <c r="AL448" s="12"/>
      <c r="AM448" s="13"/>
      <c r="AN448" s="13"/>
      <c r="AO448" s="12"/>
      <c r="AP448" s="12"/>
      <c r="AQ448" s="10"/>
      <c r="AR448" s="12"/>
      <c r="AS448" s="10"/>
      <c r="AT448" s="10"/>
      <c r="AU448" s="13"/>
      <c r="AV448" s="7"/>
      <c r="AW448" s="14"/>
      <c r="AX448" s="7"/>
      <c r="AY448" s="16"/>
      <c r="BA448" s="16"/>
      <c r="BB448" s="17"/>
      <c r="BC448" s="16"/>
    </row>
    <row r="449" spans="1:55">
      <c r="A449" s="7"/>
      <c r="B449" s="7"/>
      <c r="C449" s="7"/>
      <c r="D449" s="8"/>
      <c r="E449" s="9"/>
      <c r="F449" s="9"/>
      <c r="G449" s="10"/>
      <c r="H449" s="10"/>
      <c r="I449" s="11"/>
      <c r="J449" s="10"/>
      <c r="K449" s="10"/>
      <c r="L449" s="12"/>
      <c r="M449" s="13"/>
      <c r="N449" s="12"/>
      <c r="O449" s="12"/>
      <c r="P449" s="10"/>
      <c r="Q449" s="10"/>
      <c r="R449" s="10"/>
      <c r="S449" s="13"/>
      <c r="T449" s="10"/>
      <c r="U449" s="13"/>
      <c r="V449" s="10"/>
      <c r="W449" s="13"/>
      <c r="X449" s="10"/>
      <c r="Y449" s="12"/>
      <c r="Z449" s="12"/>
      <c r="AA449" s="12"/>
      <c r="AB449" s="13"/>
      <c r="AC449" s="12"/>
      <c r="AD449" s="10"/>
      <c r="AE449" s="12"/>
      <c r="AF449" s="10"/>
      <c r="AG449" s="10"/>
      <c r="AH449" s="13"/>
      <c r="AI449" s="12"/>
      <c r="AJ449" s="10"/>
      <c r="AK449" s="13"/>
      <c r="AL449" s="12"/>
      <c r="AM449" s="13"/>
      <c r="AN449" s="13"/>
      <c r="AO449" s="12"/>
      <c r="AP449" s="12"/>
      <c r="AQ449" s="10"/>
      <c r="AR449" s="12"/>
      <c r="AS449" s="10"/>
      <c r="AT449" s="10"/>
      <c r="AU449" s="13"/>
      <c r="AV449" s="7"/>
      <c r="AW449" s="14"/>
      <c r="AX449" s="7"/>
      <c r="AY449" s="16"/>
      <c r="BA449" s="16"/>
      <c r="BB449" s="17"/>
      <c r="BC449" s="16"/>
    </row>
    <row r="450" spans="1:55">
      <c r="A450" s="7"/>
      <c r="B450" s="7"/>
      <c r="C450" s="7"/>
      <c r="D450" s="8"/>
      <c r="E450" s="9"/>
      <c r="F450" s="9"/>
      <c r="G450" s="10"/>
      <c r="H450" s="10"/>
      <c r="I450" s="11"/>
      <c r="J450" s="10"/>
      <c r="K450" s="10"/>
      <c r="L450" s="12"/>
      <c r="M450" s="13"/>
      <c r="N450" s="12"/>
      <c r="O450" s="12"/>
      <c r="P450" s="10"/>
      <c r="Q450" s="10"/>
      <c r="R450" s="10"/>
      <c r="S450" s="13"/>
      <c r="T450" s="10"/>
      <c r="U450" s="13"/>
      <c r="V450" s="10"/>
      <c r="W450" s="13"/>
      <c r="X450" s="10"/>
      <c r="Y450" s="12"/>
      <c r="Z450" s="12"/>
      <c r="AA450" s="12"/>
      <c r="AB450" s="13"/>
      <c r="AC450" s="12"/>
      <c r="AD450" s="10"/>
      <c r="AE450" s="12"/>
      <c r="AF450" s="10"/>
      <c r="AG450" s="10"/>
      <c r="AH450" s="13"/>
      <c r="AI450" s="12"/>
      <c r="AJ450" s="10"/>
      <c r="AK450" s="13"/>
      <c r="AL450" s="12"/>
      <c r="AM450" s="13"/>
      <c r="AN450" s="13"/>
      <c r="AO450" s="12"/>
      <c r="AP450" s="12"/>
      <c r="AQ450" s="10"/>
      <c r="AR450" s="12"/>
      <c r="AS450" s="10"/>
      <c r="AT450" s="10"/>
      <c r="AU450" s="13"/>
      <c r="AV450" s="7"/>
      <c r="AW450" s="14"/>
      <c r="AX450" s="7"/>
      <c r="AY450" s="16"/>
      <c r="BA450" s="16"/>
      <c r="BB450" s="17"/>
      <c r="BC450" s="16"/>
    </row>
    <row r="451" spans="1:55">
      <c r="A451" s="7"/>
      <c r="B451" s="7"/>
      <c r="C451" s="7"/>
      <c r="D451" s="8"/>
      <c r="E451" s="9"/>
      <c r="F451" s="9"/>
      <c r="G451" s="10"/>
      <c r="H451" s="10"/>
      <c r="I451" s="11"/>
      <c r="J451" s="10"/>
      <c r="K451" s="10"/>
      <c r="L451" s="12"/>
      <c r="M451" s="13"/>
      <c r="N451" s="12"/>
      <c r="O451" s="12"/>
      <c r="P451" s="10"/>
      <c r="Q451" s="10"/>
      <c r="R451" s="10"/>
      <c r="S451" s="13"/>
      <c r="T451" s="10"/>
      <c r="U451" s="13"/>
      <c r="V451" s="10"/>
      <c r="W451" s="13"/>
      <c r="X451" s="10"/>
      <c r="Y451" s="12"/>
      <c r="Z451" s="12"/>
      <c r="AA451" s="12"/>
      <c r="AB451" s="13"/>
      <c r="AC451" s="12"/>
      <c r="AD451" s="10"/>
      <c r="AE451" s="12"/>
      <c r="AF451" s="10"/>
      <c r="AG451" s="10"/>
      <c r="AH451" s="13"/>
      <c r="AI451" s="12"/>
      <c r="AJ451" s="10"/>
      <c r="AK451" s="13"/>
      <c r="AL451" s="12"/>
      <c r="AM451" s="13"/>
      <c r="AN451" s="13"/>
      <c r="AO451" s="12"/>
      <c r="AP451" s="12"/>
      <c r="AQ451" s="10"/>
      <c r="AR451" s="12"/>
      <c r="AS451" s="10"/>
      <c r="AT451" s="10"/>
      <c r="AU451" s="13"/>
      <c r="AV451" s="7"/>
      <c r="AW451" s="14"/>
      <c r="AX451" s="7"/>
      <c r="AY451" s="16"/>
      <c r="BA451" s="16"/>
      <c r="BB451" s="17"/>
      <c r="BC451" s="16"/>
    </row>
    <row r="452" spans="1:55">
      <c r="A452" s="7"/>
      <c r="B452" s="7"/>
      <c r="C452" s="7"/>
      <c r="D452" s="8"/>
      <c r="E452" s="18"/>
      <c r="F452" s="9"/>
      <c r="G452" s="10"/>
      <c r="H452" s="10"/>
      <c r="I452" s="11"/>
      <c r="J452" s="10"/>
      <c r="K452" s="10"/>
      <c r="L452" s="12"/>
      <c r="M452" s="13"/>
      <c r="N452" s="12"/>
      <c r="O452" s="12"/>
      <c r="P452" s="10"/>
      <c r="Q452" s="10"/>
      <c r="R452" s="10"/>
      <c r="S452" s="13"/>
      <c r="T452" s="10"/>
      <c r="U452" s="13"/>
      <c r="V452" s="10"/>
      <c r="W452" s="13"/>
      <c r="X452" s="10"/>
      <c r="Y452" s="12"/>
      <c r="Z452" s="12"/>
      <c r="AA452" s="12"/>
      <c r="AB452" s="13"/>
      <c r="AC452" s="12"/>
      <c r="AD452" s="10"/>
      <c r="AE452" s="12"/>
      <c r="AF452" s="10"/>
      <c r="AG452" s="10"/>
      <c r="AH452" s="13"/>
      <c r="AI452" s="12"/>
      <c r="AJ452" s="10"/>
      <c r="AK452" s="13"/>
      <c r="AL452" s="12"/>
      <c r="AM452" s="13"/>
      <c r="AN452" s="13"/>
      <c r="AO452" s="12"/>
      <c r="AP452" s="12"/>
      <c r="AQ452" s="10"/>
      <c r="AR452" s="12"/>
      <c r="AS452" s="10"/>
      <c r="AT452" s="10"/>
      <c r="AU452" s="13"/>
      <c r="AV452" s="7"/>
      <c r="AW452" s="14"/>
      <c r="AX452" s="7"/>
      <c r="AY452" s="16"/>
      <c r="BA452" s="16"/>
      <c r="BB452" s="17"/>
      <c r="BC452" s="16"/>
    </row>
    <row r="453" spans="1:55">
      <c r="A453" s="7"/>
      <c r="B453" s="7"/>
      <c r="C453" s="7"/>
      <c r="D453" s="8"/>
      <c r="E453" s="18"/>
      <c r="F453" s="9"/>
      <c r="G453" s="10"/>
      <c r="H453" s="10"/>
      <c r="I453" s="11"/>
      <c r="J453" s="10"/>
      <c r="K453" s="10"/>
      <c r="L453" s="12"/>
      <c r="M453" s="13"/>
      <c r="N453" s="12"/>
      <c r="O453" s="12"/>
      <c r="P453" s="10"/>
      <c r="Q453" s="10"/>
      <c r="R453" s="10"/>
      <c r="S453" s="13"/>
      <c r="T453" s="10"/>
      <c r="U453" s="13"/>
      <c r="V453" s="10"/>
      <c r="W453" s="13"/>
      <c r="X453" s="10"/>
      <c r="Y453" s="12"/>
      <c r="Z453" s="12"/>
      <c r="AA453" s="12"/>
      <c r="AB453" s="13"/>
      <c r="AC453" s="12"/>
      <c r="AD453" s="10"/>
      <c r="AE453" s="12"/>
      <c r="AF453" s="10"/>
      <c r="AG453" s="10"/>
      <c r="AH453" s="13"/>
      <c r="AI453" s="12"/>
      <c r="AJ453" s="10"/>
      <c r="AK453" s="13"/>
      <c r="AL453" s="12"/>
      <c r="AM453" s="13"/>
      <c r="AN453" s="13"/>
      <c r="AO453" s="12"/>
      <c r="AP453" s="12"/>
      <c r="AQ453" s="10"/>
      <c r="AR453" s="12"/>
      <c r="AS453" s="10"/>
      <c r="AT453" s="10"/>
      <c r="AU453" s="13"/>
      <c r="AV453" s="7"/>
      <c r="AW453" s="14"/>
      <c r="AX453" s="7"/>
      <c r="AY453" s="16"/>
      <c r="BA453" s="16"/>
      <c r="BB453" s="17"/>
      <c r="BC453" s="16"/>
    </row>
    <row r="454" spans="1:55">
      <c r="A454" s="7"/>
      <c r="B454" s="7"/>
      <c r="C454" s="7"/>
      <c r="D454" s="8"/>
      <c r="E454" s="18"/>
      <c r="F454" s="9"/>
      <c r="G454" s="10"/>
      <c r="H454" s="10"/>
      <c r="I454" s="11"/>
      <c r="J454" s="10"/>
      <c r="K454" s="10"/>
      <c r="L454" s="12"/>
      <c r="M454" s="13"/>
      <c r="N454" s="12"/>
      <c r="O454" s="12"/>
      <c r="P454" s="10"/>
      <c r="Q454" s="10"/>
      <c r="R454" s="10"/>
      <c r="S454" s="13"/>
      <c r="T454" s="10"/>
      <c r="U454" s="13"/>
      <c r="V454" s="10"/>
      <c r="W454" s="13"/>
      <c r="X454" s="10"/>
      <c r="Y454" s="12"/>
      <c r="Z454" s="12"/>
      <c r="AA454" s="12"/>
      <c r="AB454" s="13"/>
      <c r="AC454" s="12"/>
      <c r="AD454" s="10"/>
      <c r="AE454" s="12"/>
      <c r="AF454" s="10"/>
      <c r="AG454" s="10"/>
      <c r="AH454" s="13"/>
      <c r="AI454" s="12"/>
      <c r="AJ454" s="10"/>
      <c r="AK454" s="13"/>
      <c r="AL454" s="12"/>
      <c r="AM454" s="13"/>
      <c r="AN454" s="13"/>
      <c r="AO454" s="12"/>
      <c r="AP454" s="12"/>
      <c r="AQ454" s="10"/>
      <c r="AR454" s="12"/>
      <c r="AS454" s="10"/>
      <c r="AT454" s="10"/>
      <c r="AU454" s="13"/>
      <c r="AV454" s="7"/>
      <c r="AW454" s="14"/>
      <c r="AX454" s="7"/>
      <c r="AY454" s="16"/>
      <c r="BA454" s="16"/>
      <c r="BB454" s="17"/>
      <c r="BC454" s="16"/>
    </row>
    <row r="455" spans="1:55">
      <c r="A455" s="7"/>
      <c r="B455" s="7"/>
      <c r="C455" s="7"/>
      <c r="D455" s="8"/>
      <c r="E455" s="18"/>
      <c r="F455" s="9"/>
      <c r="G455" s="10"/>
      <c r="H455" s="10"/>
      <c r="I455" s="11"/>
      <c r="J455" s="10"/>
      <c r="K455" s="10"/>
      <c r="L455" s="12"/>
      <c r="M455" s="13"/>
      <c r="N455" s="12"/>
      <c r="O455" s="12"/>
      <c r="P455" s="10"/>
      <c r="Q455" s="10"/>
      <c r="R455" s="10"/>
      <c r="S455" s="13"/>
      <c r="T455" s="10"/>
      <c r="U455" s="13"/>
      <c r="V455" s="10"/>
      <c r="W455" s="13"/>
      <c r="X455" s="10"/>
      <c r="Y455" s="12"/>
      <c r="Z455" s="12"/>
      <c r="AA455" s="12"/>
      <c r="AB455" s="13"/>
      <c r="AC455" s="12"/>
      <c r="AD455" s="10"/>
      <c r="AE455" s="12"/>
      <c r="AF455" s="10"/>
      <c r="AG455" s="10"/>
      <c r="AH455" s="13"/>
      <c r="AI455" s="12"/>
      <c r="AJ455" s="10"/>
      <c r="AK455" s="13"/>
      <c r="AL455" s="12"/>
      <c r="AM455" s="13"/>
      <c r="AN455" s="13"/>
      <c r="AO455" s="12"/>
      <c r="AP455" s="12"/>
      <c r="AQ455" s="10"/>
      <c r="AR455" s="12"/>
      <c r="AS455" s="10"/>
      <c r="AT455" s="10"/>
      <c r="AU455" s="13"/>
      <c r="AV455" s="7"/>
      <c r="AW455" s="14"/>
      <c r="AX455" s="7"/>
      <c r="AY455" s="16"/>
      <c r="BA455" s="16"/>
      <c r="BB455" s="17"/>
      <c r="BC455" s="16"/>
    </row>
    <row r="456" spans="1:55">
      <c r="A456" s="7"/>
      <c r="B456" s="7"/>
      <c r="C456" s="7"/>
      <c r="D456" s="8"/>
      <c r="E456" s="18"/>
      <c r="F456" s="9"/>
      <c r="G456" s="10"/>
      <c r="H456" s="10"/>
      <c r="I456" s="11"/>
      <c r="J456" s="10"/>
      <c r="K456" s="10"/>
      <c r="L456" s="12"/>
      <c r="M456" s="13"/>
      <c r="N456" s="12"/>
      <c r="O456" s="12"/>
      <c r="P456" s="10"/>
      <c r="Q456" s="10"/>
      <c r="R456" s="10"/>
      <c r="S456" s="13"/>
      <c r="T456" s="10"/>
      <c r="U456" s="13"/>
      <c r="V456" s="10"/>
      <c r="W456" s="13"/>
      <c r="X456" s="10"/>
      <c r="Y456" s="12"/>
      <c r="Z456" s="12"/>
      <c r="AA456" s="12"/>
      <c r="AB456" s="13"/>
      <c r="AC456" s="12"/>
      <c r="AD456" s="10"/>
      <c r="AE456" s="12"/>
      <c r="AF456" s="10"/>
      <c r="AG456" s="10"/>
      <c r="AH456" s="13"/>
      <c r="AI456" s="12"/>
      <c r="AJ456" s="10"/>
      <c r="AK456" s="13"/>
      <c r="AL456" s="12"/>
      <c r="AM456" s="13"/>
      <c r="AN456" s="13"/>
      <c r="AO456" s="12"/>
      <c r="AP456" s="12"/>
      <c r="AQ456" s="10"/>
      <c r="AR456" s="12"/>
      <c r="AS456" s="10"/>
      <c r="AT456" s="10"/>
      <c r="AU456" s="13"/>
      <c r="AV456" s="7"/>
      <c r="AW456" s="14"/>
      <c r="AX456" s="7"/>
      <c r="AY456" s="16"/>
      <c r="BA456" s="16"/>
      <c r="BB456" s="17"/>
      <c r="BC456" s="16"/>
    </row>
    <row r="457" spans="1:55">
      <c r="A457" s="7"/>
      <c r="B457" s="7"/>
      <c r="C457" s="7"/>
      <c r="D457" s="8"/>
      <c r="E457" s="18"/>
      <c r="F457" s="9"/>
      <c r="G457" s="10"/>
      <c r="H457" s="10"/>
      <c r="I457" s="11"/>
      <c r="J457" s="10"/>
      <c r="K457" s="10"/>
      <c r="L457" s="12"/>
      <c r="M457" s="13"/>
      <c r="N457" s="12"/>
      <c r="O457" s="12"/>
      <c r="P457" s="10"/>
      <c r="Q457" s="10"/>
      <c r="R457" s="10"/>
      <c r="S457" s="13"/>
      <c r="T457" s="10"/>
      <c r="U457" s="13"/>
      <c r="V457" s="10"/>
      <c r="W457" s="13"/>
      <c r="X457" s="10"/>
      <c r="Y457" s="12"/>
      <c r="Z457" s="12"/>
      <c r="AA457" s="12"/>
      <c r="AB457" s="13"/>
      <c r="AC457" s="12"/>
      <c r="AD457" s="10"/>
      <c r="AE457" s="12"/>
      <c r="AF457" s="10"/>
      <c r="AG457" s="10"/>
      <c r="AH457" s="13"/>
      <c r="AI457" s="12"/>
      <c r="AJ457" s="10"/>
      <c r="AK457" s="13"/>
      <c r="AL457" s="12"/>
      <c r="AM457" s="13"/>
      <c r="AN457" s="13"/>
      <c r="AO457" s="12"/>
      <c r="AP457" s="12"/>
      <c r="AQ457" s="10"/>
      <c r="AR457" s="12"/>
      <c r="AS457" s="10"/>
      <c r="AT457" s="10"/>
      <c r="AU457" s="13"/>
      <c r="AV457" s="7"/>
      <c r="AW457" s="14"/>
      <c r="AX457" s="7"/>
      <c r="AY457" s="16"/>
      <c r="BA457" s="16"/>
      <c r="BB457" s="17"/>
      <c r="BC457" s="16"/>
    </row>
    <row r="458" spans="1:55">
      <c r="A458" s="7"/>
      <c r="B458" s="7"/>
      <c r="C458" s="7"/>
      <c r="D458" s="8"/>
      <c r="E458" s="19"/>
      <c r="F458" s="9"/>
      <c r="G458" s="10"/>
      <c r="H458" s="10"/>
      <c r="I458" s="11"/>
      <c r="J458" s="10"/>
      <c r="K458" s="10"/>
      <c r="L458" s="12"/>
      <c r="M458" s="13"/>
      <c r="N458" s="12"/>
      <c r="O458" s="12"/>
      <c r="P458" s="10"/>
      <c r="Q458" s="10"/>
      <c r="R458" s="10"/>
      <c r="S458" s="13"/>
      <c r="T458" s="10"/>
      <c r="U458" s="13"/>
      <c r="V458" s="10"/>
      <c r="W458" s="13"/>
      <c r="X458" s="10"/>
      <c r="Y458" s="12"/>
      <c r="Z458" s="12"/>
      <c r="AA458" s="12"/>
      <c r="AB458" s="13"/>
      <c r="AC458" s="12"/>
      <c r="AD458" s="10"/>
      <c r="AE458" s="12"/>
      <c r="AF458" s="10"/>
      <c r="AG458" s="10"/>
      <c r="AH458" s="13"/>
      <c r="AI458" s="12"/>
      <c r="AJ458" s="10"/>
      <c r="AK458" s="13"/>
      <c r="AL458" s="12"/>
      <c r="AM458" s="13"/>
      <c r="AN458" s="13"/>
      <c r="AO458" s="12"/>
      <c r="AP458" s="12"/>
      <c r="AQ458" s="10"/>
      <c r="AR458" s="12"/>
      <c r="AS458" s="10"/>
      <c r="AT458" s="10"/>
      <c r="AU458" s="13"/>
      <c r="AV458" s="7"/>
      <c r="AW458" s="14"/>
      <c r="AX458" s="7"/>
      <c r="AY458" s="16"/>
      <c r="BA458" s="16"/>
      <c r="BB458" s="17"/>
      <c r="BC458" s="16"/>
    </row>
    <row r="459" spans="1:55">
      <c r="A459" s="7"/>
      <c r="B459" s="7"/>
      <c r="C459" s="7"/>
      <c r="D459" s="8"/>
      <c r="E459" s="18"/>
      <c r="F459" s="9"/>
      <c r="G459" s="10"/>
      <c r="H459" s="10"/>
      <c r="I459" s="11"/>
      <c r="J459" s="10"/>
      <c r="K459" s="10"/>
      <c r="L459" s="12"/>
      <c r="M459" s="13"/>
      <c r="N459" s="12"/>
      <c r="O459" s="12"/>
      <c r="P459" s="10"/>
      <c r="Q459" s="10"/>
      <c r="R459" s="10"/>
      <c r="S459" s="13"/>
      <c r="T459" s="10"/>
      <c r="U459" s="13"/>
      <c r="V459" s="10"/>
      <c r="W459" s="13"/>
      <c r="X459" s="10"/>
      <c r="Y459" s="12"/>
      <c r="Z459" s="12"/>
      <c r="AA459" s="12"/>
      <c r="AB459" s="13"/>
      <c r="AC459" s="12"/>
      <c r="AD459" s="10"/>
      <c r="AE459" s="12"/>
      <c r="AF459" s="10"/>
      <c r="AG459" s="10"/>
      <c r="AH459" s="13"/>
      <c r="AI459" s="12"/>
      <c r="AJ459" s="10"/>
      <c r="AK459" s="13"/>
      <c r="AL459" s="12"/>
      <c r="AM459" s="13"/>
      <c r="AN459" s="13"/>
      <c r="AO459" s="12"/>
      <c r="AP459" s="12"/>
      <c r="AQ459" s="10"/>
      <c r="AR459" s="12"/>
      <c r="AS459" s="10"/>
      <c r="AT459" s="10"/>
      <c r="AU459" s="13"/>
      <c r="AV459" s="7"/>
      <c r="AW459" s="14"/>
      <c r="AX459" s="7"/>
      <c r="AY459" s="16"/>
      <c r="BA459" s="16"/>
      <c r="BB459" s="17"/>
      <c r="BC459" s="16"/>
    </row>
    <row r="460" spans="1:55">
      <c r="A460" s="7"/>
      <c r="B460" s="7"/>
      <c r="C460" s="7"/>
      <c r="D460" s="8"/>
      <c r="E460" s="18"/>
      <c r="F460" s="9"/>
      <c r="G460" s="10"/>
      <c r="H460" s="10"/>
      <c r="I460" s="11"/>
      <c r="J460" s="10"/>
      <c r="K460" s="10"/>
      <c r="L460" s="12"/>
      <c r="M460" s="13"/>
      <c r="N460" s="12"/>
      <c r="O460" s="12"/>
      <c r="P460" s="10"/>
      <c r="Q460" s="10"/>
      <c r="R460" s="10"/>
      <c r="S460" s="13"/>
      <c r="T460" s="10"/>
      <c r="U460" s="13"/>
      <c r="V460" s="10"/>
      <c r="W460" s="13"/>
      <c r="X460" s="10"/>
      <c r="Y460" s="12"/>
      <c r="Z460" s="12"/>
      <c r="AA460" s="12"/>
      <c r="AB460" s="13"/>
      <c r="AC460" s="12"/>
      <c r="AD460" s="10"/>
      <c r="AE460" s="12"/>
      <c r="AF460" s="10"/>
      <c r="AG460" s="10"/>
      <c r="AH460" s="13"/>
      <c r="AI460" s="12"/>
      <c r="AJ460" s="10"/>
      <c r="AK460" s="13"/>
      <c r="AL460" s="12"/>
      <c r="AM460" s="13"/>
      <c r="AN460" s="13"/>
      <c r="AO460" s="12"/>
      <c r="AP460" s="12"/>
      <c r="AQ460" s="10"/>
      <c r="AR460" s="12"/>
      <c r="AS460" s="10"/>
      <c r="AT460" s="10"/>
      <c r="AU460" s="13"/>
      <c r="AV460" s="7"/>
      <c r="AW460" s="14"/>
      <c r="AX460" s="7"/>
      <c r="AY460" s="16"/>
      <c r="BA460" s="16"/>
      <c r="BB460" s="17"/>
      <c r="BC460" s="16"/>
    </row>
    <row r="461" spans="1:55">
      <c r="A461" s="7"/>
      <c r="B461" s="7"/>
      <c r="C461" s="7"/>
      <c r="D461" s="8"/>
      <c r="E461" s="18"/>
      <c r="F461" s="9"/>
      <c r="G461" s="10"/>
      <c r="H461" s="10"/>
      <c r="I461" s="11"/>
      <c r="J461" s="10"/>
      <c r="K461" s="10"/>
      <c r="L461" s="12"/>
      <c r="M461" s="13"/>
      <c r="N461" s="12"/>
      <c r="O461" s="12"/>
      <c r="P461" s="10"/>
      <c r="Q461" s="10"/>
      <c r="R461" s="10"/>
      <c r="S461" s="13"/>
      <c r="T461" s="10"/>
      <c r="U461" s="13"/>
      <c r="V461" s="10"/>
      <c r="W461" s="13"/>
      <c r="X461" s="10"/>
      <c r="Y461" s="12"/>
      <c r="Z461" s="12"/>
      <c r="AA461" s="12"/>
      <c r="AB461" s="13"/>
      <c r="AC461" s="12"/>
      <c r="AD461" s="10"/>
      <c r="AE461" s="12"/>
      <c r="AF461" s="10"/>
      <c r="AG461" s="10"/>
      <c r="AH461" s="13"/>
      <c r="AI461" s="12"/>
      <c r="AJ461" s="10"/>
      <c r="AK461" s="13"/>
      <c r="AL461" s="12"/>
      <c r="AM461" s="13"/>
      <c r="AN461" s="13"/>
      <c r="AO461" s="12"/>
      <c r="AP461" s="12"/>
      <c r="AQ461" s="10"/>
      <c r="AR461" s="12"/>
      <c r="AS461" s="10"/>
      <c r="AT461" s="10"/>
      <c r="AU461" s="13"/>
      <c r="AV461" s="7"/>
      <c r="AW461" s="14"/>
      <c r="AX461" s="7"/>
      <c r="AY461" s="16"/>
      <c r="BA461" s="16"/>
      <c r="BB461" s="17"/>
      <c r="BC461" s="16"/>
    </row>
    <row r="462" spans="1:55">
      <c r="A462" s="7"/>
      <c r="B462" s="7"/>
      <c r="C462" s="7"/>
      <c r="D462" s="8"/>
      <c r="E462" s="18"/>
      <c r="F462" s="9"/>
      <c r="G462" s="10"/>
      <c r="H462" s="10"/>
      <c r="I462" s="11"/>
      <c r="J462" s="10"/>
      <c r="K462" s="10"/>
      <c r="L462" s="12"/>
      <c r="M462" s="13"/>
      <c r="N462" s="12"/>
      <c r="O462" s="12"/>
      <c r="P462" s="10"/>
      <c r="Q462" s="10"/>
      <c r="R462" s="10"/>
      <c r="S462" s="13"/>
      <c r="T462" s="10"/>
      <c r="U462" s="13"/>
      <c r="V462" s="10"/>
      <c r="W462" s="13"/>
      <c r="X462" s="10"/>
      <c r="Y462" s="12"/>
      <c r="Z462" s="12"/>
      <c r="AA462" s="12"/>
      <c r="AB462" s="13"/>
      <c r="AC462" s="12"/>
      <c r="AD462" s="10"/>
      <c r="AE462" s="12"/>
      <c r="AF462" s="10"/>
      <c r="AG462" s="10"/>
      <c r="AH462" s="13"/>
      <c r="AI462" s="12"/>
      <c r="AJ462" s="10"/>
      <c r="AK462" s="13"/>
      <c r="AL462" s="12"/>
      <c r="AM462" s="13"/>
      <c r="AN462" s="13"/>
      <c r="AO462" s="12"/>
      <c r="AP462" s="12"/>
      <c r="AQ462" s="10"/>
      <c r="AR462" s="12"/>
      <c r="AS462" s="10"/>
      <c r="AT462" s="10"/>
      <c r="AU462" s="13"/>
      <c r="AV462" s="7"/>
      <c r="AW462" s="14"/>
      <c r="AX462" s="7"/>
      <c r="AY462" s="16"/>
      <c r="BA462" s="16"/>
      <c r="BB462" s="17"/>
      <c r="BC462" s="16"/>
    </row>
    <row r="463" spans="1:55">
      <c r="A463" s="7"/>
      <c r="B463" s="7"/>
      <c r="C463" s="7"/>
      <c r="D463" s="8"/>
      <c r="E463" s="18"/>
      <c r="F463" s="9"/>
      <c r="G463" s="10"/>
      <c r="H463" s="10"/>
      <c r="I463" s="11"/>
      <c r="J463" s="10"/>
      <c r="K463" s="10"/>
      <c r="L463" s="12"/>
      <c r="M463" s="13"/>
      <c r="N463" s="12"/>
      <c r="O463" s="12"/>
      <c r="P463" s="10"/>
      <c r="Q463" s="10"/>
      <c r="R463" s="10"/>
      <c r="S463" s="13"/>
      <c r="T463" s="10"/>
      <c r="U463" s="13"/>
      <c r="V463" s="10"/>
      <c r="W463" s="13"/>
      <c r="X463" s="10"/>
      <c r="Y463" s="12"/>
      <c r="Z463" s="12"/>
      <c r="AA463" s="12"/>
      <c r="AB463" s="13"/>
      <c r="AC463" s="12"/>
      <c r="AD463" s="10"/>
      <c r="AE463" s="12"/>
      <c r="AF463" s="10"/>
      <c r="AG463" s="10"/>
      <c r="AH463" s="13"/>
      <c r="AI463" s="12"/>
      <c r="AJ463" s="10"/>
      <c r="AK463" s="13"/>
      <c r="AL463" s="12"/>
      <c r="AM463" s="13"/>
      <c r="AN463" s="13"/>
      <c r="AO463" s="12"/>
      <c r="AP463" s="12"/>
      <c r="AQ463" s="10"/>
      <c r="AR463" s="12"/>
      <c r="AS463" s="10"/>
      <c r="AT463" s="10"/>
      <c r="AU463" s="13"/>
      <c r="AV463" s="7"/>
      <c r="AW463" s="14"/>
      <c r="AX463" s="7"/>
      <c r="AY463" s="16"/>
      <c r="BA463" s="16"/>
      <c r="BB463" s="17"/>
      <c r="BC463" s="16"/>
    </row>
    <row r="464" spans="1:55">
      <c r="A464" s="7"/>
      <c r="B464" s="7"/>
      <c r="C464" s="7"/>
      <c r="D464" s="8"/>
      <c r="E464" s="18"/>
      <c r="F464" s="9"/>
      <c r="G464" s="10"/>
      <c r="H464" s="10"/>
      <c r="I464" s="11"/>
      <c r="J464" s="10"/>
      <c r="K464" s="10"/>
      <c r="L464" s="12"/>
      <c r="M464" s="13"/>
      <c r="N464" s="12"/>
      <c r="O464" s="12"/>
      <c r="P464" s="10"/>
      <c r="Q464" s="10"/>
      <c r="R464" s="10"/>
      <c r="S464" s="13"/>
      <c r="T464" s="10"/>
      <c r="U464" s="13"/>
      <c r="V464" s="10"/>
      <c r="W464" s="13"/>
      <c r="X464" s="10"/>
      <c r="Y464" s="12"/>
      <c r="Z464" s="12"/>
      <c r="AA464" s="12"/>
      <c r="AB464" s="13"/>
      <c r="AC464" s="12"/>
      <c r="AD464" s="10"/>
      <c r="AE464" s="12"/>
      <c r="AF464" s="10"/>
      <c r="AG464" s="10"/>
      <c r="AH464" s="13"/>
      <c r="AI464" s="12"/>
      <c r="AJ464" s="10"/>
      <c r="AK464" s="13"/>
      <c r="AL464" s="12"/>
      <c r="AM464" s="13"/>
      <c r="AN464" s="13"/>
      <c r="AO464" s="12"/>
      <c r="AP464" s="12"/>
      <c r="AQ464" s="10"/>
      <c r="AR464" s="12"/>
      <c r="AS464" s="10"/>
      <c r="AT464" s="10"/>
      <c r="AU464" s="13"/>
      <c r="AV464" s="7"/>
      <c r="AW464" s="14"/>
      <c r="AX464" s="7"/>
      <c r="AY464" s="16"/>
      <c r="BA464" s="16"/>
      <c r="BB464" s="17"/>
      <c r="BC464" s="16"/>
    </row>
    <row r="465" spans="1:55">
      <c r="A465" s="7"/>
      <c r="B465" s="7"/>
      <c r="C465" s="7"/>
      <c r="D465" s="8"/>
      <c r="E465" s="18"/>
      <c r="F465" s="9"/>
      <c r="G465" s="10"/>
      <c r="H465" s="10"/>
      <c r="I465" s="11"/>
      <c r="J465" s="10"/>
      <c r="K465" s="10"/>
      <c r="L465" s="12"/>
      <c r="M465" s="13"/>
      <c r="N465" s="12"/>
      <c r="O465" s="12"/>
      <c r="P465" s="10"/>
      <c r="Q465" s="10"/>
      <c r="R465" s="10"/>
      <c r="S465" s="13"/>
      <c r="T465" s="10"/>
      <c r="U465" s="13"/>
      <c r="V465" s="10"/>
      <c r="W465" s="13"/>
      <c r="X465" s="10"/>
      <c r="Y465" s="12"/>
      <c r="Z465" s="12"/>
      <c r="AA465" s="12"/>
      <c r="AB465" s="13"/>
      <c r="AC465" s="12"/>
      <c r="AD465" s="10"/>
      <c r="AE465" s="12"/>
      <c r="AF465" s="10"/>
      <c r="AG465" s="10"/>
      <c r="AH465" s="13"/>
      <c r="AI465" s="12"/>
      <c r="AJ465" s="10"/>
      <c r="AK465" s="13"/>
      <c r="AL465" s="12"/>
      <c r="AM465" s="13"/>
      <c r="AN465" s="13"/>
      <c r="AO465" s="12"/>
      <c r="AP465" s="12"/>
      <c r="AQ465" s="10"/>
      <c r="AR465" s="12"/>
      <c r="AS465" s="10"/>
      <c r="AT465" s="10"/>
      <c r="AU465" s="13"/>
      <c r="AV465" s="7"/>
      <c r="AW465" s="14"/>
      <c r="AX465" s="7"/>
      <c r="AY465" s="16"/>
      <c r="BA465" s="16"/>
      <c r="BB465" s="17"/>
      <c r="BC465" s="16"/>
    </row>
    <row r="466" spans="1:55">
      <c r="A466" s="7"/>
      <c r="B466" s="7"/>
      <c r="C466" s="7"/>
      <c r="D466" s="8"/>
      <c r="E466" s="18"/>
      <c r="F466" s="9"/>
      <c r="G466" s="10"/>
      <c r="H466" s="10"/>
      <c r="I466" s="11"/>
      <c r="J466" s="10"/>
      <c r="K466" s="10"/>
      <c r="L466" s="12"/>
      <c r="M466" s="13"/>
      <c r="N466" s="12"/>
      <c r="O466" s="12"/>
      <c r="P466" s="10"/>
      <c r="Q466" s="10"/>
      <c r="R466" s="10"/>
      <c r="S466" s="13"/>
      <c r="T466" s="10"/>
      <c r="U466" s="13"/>
      <c r="V466" s="10"/>
      <c r="W466" s="13"/>
      <c r="X466" s="10"/>
      <c r="Y466" s="12"/>
      <c r="Z466" s="12"/>
      <c r="AA466" s="12"/>
      <c r="AB466" s="13"/>
      <c r="AC466" s="12"/>
      <c r="AD466" s="10"/>
      <c r="AE466" s="12"/>
      <c r="AF466" s="10"/>
      <c r="AG466" s="10"/>
      <c r="AH466" s="13"/>
      <c r="AI466" s="12"/>
      <c r="AJ466" s="10"/>
      <c r="AK466" s="13"/>
      <c r="AL466" s="12"/>
      <c r="AM466" s="13"/>
      <c r="AN466" s="13"/>
      <c r="AO466" s="12"/>
      <c r="AP466" s="12"/>
      <c r="AQ466" s="10"/>
      <c r="AR466" s="12"/>
      <c r="AS466" s="10"/>
      <c r="AT466" s="10"/>
      <c r="AU466" s="13"/>
      <c r="AV466" s="7"/>
      <c r="AW466" s="14"/>
      <c r="AX466" s="7"/>
      <c r="AY466" s="16"/>
      <c r="BA466" s="16"/>
      <c r="BB466" s="17"/>
      <c r="BC466" s="16"/>
    </row>
    <row r="467" spans="1:55">
      <c r="A467" s="7"/>
      <c r="B467" s="7"/>
      <c r="C467" s="7"/>
      <c r="D467" s="8"/>
      <c r="E467" s="18"/>
      <c r="F467" s="9"/>
      <c r="G467" s="10"/>
      <c r="H467" s="10"/>
      <c r="I467" s="11"/>
      <c r="J467" s="10"/>
      <c r="K467" s="10"/>
      <c r="L467" s="12"/>
      <c r="M467" s="13"/>
      <c r="N467" s="12"/>
      <c r="O467" s="12"/>
      <c r="P467" s="10"/>
      <c r="Q467" s="10"/>
      <c r="R467" s="10"/>
      <c r="S467" s="13"/>
      <c r="T467" s="10"/>
      <c r="U467" s="13"/>
      <c r="V467" s="10"/>
      <c r="W467" s="13"/>
      <c r="X467" s="10"/>
      <c r="Y467" s="12"/>
      <c r="Z467" s="12"/>
      <c r="AA467" s="12"/>
      <c r="AB467" s="13"/>
      <c r="AC467" s="12"/>
      <c r="AD467" s="10"/>
      <c r="AE467" s="12"/>
      <c r="AF467" s="10"/>
      <c r="AG467" s="10"/>
      <c r="AH467" s="13"/>
      <c r="AI467" s="12"/>
      <c r="AJ467" s="10"/>
      <c r="AK467" s="13"/>
      <c r="AL467" s="12"/>
      <c r="AM467" s="13"/>
      <c r="AN467" s="13"/>
      <c r="AO467" s="12"/>
      <c r="AP467" s="12"/>
      <c r="AQ467" s="10"/>
      <c r="AR467" s="12"/>
      <c r="AS467" s="10"/>
      <c r="AT467" s="10"/>
      <c r="AU467" s="13"/>
      <c r="AV467" s="7"/>
      <c r="AW467" s="14"/>
      <c r="AX467" s="7"/>
      <c r="AY467" s="16"/>
      <c r="BA467" s="16"/>
      <c r="BB467" s="17"/>
      <c r="BC467" s="16"/>
    </row>
    <row r="468" spans="1:55">
      <c r="A468" s="7"/>
      <c r="B468" s="7"/>
      <c r="C468" s="7"/>
      <c r="D468" s="8"/>
      <c r="E468" s="18"/>
      <c r="F468" s="9"/>
      <c r="G468" s="10"/>
      <c r="H468" s="10"/>
      <c r="I468" s="11"/>
      <c r="J468" s="10"/>
      <c r="K468" s="10"/>
      <c r="L468" s="12"/>
      <c r="M468" s="13"/>
      <c r="N468" s="12"/>
      <c r="O468" s="12"/>
      <c r="P468" s="10"/>
      <c r="Q468" s="10"/>
      <c r="R468" s="10"/>
      <c r="S468" s="13"/>
      <c r="T468" s="10"/>
      <c r="U468" s="13"/>
      <c r="V468" s="10"/>
      <c r="W468" s="13"/>
      <c r="X468" s="10"/>
      <c r="Y468" s="12"/>
      <c r="Z468" s="12"/>
      <c r="AA468" s="12"/>
      <c r="AB468" s="13"/>
      <c r="AC468" s="12"/>
      <c r="AD468" s="10"/>
      <c r="AE468" s="12"/>
      <c r="AF468" s="10"/>
      <c r="AG468" s="10"/>
      <c r="AH468" s="13"/>
      <c r="AI468" s="12"/>
      <c r="AJ468" s="10"/>
      <c r="AK468" s="13"/>
      <c r="AL468" s="12"/>
      <c r="AM468" s="13"/>
      <c r="AN468" s="13"/>
      <c r="AO468" s="12"/>
      <c r="AP468" s="12"/>
      <c r="AQ468" s="10"/>
      <c r="AR468" s="12"/>
      <c r="AS468" s="10"/>
      <c r="AT468" s="10"/>
      <c r="AU468" s="13"/>
      <c r="AV468" s="7"/>
      <c r="AW468" s="14"/>
      <c r="AX468" s="7"/>
      <c r="AY468" s="16"/>
      <c r="BA468" s="16"/>
      <c r="BB468" s="17"/>
      <c r="BC468" s="16"/>
    </row>
    <row r="469" spans="1:55">
      <c r="A469" s="7"/>
      <c r="B469" s="7"/>
      <c r="C469" s="7"/>
      <c r="D469" s="8"/>
      <c r="E469" s="18"/>
      <c r="F469" s="9"/>
      <c r="G469" s="10"/>
      <c r="H469" s="10"/>
      <c r="I469" s="11"/>
      <c r="J469" s="10"/>
      <c r="K469" s="10"/>
      <c r="L469" s="12"/>
      <c r="M469" s="13"/>
      <c r="N469" s="12"/>
      <c r="O469" s="12"/>
      <c r="P469" s="10"/>
      <c r="Q469" s="10"/>
      <c r="R469" s="10"/>
      <c r="S469" s="13"/>
      <c r="T469" s="10"/>
      <c r="U469" s="13"/>
      <c r="V469" s="10"/>
      <c r="W469" s="13"/>
      <c r="X469" s="10"/>
      <c r="Y469" s="12"/>
      <c r="Z469" s="12"/>
      <c r="AA469" s="12"/>
      <c r="AB469" s="13"/>
      <c r="AC469" s="12"/>
      <c r="AD469" s="10"/>
      <c r="AE469" s="12"/>
      <c r="AF469" s="10"/>
      <c r="AG469" s="10"/>
      <c r="AH469" s="13"/>
      <c r="AI469" s="12"/>
      <c r="AJ469" s="10"/>
      <c r="AK469" s="13"/>
      <c r="AL469" s="12"/>
      <c r="AM469" s="13"/>
      <c r="AN469" s="13"/>
      <c r="AO469" s="12"/>
      <c r="AP469" s="12"/>
      <c r="AQ469" s="10"/>
      <c r="AR469" s="12"/>
      <c r="AS469" s="10"/>
      <c r="AT469" s="10"/>
      <c r="AU469" s="13"/>
      <c r="AV469" s="7"/>
      <c r="AW469" s="14"/>
      <c r="AX469" s="7"/>
      <c r="AY469" s="16"/>
      <c r="BA469" s="16"/>
      <c r="BB469" s="17"/>
      <c r="BC469" s="16"/>
    </row>
    <row r="470" spans="1:55">
      <c r="A470" s="7"/>
      <c r="B470" s="7"/>
      <c r="C470" s="7"/>
      <c r="D470" s="8"/>
      <c r="E470" s="18"/>
      <c r="F470" s="9"/>
      <c r="G470" s="10"/>
      <c r="H470" s="10"/>
      <c r="I470" s="11"/>
      <c r="J470" s="10"/>
      <c r="K470" s="10"/>
      <c r="L470" s="12"/>
      <c r="M470" s="13"/>
      <c r="N470" s="12"/>
      <c r="O470" s="12"/>
      <c r="P470" s="10"/>
      <c r="Q470" s="10"/>
      <c r="R470" s="10"/>
      <c r="S470" s="13"/>
      <c r="T470" s="10"/>
      <c r="U470" s="13"/>
      <c r="V470" s="10"/>
      <c r="W470" s="13"/>
      <c r="X470" s="10"/>
      <c r="Y470" s="12"/>
      <c r="Z470" s="12"/>
      <c r="AA470" s="12"/>
      <c r="AB470" s="13"/>
      <c r="AC470" s="12"/>
      <c r="AD470" s="10"/>
      <c r="AE470" s="12"/>
      <c r="AF470" s="10"/>
      <c r="AG470" s="10"/>
      <c r="AH470" s="13"/>
      <c r="AI470" s="12"/>
      <c r="AJ470" s="10"/>
      <c r="AK470" s="13"/>
      <c r="AL470" s="12"/>
      <c r="AM470" s="13"/>
      <c r="AN470" s="13"/>
      <c r="AO470" s="12"/>
      <c r="AP470" s="12"/>
      <c r="AQ470" s="10"/>
      <c r="AR470" s="12"/>
      <c r="AS470" s="10"/>
      <c r="AT470" s="10"/>
      <c r="AU470" s="13"/>
      <c r="AV470" s="7"/>
      <c r="AW470" s="14"/>
      <c r="AX470" s="7"/>
      <c r="AY470" s="16"/>
      <c r="BA470" s="16"/>
      <c r="BB470" s="17"/>
      <c r="BC470" s="16"/>
    </row>
    <row r="471" spans="1:55">
      <c r="A471" s="7"/>
      <c r="B471" s="7"/>
      <c r="C471" s="7"/>
      <c r="D471" s="8"/>
      <c r="E471" s="18"/>
      <c r="F471" s="9"/>
      <c r="G471" s="10"/>
      <c r="H471" s="10"/>
      <c r="I471" s="11"/>
      <c r="J471" s="10"/>
      <c r="K471" s="10"/>
      <c r="L471" s="12"/>
      <c r="M471" s="13"/>
      <c r="N471" s="12"/>
      <c r="O471" s="12"/>
      <c r="P471" s="10"/>
      <c r="Q471" s="10"/>
      <c r="R471" s="10"/>
      <c r="S471" s="13"/>
      <c r="T471" s="10"/>
      <c r="U471" s="13"/>
      <c r="V471" s="10"/>
      <c r="W471" s="13"/>
      <c r="X471" s="10"/>
      <c r="Y471" s="12"/>
      <c r="Z471" s="12"/>
      <c r="AA471" s="12"/>
      <c r="AB471" s="13"/>
      <c r="AC471" s="12"/>
      <c r="AD471" s="10"/>
      <c r="AE471" s="12"/>
      <c r="AF471" s="10"/>
      <c r="AG471" s="10"/>
      <c r="AH471" s="13"/>
      <c r="AI471" s="12"/>
      <c r="AJ471" s="10"/>
      <c r="AK471" s="13"/>
      <c r="AL471" s="12"/>
      <c r="AM471" s="13"/>
      <c r="AN471" s="13"/>
      <c r="AO471" s="12"/>
      <c r="AP471" s="12"/>
      <c r="AQ471" s="10"/>
      <c r="AR471" s="12"/>
      <c r="AS471" s="10"/>
      <c r="AT471" s="10"/>
      <c r="AU471" s="13"/>
      <c r="AV471" s="7"/>
      <c r="AW471" s="14"/>
      <c r="AX471" s="7"/>
      <c r="AY471" s="16"/>
      <c r="BA471" s="16"/>
      <c r="BB471" s="17"/>
      <c r="BC471" s="16"/>
    </row>
    <row r="472" spans="1:55">
      <c r="A472" s="7"/>
      <c r="B472" s="7"/>
      <c r="C472" s="7"/>
      <c r="D472" s="8"/>
      <c r="E472" s="18"/>
      <c r="F472" s="9"/>
      <c r="G472" s="10"/>
      <c r="H472" s="10"/>
      <c r="I472" s="11"/>
      <c r="J472" s="10"/>
      <c r="K472" s="10"/>
      <c r="L472" s="12"/>
      <c r="M472" s="13"/>
      <c r="N472" s="12"/>
      <c r="O472" s="12"/>
      <c r="P472" s="10"/>
      <c r="Q472" s="10"/>
      <c r="R472" s="10"/>
      <c r="S472" s="13"/>
      <c r="T472" s="10"/>
      <c r="U472" s="13"/>
      <c r="V472" s="10"/>
      <c r="W472" s="13"/>
      <c r="X472" s="10"/>
      <c r="Y472" s="12"/>
      <c r="Z472" s="12"/>
      <c r="AA472" s="12"/>
      <c r="AB472" s="13"/>
      <c r="AC472" s="12"/>
      <c r="AD472" s="10"/>
      <c r="AE472" s="12"/>
      <c r="AF472" s="10"/>
      <c r="AG472" s="10"/>
      <c r="AH472" s="13"/>
      <c r="AI472" s="12"/>
      <c r="AJ472" s="10"/>
      <c r="AK472" s="13"/>
      <c r="AL472" s="12"/>
      <c r="AM472" s="13"/>
      <c r="AN472" s="13"/>
      <c r="AO472" s="12"/>
      <c r="AP472" s="12"/>
      <c r="AQ472" s="10"/>
      <c r="AR472" s="12"/>
      <c r="AS472" s="10"/>
      <c r="AT472" s="10"/>
      <c r="AU472" s="13"/>
      <c r="AV472" s="7"/>
      <c r="AW472" s="14"/>
      <c r="AX472" s="7"/>
      <c r="AY472" s="16"/>
      <c r="BA472" s="16"/>
      <c r="BB472" s="17"/>
      <c r="BC472" s="16"/>
    </row>
    <row r="473" spans="1:55">
      <c r="A473" s="7"/>
      <c r="B473" s="7"/>
      <c r="C473" s="7"/>
      <c r="D473" s="8"/>
      <c r="E473" s="18"/>
      <c r="F473" s="9"/>
      <c r="G473" s="10"/>
      <c r="H473" s="10"/>
      <c r="I473" s="11"/>
      <c r="J473" s="10"/>
      <c r="K473" s="10"/>
      <c r="L473" s="12"/>
      <c r="M473" s="13"/>
      <c r="N473" s="12"/>
      <c r="O473" s="12"/>
      <c r="P473" s="10"/>
      <c r="Q473" s="10"/>
      <c r="R473" s="10"/>
      <c r="S473" s="13"/>
      <c r="T473" s="10"/>
      <c r="U473" s="13"/>
      <c r="V473" s="10"/>
      <c r="W473" s="13"/>
      <c r="X473" s="10"/>
      <c r="Y473" s="12"/>
      <c r="Z473" s="12"/>
      <c r="AA473" s="12"/>
      <c r="AB473" s="13"/>
      <c r="AC473" s="12"/>
      <c r="AD473" s="10"/>
      <c r="AE473" s="12"/>
      <c r="AF473" s="10"/>
      <c r="AG473" s="10"/>
      <c r="AH473" s="13"/>
      <c r="AI473" s="12"/>
      <c r="AJ473" s="10"/>
      <c r="AK473" s="13"/>
      <c r="AL473" s="12"/>
      <c r="AM473" s="13"/>
      <c r="AN473" s="13"/>
      <c r="AO473" s="12"/>
      <c r="AP473" s="12"/>
      <c r="AQ473" s="10"/>
      <c r="AR473" s="12"/>
      <c r="AS473" s="10"/>
      <c r="AT473" s="10"/>
      <c r="AU473" s="13"/>
      <c r="AV473" s="7"/>
      <c r="AW473" s="14"/>
      <c r="AX473" s="7"/>
      <c r="AY473" s="16"/>
      <c r="BA473" s="16"/>
      <c r="BB473" s="17"/>
      <c r="BC473" s="16"/>
    </row>
    <row r="474" spans="1:55">
      <c r="A474" s="7"/>
      <c r="B474" s="7"/>
      <c r="C474" s="7"/>
      <c r="D474" s="8"/>
      <c r="E474" s="18"/>
      <c r="F474" s="9"/>
      <c r="G474" s="10"/>
      <c r="H474" s="10"/>
      <c r="I474" s="11"/>
      <c r="J474" s="10"/>
      <c r="K474" s="10"/>
      <c r="L474" s="12"/>
      <c r="M474" s="13"/>
      <c r="N474" s="12"/>
      <c r="O474" s="12"/>
      <c r="P474" s="10"/>
      <c r="Q474" s="10"/>
      <c r="R474" s="10"/>
      <c r="S474" s="13"/>
      <c r="T474" s="10"/>
      <c r="U474" s="13"/>
      <c r="V474" s="10"/>
      <c r="W474" s="13"/>
      <c r="X474" s="10"/>
      <c r="Y474" s="12"/>
      <c r="Z474" s="12"/>
      <c r="AA474" s="12"/>
      <c r="AB474" s="13"/>
      <c r="AC474" s="12"/>
      <c r="AD474" s="10"/>
      <c r="AE474" s="12"/>
      <c r="AF474" s="10"/>
      <c r="AG474" s="10"/>
      <c r="AH474" s="13"/>
      <c r="AI474" s="12"/>
      <c r="AJ474" s="10"/>
      <c r="AK474" s="13"/>
      <c r="AL474" s="12"/>
      <c r="AM474" s="13"/>
      <c r="AN474" s="13"/>
      <c r="AO474" s="12"/>
      <c r="AP474" s="12"/>
      <c r="AQ474" s="10"/>
      <c r="AR474" s="12"/>
      <c r="AS474" s="10"/>
      <c r="AT474" s="10"/>
      <c r="AU474" s="13"/>
      <c r="AV474" s="7"/>
      <c r="AW474" s="14"/>
      <c r="AX474" s="7"/>
      <c r="AY474" s="16"/>
      <c r="BA474" s="16"/>
      <c r="BB474" s="17"/>
      <c r="BC474" s="16"/>
    </row>
    <row r="475" spans="1:55">
      <c r="A475" s="7"/>
      <c r="B475" s="7"/>
      <c r="C475" s="7"/>
      <c r="D475" s="8"/>
      <c r="E475" s="18"/>
      <c r="F475" s="9"/>
      <c r="G475" s="10"/>
      <c r="H475" s="10"/>
      <c r="I475" s="11"/>
      <c r="J475" s="10"/>
      <c r="K475" s="10"/>
      <c r="L475" s="12"/>
      <c r="M475" s="13"/>
      <c r="N475" s="12"/>
      <c r="O475" s="12"/>
      <c r="P475" s="10"/>
      <c r="Q475" s="10"/>
      <c r="R475" s="10"/>
      <c r="S475" s="13"/>
      <c r="T475" s="10"/>
      <c r="U475" s="13"/>
      <c r="V475" s="10"/>
      <c r="W475" s="13"/>
      <c r="X475" s="10"/>
      <c r="Y475" s="12"/>
      <c r="Z475" s="12"/>
      <c r="AA475" s="12"/>
      <c r="AB475" s="13"/>
      <c r="AC475" s="12"/>
      <c r="AD475" s="10"/>
      <c r="AE475" s="12"/>
      <c r="AF475" s="10"/>
      <c r="AG475" s="10"/>
      <c r="AH475" s="13"/>
      <c r="AI475" s="12"/>
      <c r="AJ475" s="10"/>
      <c r="AK475" s="13"/>
      <c r="AL475" s="12"/>
      <c r="AM475" s="13"/>
      <c r="AN475" s="13"/>
      <c r="AO475" s="12"/>
      <c r="AP475" s="12"/>
      <c r="AQ475" s="10"/>
      <c r="AR475" s="12"/>
      <c r="AS475" s="10"/>
      <c r="AT475" s="10"/>
      <c r="AU475" s="13"/>
      <c r="AV475" s="7"/>
      <c r="AW475" s="14"/>
      <c r="AX475" s="7"/>
      <c r="AY475" s="16"/>
      <c r="BA475" s="16"/>
      <c r="BB475" s="17"/>
      <c r="BC475" s="16"/>
    </row>
    <row r="476" spans="1:55">
      <c r="A476" s="7"/>
      <c r="B476" s="7"/>
      <c r="C476" s="7"/>
      <c r="D476" s="8"/>
      <c r="E476" s="18"/>
      <c r="F476" s="9"/>
      <c r="G476" s="10"/>
      <c r="H476" s="10"/>
      <c r="I476" s="11"/>
      <c r="J476" s="10"/>
      <c r="K476" s="10"/>
      <c r="L476" s="12"/>
      <c r="M476" s="13"/>
      <c r="N476" s="12"/>
      <c r="O476" s="12"/>
      <c r="P476" s="10"/>
      <c r="Q476" s="10"/>
      <c r="R476" s="10"/>
      <c r="S476" s="13"/>
      <c r="T476" s="10"/>
      <c r="U476" s="13"/>
      <c r="V476" s="10"/>
      <c r="W476" s="13"/>
      <c r="X476" s="10"/>
      <c r="Y476" s="12"/>
      <c r="Z476" s="12"/>
      <c r="AA476" s="12"/>
      <c r="AB476" s="13"/>
      <c r="AC476" s="12"/>
      <c r="AD476" s="10"/>
      <c r="AE476" s="12"/>
      <c r="AF476" s="10"/>
      <c r="AG476" s="10"/>
      <c r="AH476" s="13"/>
      <c r="AI476" s="12"/>
      <c r="AJ476" s="10"/>
      <c r="AK476" s="13"/>
      <c r="AL476" s="12"/>
      <c r="AM476" s="13"/>
      <c r="AN476" s="13"/>
      <c r="AO476" s="12"/>
      <c r="AP476" s="12"/>
      <c r="AQ476" s="10"/>
      <c r="AR476" s="12"/>
      <c r="AS476" s="10"/>
      <c r="AT476" s="10"/>
      <c r="AU476" s="13"/>
      <c r="AV476" s="7"/>
      <c r="AW476" s="14"/>
      <c r="AX476" s="7"/>
      <c r="AY476" s="16"/>
      <c r="BA476" s="16"/>
      <c r="BB476" s="17"/>
      <c r="BC476" s="16"/>
    </row>
    <row r="477" spans="1:55">
      <c r="A477" s="7"/>
      <c r="B477" s="7"/>
      <c r="C477" s="7"/>
      <c r="D477" s="8"/>
      <c r="E477" s="18"/>
      <c r="F477" s="9"/>
      <c r="G477" s="10"/>
      <c r="H477" s="10"/>
      <c r="I477" s="11"/>
      <c r="J477" s="10"/>
      <c r="K477" s="10"/>
      <c r="L477" s="12"/>
      <c r="M477" s="13"/>
      <c r="N477" s="12"/>
      <c r="O477" s="12"/>
      <c r="P477" s="10"/>
      <c r="Q477" s="10"/>
      <c r="R477" s="10"/>
      <c r="S477" s="13"/>
      <c r="T477" s="10"/>
      <c r="U477" s="13"/>
      <c r="V477" s="10"/>
      <c r="W477" s="13"/>
      <c r="X477" s="10"/>
      <c r="Y477" s="12"/>
      <c r="Z477" s="12"/>
      <c r="AA477" s="12"/>
      <c r="AB477" s="13"/>
      <c r="AC477" s="12"/>
      <c r="AD477" s="10"/>
      <c r="AE477" s="12"/>
      <c r="AF477" s="10"/>
      <c r="AG477" s="10"/>
      <c r="AH477" s="13"/>
      <c r="AI477" s="12"/>
      <c r="AJ477" s="10"/>
      <c r="AK477" s="13"/>
      <c r="AL477" s="12"/>
      <c r="AM477" s="13"/>
      <c r="AN477" s="13"/>
      <c r="AO477" s="12"/>
      <c r="AP477" s="12"/>
      <c r="AQ477" s="10"/>
      <c r="AR477" s="12"/>
      <c r="AS477" s="10"/>
      <c r="AT477" s="10"/>
      <c r="AU477" s="13"/>
      <c r="AV477" s="7"/>
      <c r="AW477" s="14"/>
      <c r="AX477" s="7"/>
      <c r="AY477" s="16"/>
      <c r="BA477" s="16"/>
      <c r="BB477" s="17"/>
      <c r="BC477" s="16"/>
    </row>
    <row r="478" spans="1:55">
      <c r="A478" s="7"/>
      <c r="B478" s="7"/>
      <c r="C478" s="7"/>
      <c r="D478" s="8"/>
      <c r="E478" s="18"/>
      <c r="F478" s="9"/>
      <c r="G478" s="10"/>
      <c r="H478" s="10"/>
      <c r="I478" s="11"/>
      <c r="J478" s="10"/>
      <c r="K478" s="10"/>
      <c r="L478" s="12"/>
      <c r="M478" s="13"/>
      <c r="N478" s="12"/>
      <c r="O478" s="12"/>
      <c r="P478" s="10"/>
      <c r="Q478" s="10"/>
      <c r="R478" s="10"/>
      <c r="S478" s="13"/>
      <c r="T478" s="10"/>
      <c r="U478" s="13"/>
      <c r="V478" s="10"/>
      <c r="W478" s="13"/>
      <c r="X478" s="10"/>
      <c r="Y478" s="12"/>
      <c r="Z478" s="12"/>
      <c r="AA478" s="12"/>
      <c r="AB478" s="13"/>
      <c r="AC478" s="12"/>
      <c r="AD478" s="10"/>
      <c r="AE478" s="12"/>
      <c r="AF478" s="10"/>
      <c r="AG478" s="10"/>
      <c r="AH478" s="13"/>
      <c r="AI478" s="12"/>
      <c r="AJ478" s="10"/>
      <c r="AK478" s="13"/>
      <c r="AL478" s="12"/>
      <c r="AM478" s="13"/>
      <c r="AN478" s="13"/>
      <c r="AO478" s="12"/>
      <c r="AP478" s="12"/>
      <c r="AQ478" s="10"/>
      <c r="AR478" s="12"/>
      <c r="AS478" s="10"/>
      <c r="AT478" s="10"/>
      <c r="AU478" s="13"/>
      <c r="AV478" s="7"/>
      <c r="AW478" s="14"/>
      <c r="AX478" s="7"/>
      <c r="AY478" s="16"/>
      <c r="BA478" s="16"/>
      <c r="BB478" s="17"/>
      <c r="BC478" s="16"/>
    </row>
    <row r="479" spans="1:55">
      <c r="A479" s="7"/>
      <c r="B479" s="7"/>
      <c r="C479" s="7"/>
      <c r="D479" s="8"/>
      <c r="E479" s="19"/>
      <c r="F479" s="9"/>
      <c r="G479" s="10"/>
      <c r="H479" s="10"/>
      <c r="I479" s="11"/>
      <c r="J479" s="10"/>
      <c r="K479" s="10"/>
      <c r="L479" s="12"/>
      <c r="M479" s="13"/>
      <c r="N479" s="12"/>
      <c r="O479" s="12"/>
      <c r="P479" s="10"/>
      <c r="Q479" s="10"/>
      <c r="R479" s="10"/>
      <c r="S479" s="13"/>
      <c r="T479" s="10"/>
      <c r="U479" s="13"/>
      <c r="V479" s="10"/>
      <c r="W479" s="13"/>
      <c r="X479" s="10"/>
      <c r="Y479" s="12"/>
      <c r="Z479" s="12"/>
      <c r="AA479" s="12"/>
      <c r="AB479" s="13"/>
      <c r="AC479" s="12"/>
      <c r="AD479" s="10"/>
      <c r="AE479" s="12"/>
      <c r="AF479" s="10"/>
      <c r="AG479" s="10"/>
      <c r="AH479" s="13"/>
      <c r="AI479" s="12"/>
      <c r="AJ479" s="10"/>
      <c r="AK479" s="13"/>
      <c r="AL479" s="12"/>
      <c r="AM479" s="13"/>
      <c r="AN479" s="13"/>
      <c r="AO479" s="12"/>
      <c r="AP479" s="12"/>
      <c r="AQ479" s="10"/>
      <c r="AR479" s="12"/>
      <c r="AS479" s="10"/>
      <c r="AT479" s="10"/>
      <c r="AU479" s="13"/>
      <c r="AV479" s="7"/>
      <c r="AW479" s="14"/>
      <c r="AX479" s="7"/>
      <c r="AY479" s="16"/>
      <c r="BA479" s="16"/>
      <c r="BB479" s="17"/>
      <c r="BC479" s="16"/>
    </row>
    <row r="480" spans="1:55">
      <c r="A480" s="7"/>
      <c r="B480" s="7"/>
      <c r="C480" s="7"/>
      <c r="D480" s="8"/>
      <c r="E480" s="19"/>
      <c r="F480" s="9"/>
      <c r="G480" s="10"/>
      <c r="H480" s="10"/>
      <c r="I480" s="11"/>
      <c r="J480" s="10"/>
      <c r="K480" s="10"/>
      <c r="L480" s="12"/>
      <c r="M480" s="13"/>
      <c r="N480" s="12"/>
      <c r="O480" s="12"/>
      <c r="P480" s="10"/>
      <c r="Q480" s="10"/>
      <c r="R480" s="10"/>
      <c r="S480" s="13"/>
      <c r="T480" s="10"/>
      <c r="U480" s="13"/>
      <c r="V480" s="10"/>
      <c r="W480" s="13"/>
      <c r="X480" s="10"/>
      <c r="Y480" s="12"/>
      <c r="Z480" s="12"/>
      <c r="AA480" s="12"/>
      <c r="AB480" s="13"/>
      <c r="AC480" s="12"/>
      <c r="AD480" s="10"/>
      <c r="AE480" s="12"/>
      <c r="AF480" s="10"/>
      <c r="AG480" s="10"/>
      <c r="AH480" s="13"/>
      <c r="AI480" s="12"/>
      <c r="AJ480" s="10"/>
      <c r="AK480" s="13"/>
      <c r="AL480" s="12"/>
      <c r="AM480" s="13"/>
      <c r="AN480" s="13"/>
      <c r="AO480" s="12"/>
      <c r="AP480" s="12"/>
      <c r="AQ480" s="10"/>
      <c r="AR480" s="12"/>
      <c r="AS480" s="10"/>
      <c r="AT480" s="10"/>
      <c r="AU480" s="13"/>
      <c r="AV480" s="7"/>
      <c r="AW480" s="14"/>
      <c r="AX480" s="7"/>
      <c r="AY480" s="16"/>
      <c r="BA480" s="16"/>
      <c r="BB480" s="17"/>
      <c r="BC480" s="16"/>
    </row>
    <row r="481" spans="1:55">
      <c r="A481" s="7"/>
      <c r="B481" s="7"/>
      <c r="C481" s="7"/>
      <c r="D481" s="8"/>
      <c r="E481" s="18"/>
      <c r="F481" s="9"/>
      <c r="G481" s="10"/>
      <c r="H481" s="10"/>
      <c r="I481" s="11"/>
      <c r="J481" s="10"/>
      <c r="K481" s="10"/>
      <c r="L481" s="12"/>
      <c r="M481" s="13"/>
      <c r="N481" s="12"/>
      <c r="O481" s="12"/>
      <c r="P481" s="10"/>
      <c r="Q481" s="10"/>
      <c r="R481" s="10"/>
      <c r="S481" s="13"/>
      <c r="T481" s="10"/>
      <c r="U481" s="13"/>
      <c r="V481" s="10"/>
      <c r="W481" s="13"/>
      <c r="X481" s="10"/>
      <c r="Y481" s="12"/>
      <c r="Z481" s="12"/>
      <c r="AA481" s="12"/>
      <c r="AB481" s="13"/>
      <c r="AC481" s="12"/>
      <c r="AD481" s="10"/>
      <c r="AE481" s="12"/>
      <c r="AF481" s="10"/>
      <c r="AG481" s="10"/>
      <c r="AH481" s="13"/>
      <c r="AI481" s="12"/>
      <c r="AJ481" s="10"/>
      <c r="AK481" s="13"/>
      <c r="AL481" s="12"/>
      <c r="AM481" s="13"/>
      <c r="AN481" s="13"/>
      <c r="AO481" s="12"/>
      <c r="AP481" s="12"/>
      <c r="AQ481" s="10"/>
      <c r="AR481" s="12"/>
      <c r="AS481" s="10"/>
      <c r="AT481" s="10"/>
      <c r="AU481" s="13"/>
      <c r="AV481" s="7"/>
      <c r="AW481" s="14"/>
      <c r="AX481" s="7"/>
      <c r="AY481" s="16"/>
      <c r="BA481" s="16"/>
      <c r="BB481" s="17"/>
      <c r="BC481" s="16"/>
    </row>
    <row r="482" spans="1:55">
      <c r="A482" s="7"/>
      <c r="B482" s="7"/>
      <c r="C482" s="7"/>
      <c r="D482" s="8"/>
      <c r="E482" s="18"/>
      <c r="F482" s="9"/>
      <c r="G482" s="10"/>
      <c r="H482" s="10"/>
      <c r="I482" s="11"/>
      <c r="J482" s="10"/>
      <c r="K482" s="10"/>
      <c r="L482" s="12"/>
      <c r="M482" s="13"/>
      <c r="N482" s="12"/>
      <c r="O482" s="12"/>
      <c r="P482" s="10"/>
      <c r="Q482" s="10"/>
      <c r="R482" s="10"/>
      <c r="S482" s="13"/>
      <c r="T482" s="10"/>
      <c r="U482" s="13"/>
      <c r="V482" s="10"/>
      <c r="W482" s="13"/>
      <c r="X482" s="10"/>
      <c r="Y482" s="12"/>
      <c r="Z482" s="12"/>
      <c r="AA482" s="12"/>
      <c r="AB482" s="13"/>
      <c r="AC482" s="12"/>
      <c r="AD482" s="10"/>
      <c r="AE482" s="12"/>
      <c r="AF482" s="10"/>
      <c r="AG482" s="10"/>
      <c r="AH482" s="13"/>
      <c r="AI482" s="12"/>
      <c r="AJ482" s="10"/>
      <c r="AK482" s="13"/>
      <c r="AL482" s="12"/>
      <c r="AM482" s="13"/>
      <c r="AN482" s="13"/>
      <c r="AO482" s="12"/>
      <c r="AP482" s="12"/>
      <c r="AQ482" s="10"/>
      <c r="AR482" s="12"/>
      <c r="AS482" s="10"/>
      <c r="AT482" s="10"/>
      <c r="AU482" s="13"/>
      <c r="AV482" s="7"/>
      <c r="AW482" s="14"/>
      <c r="AX482" s="7"/>
      <c r="AY482" s="16"/>
      <c r="BA482" s="16"/>
      <c r="BB482" s="17"/>
      <c r="BC482" s="16"/>
    </row>
    <row r="483" spans="1:55">
      <c r="A483" s="7"/>
      <c r="B483" s="7"/>
      <c r="C483" s="7"/>
      <c r="D483" s="8"/>
      <c r="E483" s="18"/>
      <c r="F483" s="9"/>
      <c r="G483" s="10"/>
      <c r="H483" s="10"/>
      <c r="I483" s="11"/>
      <c r="J483" s="10"/>
      <c r="K483" s="10"/>
      <c r="L483" s="12"/>
      <c r="M483" s="13"/>
      <c r="N483" s="12"/>
      <c r="O483" s="12"/>
      <c r="P483" s="10"/>
      <c r="Q483" s="10"/>
      <c r="R483" s="10"/>
      <c r="S483" s="13"/>
      <c r="T483" s="10"/>
      <c r="U483" s="13"/>
      <c r="V483" s="10"/>
      <c r="W483" s="13"/>
      <c r="X483" s="10"/>
      <c r="Y483" s="12"/>
      <c r="Z483" s="12"/>
      <c r="AA483" s="12"/>
      <c r="AB483" s="13"/>
      <c r="AC483" s="12"/>
      <c r="AD483" s="10"/>
      <c r="AE483" s="12"/>
      <c r="AF483" s="10"/>
      <c r="AG483" s="10"/>
      <c r="AH483" s="13"/>
      <c r="AI483" s="12"/>
      <c r="AJ483" s="10"/>
      <c r="AK483" s="13"/>
      <c r="AL483" s="12"/>
      <c r="AM483" s="13"/>
      <c r="AN483" s="13"/>
      <c r="AO483" s="12"/>
      <c r="AP483" s="12"/>
      <c r="AQ483" s="10"/>
      <c r="AR483" s="12"/>
      <c r="AS483" s="10"/>
      <c r="AT483" s="10"/>
      <c r="AU483" s="13"/>
      <c r="AV483" s="7"/>
      <c r="AW483" s="14"/>
      <c r="AX483" s="7"/>
      <c r="AY483" s="16"/>
      <c r="BA483" s="16"/>
      <c r="BB483" s="17"/>
      <c r="BC483" s="16"/>
    </row>
    <row r="484" spans="1:55">
      <c r="A484" s="7"/>
      <c r="B484" s="7"/>
      <c r="C484" s="7"/>
      <c r="D484" s="8"/>
      <c r="E484" s="18"/>
      <c r="F484" s="9"/>
      <c r="G484" s="10"/>
      <c r="H484" s="10"/>
      <c r="I484" s="11"/>
      <c r="J484" s="10"/>
      <c r="K484" s="10"/>
      <c r="L484" s="12"/>
      <c r="M484" s="13"/>
      <c r="N484" s="12"/>
      <c r="O484" s="12"/>
      <c r="P484" s="10"/>
      <c r="Q484" s="10"/>
      <c r="R484" s="10"/>
      <c r="S484" s="13"/>
      <c r="T484" s="10"/>
      <c r="U484" s="13"/>
      <c r="V484" s="10"/>
      <c r="W484" s="13"/>
      <c r="X484" s="10"/>
      <c r="Y484" s="12"/>
      <c r="Z484" s="12"/>
      <c r="AA484" s="12"/>
      <c r="AB484" s="13"/>
      <c r="AC484" s="12"/>
      <c r="AD484" s="10"/>
      <c r="AE484" s="12"/>
      <c r="AF484" s="10"/>
      <c r="AG484" s="10"/>
      <c r="AH484" s="13"/>
      <c r="AI484" s="12"/>
      <c r="AJ484" s="10"/>
      <c r="AK484" s="13"/>
      <c r="AL484" s="12"/>
      <c r="AM484" s="13"/>
      <c r="AN484" s="13"/>
      <c r="AO484" s="12"/>
      <c r="AP484" s="12"/>
      <c r="AQ484" s="10"/>
      <c r="AR484" s="12"/>
      <c r="AS484" s="10"/>
      <c r="AT484" s="10"/>
      <c r="AU484" s="13"/>
      <c r="AV484" s="7"/>
      <c r="AW484" s="14"/>
      <c r="AX484" s="7"/>
      <c r="AY484" s="16"/>
      <c r="BA484" s="16"/>
      <c r="BB484" s="17"/>
      <c r="BC484" s="16"/>
    </row>
    <row r="485" spans="1:55">
      <c r="A485" s="7"/>
      <c r="B485" s="7"/>
      <c r="C485" s="7"/>
      <c r="D485" s="8"/>
      <c r="E485" s="18"/>
      <c r="F485" s="9"/>
      <c r="G485" s="10"/>
      <c r="H485" s="10"/>
      <c r="I485" s="11"/>
      <c r="J485" s="10"/>
      <c r="K485" s="10"/>
      <c r="L485" s="12"/>
      <c r="M485" s="13"/>
      <c r="N485" s="12"/>
      <c r="O485" s="12"/>
      <c r="P485" s="10"/>
      <c r="Q485" s="10"/>
      <c r="R485" s="10"/>
      <c r="S485" s="13"/>
      <c r="T485" s="10"/>
      <c r="U485" s="13"/>
      <c r="V485" s="10"/>
      <c r="W485" s="13"/>
      <c r="X485" s="10"/>
      <c r="Y485" s="12"/>
      <c r="Z485" s="12"/>
      <c r="AA485" s="12"/>
      <c r="AB485" s="13"/>
      <c r="AC485" s="12"/>
      <c r="AD485" s="10"/>
      <c r="AE485" s="12"/>
      <c r="AF485" s="10"/>
      <c r="AG485" s="10"/>
      <c r="AH485" s="13"/>
      <c r="AI485" s="12"/>
      <c r="AJ485" s="10"/>
      <c r="AK485" s="13"/>
      <c r="AL485" s="12"/>
      <c r="AM485" s="13"/>
      <c r="AN485" s="13"/>
      <c r="AO485" s="12"/>
      <c r="AP485" s="12"/>
      <c r="AQ485" s="10"/>
      <c r="AR485" s="12"/>
      <c r="AS485" s="10"/>
      <c r="AT485" s="10"/>
      <c r="AU485" s="13"/>
      <c r="AV485" s="7"/>
      <c r="AW485" s="14"/>
      <c r="AX485" s="7"/>
      <c r="AY485" s="16"/>
      <c r="BA485" s="16"/>
      <c r="BB485" s="17"/>
      <c r="BC485" s="16"/>
    </row>
    <row r="486" spans="1:55">
      <c r="A486" s="7"/>
      <c r="B486" s="7"/>
      <c r="C486" s="7"/>
      <c r="D486" s="8"/>
      <c r="E486" s="18"/>
      <c r="F486" s="9"/>
      <c r="G486" s="10"/>
      <c r="H486" s="10"/>
      <c r="I486" s="11"/>
      <c r="J486" s="10"/>
      <c r="K486" s="10"/>
      <c r="L486" s="12"/>
      <c r="M486" s="13"/>
      <c r="N486" s="12"/>
      <c r="O486" s="12"/>
      <c r="P486" s="10"/>
      <c r="Q486" s="10"/>
      <c r="R486" s="10"/>
      <c r="S486" s="13"/>
      <c r="T486" s="10"/>
      <c r="U486" s="13"/>
      <c r="V486" s="10"/>
      <c r="W486" s="13"/>
      <c r="X486" s="10"/>
      <c r="Y486" s="12"/>
      <c r="Z486" s="12"/>
      <c r="AA486" s="12"/>
      <c r="AB486" s="13"/>
      <c r="AC486" s="12"/>
      <c r="AD486" s="10"/>
      <c r="AE486" s="12"/>
      <c r="AF486" s="10"/>
      <c r="AG486" s="10"/>
      <c r="AH486" s="13"/>
      <c r="AI486" s="12"/>
      <c r="AJ486" s="10"/>
      <c r="AK486" s="13"/>
      <c r="AL486" s="12"/>
      <c r="AM486" s="13"/>
      <c r="AN486" s="13"/>
      <c r="AO486" s="12"/>
      <c r="AP486" s="12"/>
      <c r="AQ486" s="10"/>
      <c r="AR486" s="12"/>
      <c r="AS486" s="10"/>
      <c r="AT486" s="10"/>
      <c r="AU486" s="13"/>
      <c r="AV486" s="7"/>
      <c r="AW486" s="14"/>
      <c r="AX486" s="7"/>
      <c r="AY486" s="16"/>
      <c r="BA486" s="16"/>
      <c r="BB486" s="17"/>
      <c r="BC486" s="16"/>
    </row>
    <row r="487" spans="1:55">
      <c r="A487" s="7"/>
      <c r="B487" s="7"/>
      <c r="C487" s="7"/>
      <c r="D487" s="8"/>
      <c r="E487" s="18"/>
      <c r="F487" s="9"/>
      <c r="G487" s="10"/>
      <c r="H487" s="10"/>
      <c r="I487" s="11"/>
      <c r="J487" s="10"/>
      <c r="K487" s="10"/>
      <c r="L487" s="12"/>
      <c r="M487" s="13"/>
      <c r="N487" s="12"/>
      <c r="O487" s="12"/>
      <c r="P487" s="10"/>
      <c r="Q487" s="10"/>
      <c r="R487" s="10"/>
      <c r="S487" s="13"/>
      <c r="T487" s="10"/>
      <c r="U487" s="13"/>
      <c r="V487" s="10"/>
      <c r="W487" s="13"/>
      <c r="X487" s="10"/>
      <c r="Y487" s="12"/>
      <c r="Z487" s="12"/>
      <c r="AA487" s="12"/>
      <c r="AB487" s="13"/>
      <c r="AC487" s="12"/>
      <c r="AD487" s="10"/>
      <c r="AE487" s="12"/>
      <c r="AF487" s="10"/>
      <c r="AG487" s="10"/>
      <c r="AH487" s="13"/>
      <c r="AI487" s="12"/>
      <c r="AJ487" s="10"/>
      <c r="AK487" s="13"/>
      <c r="AL487" s="12"/>
      <c r="AM487" s="13"/>
      <c r="AN487" s="13"/>
      <c r="AO487" s="12"/>
      <c r="AP487" s="12"/>
      <c r="AQ487" s="10"/>
      <c r="AR487" s="12"/>
      <c r="AS487" s="10"/>
      <c r="AT487" s="10"/>
      <c r="AU487" s="13"/>
      <c r="AV487" s="7"/>
      <c r="AW487" s="14"/>
      <c r="AX487" s="7"/>
      <c r="AY487" s="16"/>
      <c r="BA487" s="16"/>
      <c r="BB487" s="17"/>
      <c r="BC487" s="16"/>
    </row>
    <row r="488" spans="1:55">
      <c r="A488" s="7"/>
      <c r="B488" s="7"/>
      <c r="C488" s="7"/>
      <c r="D488" s="8"/>
      <c r="E488" s="18"/>
      <c r="F488" s="9"/>
      <c r="G488" s="10"/>
      <c r="H488" s="10"/>
      <c r="I488" s="11"/>
      <c r="J488" s="10"/>
      <c r="K488" s="10"/>
      <c r="L488" s="12"/>
      <c r="M488" s="13"/>
      <c r="N488" s="12"/>
      <c r="O488" s="12"/>
      <c r="P488" s="10"/>
      <c r="Q488" s="10"/>
      <c r="R488" s="10"/>
      <c r="S488" s="13"/>
      <c r="T488" s="10"/>
      <c r="U488" s="13"/>
      <c r="V488" s="10"/>
      <c r="W488" s="13"/>
      <c r="X488" s="10"/>
      <c r="Y488" s="12"/>
      <c r="Z488" s="12"/>
      <c r="AA488" s="12"/>
      <c r="AB488" s="13"/>
      <c r="AC488" s="12"/>
      <c r="AD488" s="10"/>
      <c r="AE488" s="12"/>
      <c r="AF488" s="10"/>
      <c r="AG488" s="10"/>
      <c r="AH488" s="13"/>
      <c r="AI488" s="12"/>
      <c r="AJ488" s="10"/>
      <c r="AK488" s="13"/>
      <c r="AL488" s="12"/>
      <c r="AM488" s="13"/>
      <c r="AN488" s="13"/>
      <c r="AO488" s="12"/>
      <c r="AP488" s="12"/>
      <c r="AQ488" s="10"/>
      <c r="AR488" s="12"/>
      <c r="AS488" s="10"/>
      <c r="AT488" s="10"/>
      <c r="AU488" s="13"/>
      <c r="AV488" s="7"/>
      <c r="AW488" s="14"/>
      <c r="AX488" s="7"/>
      <c r="AY488" s="16"/>
      <c r="BA488" s="16"/>
      <c r="BB488" s="17"/>
      <c r="BC488" s="16"/>
    </row>
    <row r="489" spans="1:55">
      <c r="A489" s="7"/>
      <c r="B489" s="7"/>
      <c r="C489" s="7"/>
      <c r="D489" s="8"/>
      <c r="E489" s="18"/>
      <c r="F489" s="9"/>
      <c r="G489" s="10"/>
      <c r="H489" s="10"/>
      <c r="I489" s="11"/>
      <c r="J489" s="10"/>
      <c r="K489" s="10"/>
      <c r="L489" s="12"/>
      <c r="M489" s="13"/>
      <c r="N489" s="12"/>
      <c r="O489" s="12"/>
      <c r="P489" s="10"/>
      <c r="Q489" s="10"/>
      <c r="R489" s="10"/>
      <c r="S489" s="13"/>
      <c r="T489" s="10"/>
      <c r="U489" s="13"/>
      <c r="V489" s="10"/>
      <c r="W489" s="13"/>
      <c r="X489" s="10"/>
      <c r="Y489" s="12"/>
      <c r="Z489" s="12"/>
      <c r="AA489" s="12"/>
      <c r="AB489" s="13"/>
      <c r="AC489" s="12"/>
      <c r="AD489" s="10"/>
      <c r="AE489" s="12"/>
      <c r="AF489" s="10"/>
      <c r="AG489" s="10"/>
      <c r="AH489" s="13"/>
      <c r="AI489" s="12"/>
      <c r="AJ489" s="10"/>
      <c r="AK489" s="13"/>
      <c r="AL489" s="12"/>
      <c r="AM489" s="13"/>
      <c r="AN489" s="13"/>
      <c r="AO489" s="12"/>
      <c r="AP489" s="12"/>
      <c r="AQ489" s="10"/>
      <c r="AR489" s="12"/>
      <c r="AS489" s="10"/>
      <c r="AT489" s="10"/>
      <c r="AU489" s="13"/>
      <c r="AV489" s="7"/>
      <c r="AW489" s="14"/>
      <c r="AX489" s="7"/>
      <c r="AY489" s="16"/>
      <c r="BA489" s="16"/>
      <c r="BB489" s="17"/>
      <c r="BC489" s="16"/>
    </row>
    <row r="490" spans="1:55">
      <c r="A490" s="7"/>
      <c r="B490" s="7"/>
      <c r="C490" s="7"/>
      <c r="D490" s="8"/>
      <c r="E490" s="18"/>
      <c r="F490" s="9"/>
      <c r="G490" s="10"/>
      <c r="H490" s="10"/>
      <c r="I490" s="11"/>
      <c r="J490" s="10"/>
      <c r="K490" s="10"/>
      <c r="L490" s="12"/>
      <c r="M490" s="13"/>
      <c r="N490" s="12"/>
      <c r="O490" s="12"/>
      <c r="P490" s="10"/>
      <c r="Q490" s="10"/>
      <c r="R490" s="10"/>
      <c r="S490" s="13"/>
      <c r="T490" s="10"/>
      <c r="U490" s="13"/>
      <c r="V490" s="10"/>
      <c r="W490" s="13"/>
      <c r="X490" s="10"/>
      <c r="Y490" s="12"/>
      <c r="Z490" s="12"/>
      <c r="AA490" s="12"/>
      <c r="AB490" s="13"/>
      <c r="AC490" s="12"/>
      <c r="AD490" s="10"/>
      <c r="AE490" s="12"/>
      <c r="AF490" s="10"/>
      <c r="AG490" s="10"/>
      <c r="AH490" s="13"/>
      <c r="AI490" s="12"/>
      <c r="AJ490" s="10"/>
      <c r="AK490" s="13"/>
      <c r="AL490" s="12"/>
      <c r="AM490" s="13"/>
      <c r="AN490" s="13"/>
      <c r="AO490" s="12"/>
      <c r="AP490" s="12"/>
      <c r="AQ490" s="10"/>
      <c r="AR490" s="12"/>
      <c r="AS490" s="10"/>
      <c r="AT490" s="10"/>
      <c r="AU490" s="13"/>
      <c r="AV490" s="7"/>
      <c r="AW490" s="14"/>
      <c r="AX490" s="7"/>
      <c r="AY490" s="16"/>
      <c r="BA490" s="16"/>
      <c r="BB490" s="17"/>
      <c r="BC490" s="16"/>
    </row>
    <row r="491" spans="1:55">
      <c r="A491" s="7"/>
      <c r="B491" s="7"/>
      <c r="C491" s="7"/>
      <c r="D491" s="8"/>
      <c r="E491" s="18"/>
      <c r="F491" s="9"/>
      <c r="G491" s="10"/>
      <c r="H491" s="10"/>
      <c r="I491" s="11"/>
      <c r="J491" s="10"/>
      <c r="K491" s="10"/>
      <c r="L491" s="12"/>
      <c r="M491" s="13"/>
      <c r="N491" s="12"/>
      <c r="O491" s="12"/>
      <c r="P491" s="10"/>
      <c r="Q491" s="10"/>
      <c r="R491" s="10"/>
      <c r="S491" s="13"/>
      <c r="T491" s="10"/>
      <c r="U491" s="13"/>
      <c r="V491" s="10"/>
      <c r="W491" s="13"/>
      <c r="X491" s="10"/>
      <c r="Y491" s="12"/>
      <c r="Z491" s="12"/>
      <c r="AA491" s="12"/>
      <c r="AB491" s="13"/>
      <c r="AC491" s="12"/>
      <c r="AD491" s="10"/>
      <c r="AE491" s="12"/>
      <c r="AF491" s="10"/>
      <c r="AG491" s="10"/>
      <c r="AH491" s="13"/>
      <c r="AI491" s="12"/>
      <c r="AJ491" s="10"/>
      <c r="AK491" s="13"/>
      <c r="AL491" s="12"/>
      <c r="AM491" s="13"/>
      <c r="AN491" s="13"/>
      <c r="AO491" s="12"/>
      <c r="AP491" s="12"/>
      <c r="AQ491" s="10"/>
      <c r="AR491" s="12"/>
      <c r="AS491" s="10"/>
      <c r="AT491" s="10"/>
      <c r="AU491" s="13"/>
      <c r="AV491" s="7"/>
      <c r="AW491" s="14"/>
      <c r="AX491" s="7"/>
      <c r="AY491" s="16"/>
      <c r="BA491" s="16"/>
      <c r="BB491" s="17"/>
      <c r="BC491" s="16"/>
    </row>
    <row r="492" spans="1:55">
      <c r="A492" s="7"/>
      <c r="B492" s="7"/>
      <c r="C492" s="7"/>
      <c r="D492" s="8"/>
      <c r="E492" s="9"/>
      <c r="F492" s="9"/>
      <c r="G492" s="10"/>
      <c r="H492" s="11"/>
      <c r="I492" s="11"/>
      <c r="J492" s="10"/>
      <c r="K492" s="10"/>
      <c r="L492" s="12"/>
      <c r="M492" s="13"/>
      <c r="N492" s="12"/>
      <c r="O492" s="12"/>
      <c r="P492" s="10"/>
      <c r="Q492" s="10"/>
      <c r="R492" s="10"/>
      <c r="S492" s="13"/>
      <c r="T492" s="10"/>
      <c r="U492" s="13"/>
      <c r="V492" s="10"/>
      <c r="W492" s="13"/>
      <c r="X492" s="10"/>
      <c r="Y492" s="12"/>
      <c r="Z492" s="12"/>
      <c r="AA492" s="12"/>
      <c r="AB492" s="13"/>
      <c r="AC492" s="12"/>
      <c r="AD492" s="10"/>
      <c r="AE492" s="12"/>
      <c r="AF492" s="10"/>
      <c r="AG492" s="10"/>
      <c r="AH492" s="13"/>
      <c r="AI492" s="12"/>
      <c r="AJ492" s="10"/>
      <c r="AK492" s="13"/>
      <c r="AL492" s="12"/>
      <c r="AM492" s="13"/>
      <c r="AN492" s="13"/>
      <c r="AO492" s="12"/>
      <c r="AP492" s="12"/>
      <c r="AQ492" s="10"/>
      <c r="AR492" s="12"/>
      <c r="AS492" s="10"/>
      <c r="AT492" s="10"/>
      <c r="AU492" s="13"/>
      <c r="AV492" s="7"/>
      <c r="AW492" s="14"/>
      <c r="AX492" s="7"/>
      <c r="AY492" s="16"/>
      <c r="BA492" s="16"/>
      <c r="BB492" s="17"/>
      <c r="BC492" s="16"/>
    </row>
    <row r="493" spans="1:55">
      <c r="A493" s="7"/>
      <c r="B493" s="7"/>
      <c r="C493" s="7"/>
      <c r="D493" s="8"/>
      <c r="E493" s="9"/>
      <c r="F493" s="9"/>
      <c r="G493" s="10"/>
      <c r="H493" s="11"/>
      <c r="I493" s="11"/>
      <c r="J493" s="10"/>
      <c r="K493" s="10"/>
      <c r="L493" s="12"/>
      <c r="M493" s="13"/>
      <c r="N493" s="12"/>
      <c r="O493" s="12"/>
      <c r="P493" s="10"/>
      <c r="Q493" s="10"/>
      <c r="R493" s="10"/>
      <c r="S493" s="13"/>
      <c r="T493" s="10"/>
      <c r="U493" s="13"/>
      <c r="V493" s="10"/>
      <c r="W493" s="13"/>
      <c r="X493" s="10"/>
      <c r="Y493" s="12"/>
      <c r="Z493" s="12"/>
      <c r="AA493" s="12"/>
      <c r="AB493" s="13"/>
      <c r="AC493" s="12"/>
      <c r="AD493" s="10"/>
      <c r="AE493" s="12"/>
      <c r="AF493" s="10"/>
      <c r="AG493" s="10"/>
      <c r="AH493" s="13"/>
      <c r="AI493" s="12"/>
      <c r="AJ493" s="10"/>
      <c r="AK493" s="13"/>
      <c r="AL493" s="12"/>
      <c r="AM493" s="13"/>
      <c r="AN493" s="13"/>
      <c r="AO493" s="12"/>
      <c r="AP493" s="12"/>
      <c r="AQ493" s="10"/>
      <c r="AR493" s="12"/>
      <c r="AS493" s="10"/>
      <c r="AT493" s="10"/>
      <c r="AU493" s="13"/>
      <c r="AV493" s="7"/>
      <c r="AW493" s="14"/>
      <c r="AX493" s="7"/>
      <c r="AY493" s="16"/>
      <c r="BA493" s="16"/>
      <c r="BB493" s="17"/>
      <c r="BC493" s="16"/>
    </row>
    <row r="494" spans="1:55">
      <c r="A494" s="7"/>
      <c r="B494" s="7"/>
      <c r="C494" s="7"/>
      <c r="D494" s="8"/>
      <c r="E494" s="9"/>
      <c r="F494" s="9"/>
      <c r="G494" s="10"/>
      <c r="H494" s="11"/>
      <c r="I494" s="11"/>
      <c r="J494" s="10"/>
      <c r="K494" s="10"/>
      <c r="L494" s="12"/>
      <c r="M494" s="13"/>
      <c r="N494" s="12"/>
      <c r="O494" s="12"/>
      <c r="P494" s="10"/>
      <c r="Q494" s="10"/>
      <c r="R494" s="10"/>
      <c r="S494" s="13"/>
      <c r="T494" s="10"/>
      <c r="U494" s="13"/>
      <c r="V494" s="10"/>
      <c r="W494" s="13"/>
      <c r="X494" s="10"/>
      <c r="Y494" s="12"/>
      <c r="Z494" s="12"/>
      <c r="AA494" s="12"/>
      <c r="AB494" s="13"/>
      <c r="AC494" s="12"/>
      <c r="AD494" s="10"/>
      <c r="AE494" s="12"/>
      <c r="AF494" s="10"/>
      <c r="AG494" s="10"/>
      <c r="AH494" s="13"/>
      <c r="AI494" s="12"/>
      <c r="AJ494" s="10"/>
      <c r="AK494" s="13"/>
      <c r="AL494" s="12"/>
      <c r="AM494" s="13"/>
      <c r="AN494" s="13"/>
      <c r="AO494" s="12"/>
      <c r="AP494" s="12"/>
      <c r="AQ494" s="10"/>
      <c r="AR494" s="12"/>
      <c r="AS494" s="10"/>
      <c r="AT494" s="10"/>
      <c r="AU494" s="13"/>
      <c r="AV494" s="7"/>
      <c r="AW494" s="14"/>
      <c r="AX494" s="7"/>
      <c r="AY494" s="16"/>
      <c r="BA494" s="16"/>
      <c r="BB494" s="17"/>
      <c r="BC494" s="16"/>
    </row>
    <row r="495" spans="1:55">
      <c r="A495" s="7"/>
      <c r="B495" s="7"/>
      <c r="C495" s="7"/>
      <c r="D495" s="8"/>
      <c r="E495" s="9"/>
      <c r="F495" s="9"/>
      <c r="G495" s="10"/>
      <c r="H495" s="11"/>
      <c r="I495" s="11"/>
      <c r="J495" s="10"/>
      <c r="K495" s="10"/>
      <c r="L495" s="12"/>
      <c r="M495" s="13"/>
      <c r="N495" s="12"/>
      <c r="O495" s="12"/>
      <c r="P495" s="10"/>
      <c r="Q495" s="10"/>
      <c r="R495" s="10"/>
      <c r="S495" s="13"/>
      <c r="T495" s="10"/>
      <c r="U495" s="13"/>
      <c r="V495" s="10"/>
      <c r="W495" s="13"/>
      <c r="X495" s="10"/>
      <c r="Y495" s="12"/>
      <c r="Z495" s="12"/>
      <c r="AA495" s="12"/>
      <c r="AB495" s="13"/>
      <c r="AC495" s="12"/>
      <c r="AD495" s="10"/>
      <c r="AE495" s="12"/>
      <c r="AF495" s="10"/>
      <c r="AG495" s="10"/>
      <c r="AH495" s="13"/>
      <c r="AI495" s="12"/>
      <c r="AJ495" s="10"/>
      <c r="AK495" s="13"/>
      <c r="AL495" s="12"/>
      <c r="AM495" s="13"/>
      <c r="AN495" s="13"/>
      <c r="AO495" s="12"/>
      <c r="AP495" s="12"/>
      <c r="AQ495" s="10"/>
      <c r="AR495" s="12"/>
      <c r="AS495" s="10"/>
      <c r="AT495" s="10"/>
      <c r="AU495" s="13"/>
      <c r="AV495" s="7"/>
      <c r="AW495" s="14"/>
      <c r="AX495" s="7"/>
      <c r="AY495" s="16"/>
      <c r="BA495" s="16"/>
      <c r="BB495" s="17"/>
      <c r="BC495" s="16"/>
    </row>
    <row r="496" spans="1:55">
      <c r="A496" s="7"/>
      <c r="B496" s="7"/>
      <c r="C496" s="7"/>
      <c r="D496" s="8"/>
      <c r="E496" s="9"/>
      <c r="F496" s="9"/>
      <c r="G496" s="10"/>
      <c r="H496" s="10"/>
      <c r="I496" s="11"/>
      <c r="J496" s="10"/>
      <c r="K496" s="10"/>
      <c r="L496" s="12"/>
      <c r="M496" s="13"/>
      <c r="N496" s="12"/>
      <c r="O496" s="12"/>
      <c r="P496" s="10"/>
      <c r="Q496" s="10"/>
      <c r="R496" s="10"/>
      <c r="S496" s="13"/>
      <c r="T496" s="10"/>
      <c r="U496" s="13"/>
      <c r="V496" s="10"/>
      <c r="W496" s="13"/>
      <c r="X496" s="10"/>
      <c r="Y496" s="12"/>
      <c r="Z496" s="12"/>
      <c r="AA496" s="12"/>
      <c r="AB496" s="13"/>
      <c r="AC496" s="12"/>
      <c r="AD496" s="10"/>
      <c r="AE496" s="12"/>
      <c r="AF496" s="10"/>
      <c r="AG496" s="10"/>
      <c r="AH496" s="13"/>
      <c r="AI496" s="12"/>
      <c r="AJ496" s="10"/>
      <c r="AK496" s="13"/>
      <c r="AL496" s="12"/>
      <c r="AM496" s="13"/>
      <c r="AN496" s="13"/>
      <c r="AO496" s="12"/>
      <c r="AP496" s="12"/>
      <c r="AQ496" s="10"/>
      <c r="AR496" s="12"/>
      <c r="AS496" s="10"/>
      <c r="AT496" s="10"/>
      <c r="AU496" s="13"/>
      <c r="AV496" s="7"/>
      <c r="AW496" s="14"/>
      <c r="AX496" s="7"/>
      <c r="AY496" s="16"/>
      <c r="BA496" s="16"/>
      <c r="BB496" s="17"/>
      <c r="BC496" s="16"/>
    </row>
    <row r="497" spans="1:55">
      <c r="A497" s="7"/>
      <c r="B497" s="7"/>
      <c r="C497" s="7"/>
      <c r="D497" s="8"/>
      <c r="E497" s="9"/>
      <c r="F497" s="9"/>
      <c r="G497" s="10"/>
      <c r="H497" s="11"/>
      <c r="I497" s="11"/>
      <c r="J497" s="10"/>
      <c r="K497" s="10"/>
      <c r="L497" s="12"/>
      <c r="M497" s="13"/>
      <c r="N497" s="12"/>
      <c r="O497" s="12"/>
      <c r="P497" s="10"/>
      <c r="Q497" s="10"/>
      <c r="R497" s="10"/>
      <c r="S497" s="13"/>
      <c r="T497" s="10"/>
      <c r="U497" s="13"/>
      <c r="V497" s="10"/>
      <c r="W497" s="13"/>
      <c r="X497" s="10"/>
      <c r="Y497" s="12"/>
      <c r="Z497" s="12"/>
      <c r="AA497" s="12"/>
      <c r="AB497" s="13"/>
      <c r="AC497" s="12"/>
      <c r="AD497" s="10"/>
      <c r="AE497" s="12"/>
      <c r="AF497" s="10"/>
      <c r="AG497" s="10"/>
      <c r="AH497" s="13"/>
      <c r="AI497" s="12"/>
      <c r="AJ497" s="10"/>
      <c r="AK497" s="13"/>
      <c r="AL497" s="12"/>
      <c r="AM497" s="13"/>
      <c r="AN497" s="13"/>
      <c r="AO497" s="12"/>
      <c r="AP497" s="12"/>
      <c r="AQ497" s="10"/>
      <c r="AR497" s="12"/>
      <c r="AS497" s="10"/>
      <c r="AT497" s="10"/>
      <c r="AU497" s="13"/>
      <c r="AV497" s="7"/>
      <c r="AW497" s="14"/>
      <c r="AX497" s="7"/>
      <c r="AY497" s="16"/>
      <c r="BA497" s="16"/>
      <c r="BB497" s="17"/>
      <c r="BC497" s="16"/>
    </row>
    <row r="498" spans="1:55">
      <c r="A498" s="7"/>
      <c r="B498" s="7"/>
      <c r="C498" s="7"/>
      <c r="D498" s="8"/>
      <c r="E498" s="9"/>
      <c r="F498" s="9"/>
      <c r="G498" s="10"/>
      <c r="H498" s="11"/>
      <c r="I498" s="11"/>
      <c r="J498" s="10"/>
      <c r="K498" s="10"/>
      <c r="L498" s="12"/>
      <c r="M498" s="13"/>
      <c r="N498" s="12"/>
      <c r="O498" s="12"/>
      <c r="P498" s="10"/>
      <c r="Q498" s="10"/>
      <c r="R498" s="10"/>
      <c r="S498" s="13"/>
      <c r="T498" s="10"/>
      <c r="U498" s="13"/>
      <c r="V498" s="10"/>
      <c r="W498" s="13"/>
      <c r="X498" s="10"/>
      <c r="Y498" s="12"/>
      <c r="Z498" s="12"/>
      <c r="AA498" s="12"/>
      <c r="AB498" s="13"/>
      <c r="AC498" s="12"/>
      <c r="AD498" s="10"/>
      <c r="AE498" s="12"/>
      <c r="AF498" s="10"/>
      <c r="AG498" s="10"/>
      <c r="AH498" s="13"/>
      <c r="AI498" s="12"/>
      <c r="AJ498" s="10"/>
      <c r="AK498" s="13"/>
      <c r="AL498" s="12"/>
      <c r="AM498" s="13"/>
      <c r="AN498" s="13"/>
      <c r="AO498" s="12"/>
      <c r="AP498" s="12"/>
      <c r="AQ498" s="10"/>
      <c r="AR498" s="12"/>
      <c r="AS498" s="10"/>
      <c r="AT498" s="10"/>
      <c r="AU498" s="13"/>
      <c r="AV498" s="7"/>
      <c r="AW498" s="14"/>
      <c r="AX498" s="7"/>
      <c r="AY498" s="16"/>
      <c r="BA498" s="16"/>
      <c r="BB498" s="17"/>
      <c r="BC498" s="16"/>
    </row>
    <row r="499" spans="1:55">
      <c r="A499" s="7"/>
      <c r="B499" s="7"/>
      <c r="C499" s="7"/>
      <c r="D499" s="8"/>
      <c r="E499" s="9"/>
      <c r="F499" s="9"/>
      <c r="G499" s="10"/>
      <c r="H499" s="11"/>
      <c r="I499" s="11"/>
      <c r="J499" s="10"/>
      <c r="K499" s="10"/>
      <c r="L499" s="12"/>
      <c r="M499" s="13"/>
      <c r="N499" s="12"/>
      <c r="O499" s="12"/>
      <c r="P499" s="10"/>
      <c r="Q499" s="10"/>
      <c r="R499" s="10"/>
      <c r="S499" s="13"/>
      <c r="T499" s="10"/>
      <c r="U499" s="13"/>
      <c r="V499" s="10"/>
      <c r="W499" s="13"/>
      <c r="X499" s="10"/>
      <c r="Y499" s="12"/>
      <c r="Z499" s="12"/>
      <c r="AA499" s="12"/>
      <c r="AB499" s="13"/>
      <c r="AC499" s="12"/>
      <c r="AD499" s="10"/>
      <c r="AE499" s="12"/>
      <c r="AF499" s="10"/>
      <c r="AG499" s="10"/>
      <c r="AH499" s="13"/>
      <c r="AI499" s="12"/>
      <c r="AJ499" s="10"/>
      <c r="AK499" s="13"/>
      <c r="AL499" s="12"/>
      <c r="AM499" s="13"/>
      <c r="AN499" s="13"/>
      <c r="AO499" s="12"/>
      <c r="AP499" s="12"/>
      <c r="AQ499" s="10"/>
      <c r="AR499" s="12"/>
      <c r="AS499" s="10"/>
      <c r="AT499" s="10"/>
      <c r="AU499" s="13"/>
      <c r="AV499" s="7"/>
      <c r="AW499" s="14"/>
      <c r="AX499" s="7"/>
      <c r="AY499" s="16"/>
      <c r="BA499" s="16"/>
      <c r="BB499" s="17"/>
      <c r="BC499" s="16"/>
    </row>
    <row r="500" spans="1:55">
      <c r="A500" s="7"/>
      <c r="B500" s="7"/>
      <c r="C500" s="7"/>
      <c r="D500" s="8"/>
      <c r="E500" s="9"/>
      <c r="F500" s="9"/>
      <c r="G500" s="10"/>
      <c r="H500" s="11"/>
      <c r="I500" s="11"/>
      <c r="J500" s="10"/>
      <c r="K500" s="10"/>
      <c r="L500" s="12"/>
      <c r="M500" s="13"/>
      <c r="N500" s="12"/>
      <c r="O500" s="12"/>
      <c r="P500" s="10"/>
      <c r="Q500" s="10"/>
      <c r="R500" s="10"/>
      <c r="S500" s="13"/>
      <c r="T500" s="10"/>
      <c r="U500" s="13"/>
      <c r="V500" s="10"/>
      <c r="W500" s="13"/>
      <c r="X500" s="10"/>
      <c r="Y500" s="12"/>
      <c r="Z500" s="12"/>
      <c r="AA500" s="12"/>
      <c r="AB500" s="13"/>
      <c r="AC500" s="12"/>
      <c r="AD500" s="10"/>
      <c r="AE500" s="12"/>
      <c r="AF500" s="10"/>
      <c r="AG500" s="10"/>
      <c r="AH500" s="13"/>
      <c r="AI500" s="12"/>
      <c r="AJ500" s="10"/>
      <c r="AK500" s="13"/>
      <c r="AL500" s="12"/>
      <c r="AM500" s="13"/>
      <c r="AN500" s="13"/>
      <c r="AO500" s="12"/>
      <c r="AP500" s="12"/>
      <c r="AQ500" s="10"/>
      <c r="AR500" s="12"/>
      <c r="AS500" s="10"/>
      <c r="AT500" s="10"/>
      <c r="AU500" s="13"/>
      <c r="AV500" s="7"/>
      <c r="AW500" s="14"/>
      <c r="AX500" s="7"/>
      <c r="AY500" s="16"/>
      <c r="BA500" s="16"/>
      <c r="BB500" s="17"/>
      <c r="BC500" s="16"/>
    </row>
    <row r="501" spans="1:55">
      <c r="A501" s="7"/>
      <c r="B501" s="7"/>
      <c r="C501" s="7"/>
      <c r="D501" s="8"/>
      <c r="E501" s="9"/>
      <c r="F501" s="9"/>
      <c r="G501" s="10"/>
      <c r="H501" s="11"/>
      <c r="I501" s="11"/>
      <c r="J501" s="10"/>
      <c r="K501" s="10"/>
      <c r="L501" s="12"/>
      <c r="M501" s="13"/>
      <c r="N501" s="12"/>
      <c r="O501" s="12"/>
      <c r="P501" s="10"/>
      <c r="Q501" s="10"/>
      <c r="R501" s="10"/>
      <c r="S501" s="13"/>
      <c r="T501" s="10"/>
      <c r="U501" s="13"/>
      <c r="V501" s="10"/>
      <c r="W501" s="13"/>
      <c r="X501" s="10"/>
      <c r="Y501" s="12"/>
      <c r="Z501" s="12"/>
      <c r="AA501" s="12"/>
      <c r="AB501" s="13"/>
      <c r="AC501" s="12"/>
      <c r="AD501" s="10"/>
      <c r="AE501" s="12"/>
      <c r="AF501" s="10"/>
      <c r="AG501" s="10"/>
      <c r="AH501" s="13"/>
      <c r="AI501" s="12"/>
      <c r="AJ501" s="10"/>
      <c r="AK501" s="13"/>
      <c r="AL501" s="12"/>
      <c r="AM501" s="13"/>
      <c r="AN501" s="13"/>
      <c r="AO501" s="12"/>
      <c r="AP501" s="12"/>
      <c r="AQ501" s="10"/>
      <c r="AR501" s="12"/>
      <c r="AS501" s="10"/>
      <c r="AT501" s="10"/>
      <c r="AU501" s="13"/>
      <c r="AV501" s="7"/>
      <c r="AW501" s="14"/>
      <c r="AX501" s="7"/>
      <c r="AY501" s="16"/>
      <c r="BA501" s="16"/>
      <c r="BB501" s="17"/>
      <c r="BC501" s="16"/>
    </row>
    <row r="502" spans="1:55">
      <c r="A502" s="7"/>
      <c r="B502" s="7"/>
      <c r="C502" s="7"/>
      <c r="D502" s="8"/>
      <c r="E502" s="9"/>
      <c r="F502" s="9"/>
      <c r="G502" s="10"/>
      <c r="H502" s="11"/>
      <c r="I502" s="11"/>
      <c r="J502" s="10"/>
      <c r="K502" s="10"/>
      <c r="L502" s="12"/>
      <c r="M502" s="13"/>
      <c r="N502" s="12"/>
      <c r="O502" s="12"/>
      <c r="P502" s="10"/>
      <c r="Q502" s="10"/>
      <c r="R502" s="10"/>
      <c r="S502" s="13"/>
      <c r="T502" s="10"/>
      <c r="U502" s="13"/>
      <c r="V502" s="10"/>
      <c r="W502" s="13"/>
      <c r="X502" s="10"/>
      <c r="Y502" s="12"/>
      <c r="Z502" s="12"/>
      <c r="AA502" s="12"/>
      <c r="AB502" s="13"/>
      <c r="AC502" s="12"/>
      <c r="AD502" s="10"/>
      <c r="AE502" s="12"/>
      <c r="AF502" s="10"/>
      <c r="AG502" s="10"/>
      <c r="AH502" s="13"/>
      <c r="AI502" s="12"/>
      <c r="AJ502" s="10"/>
      <c r="AK502" s="13"/>
      <c r="AL502" s="12"/>
      <c r="AM502" s="13"/>
      <c r="AN502" s="13"/>
      <c r="AO502" s="12"/>
      <c r="AP502" s="12"/>
      <c r="AQ502" s="10"/>
      <c r="AR502" s="12"/>
      <c r="AS502" s="10"/>
      <c r="AT502" s="10"/>
      <c r="AU502" s="13"/>
      <c r="AV502" s="7"/>
      <c r="AW502" s="14"/>
      <c r="AX502" s="7"/>
      <c r="AY502" s="16"/>
      <c r="BA502" s="16"/>
      <c r="BB502" s="17"/>
      <c r="BC502" s="16"/>
    </row>
    <row r="503" spans="1:55">
      <c r="A503" s="7"/>
      <c r="B503" s="7"/>
      <c r="C503" s="7"/>
      <c r="D503" s="8"/>
      <c r="E503" s="9"/>
      <c r="F503" s="9"/>
      <c r="G503" s="10"/>
      <c r="H503" s="11"/>
      <c r="I503" s="11"/>
      <c r="J503" s="10"/>
      <c r="K503" s="10"/>
      <c r="L503" s="12"/>
      <c r="M503" s="13"/>
      <c r="N503" s="12"/>
      <c r="O503" s="12"/>
      <c r="P503" s="10"/>
      <c r="Q503" s="10"/>
      <c r="R503" s="10"/>
      <c r="S503" s="13"/>
      <c r="T503" s="10"/>
      <c r="U503" s="13"/>
      <c r="V503" s="10"/>
      <c r="W503" s="13"/>
      <c r="X503" s="10"/>
      <c r="Y503" s="12"/>
      <c r="Z503" s="12"/>
      <c r="AA503" s="12"/>
      <c r="AB503" s="13"/>
      <c r="AC503" s="12"/>
      <c r="AD503" s="10"/>
      <c r="AE503" s="12"/>
      <c r="AF503" s="10"/>
      <c r="AG503" s="10"/>
      <c r="AH503" s="13"/>
      <c r="AI503" s="12"/>
      <c r="AJ503" s="10"/>
      <c r="AK503" s="13"/>
      <c r="AL503" s="12"/>
      <c r="AM503" s="13"/>
      <c r="AN503" s="13"/>
      <c r="AO503" s="12"/>
      <c r="AP503" s="12"/>
      <c r="AQ503" s="10"/>
      <c r="AR503" s="12"/>
      <c r="AS503" s="10"/>
      <c r="AT503" s="10"/>
      <c r="AU503" s="13"/>
      <c r="AV503" s="7"/>
      <c r="AW503" s="14"/>
      <c r="AX503" s="7"/>
      <c r="AY503" s="16"/>
      <c r="BA503" s="16"/>
      <c r="BB503" s="17"/>
      <c r="BC503" s="16"/>
    </row>
    <row r="504" spans="1:55">
      <c r="A504" s="7"/>
      <c r="B504" s="7"/>
      <c r="C504" s="7"/>
      <c r="D504" s="8"/>
      <c r="E504" s="9"/>
      <c r="F504" s="9"/>
      <c r="G504" s="10"/>
      <c r="H504" s="11"/>
      <c r="I504" s="11"/>
      <c r="J504" s="10"/>
      <c r="K504" s="10"/>
      <c r="L504" s="12"/>
      <c r="M504" s="13"/>
      <c r="N504" s="12"/>
      <c r="O504" s="12"/>
      <c r="P504" s="10"/>
      <c r="Q504" s="10"/>
      <c r="R504" s="10"/>
      <c r="S504" s="13"/>
      <c r="T504" s="10"/>
      <c r="U504" s="13"/>
      <c r="V504" s="10"/>
      <c r="W504" s="13"/>
      <c r="X504" s="10"/>
      <c r="Y504" s="12"/>
      <c r="Z504" s="12"/>
      <c r="AA504" s="12"/>
      <c r="AB504" s="13"/>
      <c r="AC504" s="12"/>
      <c r="AD504" s="10"/>
      <c r="AE504" s="12"/>
      <c r="AF504" s="10"/>
      <c r="AG504" s="10"/>
      <c r="AH504" s="13"/>
      <c r="AI504" s="12"/>
      <c r="AJ504" s="10"/>
      <c r="AK504" s="13"/>
      <c r="AL504" s="12"/>
      <c r="AM504" s="13"/>
      <c r="AN504" s="13"/>
      <c r="AO504" s="12"/>
      <c r="AP504" s="12"/>
      <c r="AQ504" s="10"/>
      <c r="AR504" s="12"/>
      <c r="AS504" s="10"/>
      <c r="AT504" s="10"/>
      <c r="AU504" s="13"/>
      <c r="AV504" s="7"/>
      <c r="AW504" s="14"/>
      <c r="AX504" s="7"/>
      <c r="AY504" s="16"/>
      <c r="BA504" s="16"/>
      <c r="BB504" s="17"/>
      <c r="BC504" s="16"/>
    </row>
    <row r="505" spans="1:55">
      <c r="A505" s="7"/>
      <c r="B505" s="7"/>
      <c r="C505" s="7"/>
      <c r="D505" s="8"/>
      <c r="E505" s="9"/>
      <c r="F505" s="9"/>
      <c r="G505" s="10"/>
      <c r="H505" s="11"/>
      <c r="I505" s="11"/>
      <c r="J505" s="10"/>
      <c r="K505" s="10"/>
      <c r="L505" s="12"/>
      <c r="M505" s="13"/>
      <c r="N505" s="12"/>
      <c r="O505" s="12"/>
      <c r="P505" s="10"/>
      <c r="Q505" s="10"/>
      <c r="R505" s="10"/>
      <c r="S505" s="13"/>
      <c r="T505" s="10"/>
      <c r="U505" s="13"/>
      <c r="V505" s="10"/>
      <c r="W505" s="13"/>
      <c r="X505" s="10"/>
      <c r="Y505" s="12"/>
      <c r="Z505" s="12"/>
      <c r="AA505" s="12"/>
      <c r="AB505" s="13"/>
      <c r="AC505" s="12"/>
      <c r="AD505" s="10"/>
      <c r="AE505" s="12"/>
      <c r="AF505" s="10"/>
      <c r="AG505" s="10"/>
      <c r="AH505" s="13"/>
      <c r="AI505" s="12"/>
      <c r="AJ505" s="10"/>
      <c r="AK505" s="13"/>
      <c r="AL505" s="12"/>
      <c r="AM505" s="13"/>
      <c r="AN505" s="13"/>
      <c r="AO505" s="12"/>
      <c r="AP505" s="12"/>
      <c r="AQ505" s="10"/>
      <c r="AR505" s="12"/>
      <c r="AS505" s="10"/>
      <c r="AT505" s="10"/>
      <c r="AU505" s="13"/>
      <c r="AV505" s="7"/>
      <c r="AW505" s="14"/>
      <c r="AX505" s="7"/>
      <c r="AY505" s="16"/>
      <c r="BA505" s="16"/>
      <c r="BB505" s="17"/>
      <c r="BC505" s="16"/>
    </row>
    <row r="506" spans="1:55">
      <c r="A506" s="7"/>
      <c r="B506" s="7"/>
      <c r="C506" s="7"/>
      <c r="D506" s="8"/>
      <c r="E506" s="9"/>
      <c r="F506" s="9"/>
      <c r="G506" s="10"/>
      <c r="H506" s="11"/>
      <c r="I506" s="11"/>
      <c r="J506" s="10"/>
      <c r="K506" s="10"/>
      <c r="L506" s="12"/>
      <c r="M506" s="13"/>
      <c r="N506" s="12"/>
      <c r="O506" s="12"/>
      <c r="P506" s="10"/>
      <c r="Q506" s="10"/>
      <c r="R506" s="10"/>
      <c r="S506" s="13"/>
      <c r="T506" s="10"/>
      <c r="U506" s="13"/>
      <c r="V506" s="10"/>
      <c r="W506" s="13"/>
      <c r="X506" s="10"/>
      <c r="Y506" s="12"/>
      <c r="Z506" s="12"/>
      <c r="AA506" s="12"/>
      <c r="AB506" s="13"/>
      <c r="AC506" s="12"/>
      <c r="AD506" s="10"/>
      <c r="AE506" s="12"/>
      <c r="AF506" s="10"/>
      <c r="AG506" s="10"/>
      <c r="AH506" s="13"/>
      <c r="AI506" s="12"/>
      <c r="AJ506" s="10"/>
      <c r="AK506" s="13"/>
      <c r="AL506" s="12"/>
      <c r="AM506" s="13"/>
      <c r="AN506" s="13"/>
      <c r="AO506" s="12"/>
      <c r="AP506" s="12"/>
      <c r="AQ506" s="10"/>
      <c r="AR506" s="12"/>
      <c r="AS506" s="10"/>
      <c r="AT506" s="10"/>
      <c r="AU506" s="13"/>
      <c r="AV506" s="7"/>
      <c r="AW506" s="14"/>
      <c r="AX506" s="7"/>
      <c r="AY506" s="16"/>
      <c r="BA506" s="16"/>
      <c r="BB506" s="17"/>
      <c r="BC506" s="16"/>
    </row>
    <row r="507" spans="1:55">
      <c r="A507" s="7"/>
      <c r="B507" s="7"/>
      <c r="C507" s="7"/>
      <c r="D507" s="8"/>
      <c r="E507" s="9"/>
      <c r="F507" s="9"/>
      <c r="G507" s="10"/>
      <c r="H507" s="10"/>
      <c r="I507" s="11"/>
      <c r="J507" s="10"/>
      <c r="K507" s="10"/>
      <c r="L507" s="12"/>
      <c r="M507" s="13"/>
      <c r="N507" s="12"/>
      <c r="O507" s="12"/>
      <c r="P507" s="10"/>
      <c r="Q507" s="10"/>
      <c r="R507" s="10"/>
      <c r="S507" s="13"/>
      <c r="T507" s="10"/>
      <c r="U507" s="13"/>
      <c r="V507" s="10"/>
      <c r="W507" s="13"/>
      <c r="X507" s="10"/>
      <c r="Y507" s="12"/>
      <c r="Z507" s="12"/>
      <c r="AA507" s="12"/>
      <c r="AB507" s="13"/>
      <c r="AC507" s="12"/>
      <c r="AD507" s="10"/>
      <c r="AE507" s="12"/>
      <c r="AF507" s="10"/>
      <c r="AG507" s="10"/>
      <c r="AH507" s="13"/>
      <c r="AI507" s="12"/>
      <c r="AJ507" s="10"/>
      <c r="AK507" s="13"/>
      <c r="AL507" s="12"/>
      <c r="AM507" s="13"/>
      <c r="AN507" s="13"/>
      <c r="AO507" s="12"/>
      <c r="AP507" s="12"/>
      <c r="AQ507" s="10"/>
      <c r="AR507" s="12"/>
      <c r="AS507" s="10"/>
      <c r="AT507" s="10"/>
      <c r="AU507" s="13"/>
      <c r="AV507" s="7"/>
      <c r="AW507" s="14"/>
      <c r="AX507" s="7"/>
      <c r="AY507" s="16"/>
      <c r="BA507" s="16"/>
      <c r="BB507" s="17"/>
      <c r="BC507" s="16"/>
    </row>
    <row r="508" spans="1:55">
      <c r="A508" s="7"/>
      <c r="B508" s="7"/>
      <c r="C508" s="7"/>
      <c r="D508" s="8"/>
      <c r="E508" s="9"/>
      <c r="F508" s="9"/>
      <c r="G508" s="10"/>
      <c r="H508" s="10"/>
      <c r="I508" s="11"/>
      <c r="J508" s="10"/>
      <c r="K508" s="10"/>
      <c r="L508" s="12"/>
      <c r="M508" s="13"/>
      <c r="N508" s="12"/>
      <c r="O508" s="12"/>
      <c r="P508" s="10"/>
      <c r="Q508" s="10"/>
      <c r="R508" s="10"/>
      <c r="S508" s="13"/>
      <c r="T508" s="10"/>
      <c r="U508" s="13"/>
      <c r="V508" s="10"/>
      <c r="W508" s="13"/>
      <c r="X508" s="10"/>
      <c r="Y508" s="12"/>
      <c r="Z508" s="12"/>
      <c r="AA508" s="12"/>
      <c r="AB508" s="13"/>
      <c r="AC508" s="12"/>
      <c r="AD508" s="10"/>
      <c r="AE508" s="12"/>
      <c r="AF508" s="10"/>
      <c r="AG508" s="10"/>
      <c r="AH508" s="13"/>
      <c r="AI508" s="12"/>
      <c r="AJ508" s="10"/>
      <c r="AK508" s="13"/>
      <c r="AL508" s="12"/>
      <c r="AM508" s="13"/>
      <c r="AN508" s="13"/>
      <c r="AO508" s="12"/>
      <c r="AP508" s="12"/>
      <c r="AQ508" s="10"/>
      <c r="AR508" s="12"/>
      <c r="AS508" s="10"/>
      <c r="AT508" s="10"/>
      <c r="AU508" s="13"/>
      <c r="AV508" s="7"/>
      <c r="AW508" s="14"/>
      <c r="AX508" s="7"/>
      <c r="AY508" s="16"/>
      <c r="BA508" s="16"/>
      <c r="BB508" s="17"/>
      <c r="BC508" s="16"/>
    </row>
    <row r="509" spans="1:55">
      <c r="A509" s="7"/>
      <c r="B509" s="7"/>
      <c r="C509" s="7"/>
      <c r="D509" s="8"/>
      <c r="E509" s="9"/>
      <c r="F509" s="9"/>
      <c r="G509" s="10"/>
      <c r="H509" s="11"/>
      <c r="I509" s="11"/>
      <c r="J509" s="10"/>
      <c r="K509" s="10"/>
      <c r="L509" s="12"/>
      <c r="M509" s="13"/>
      <c r="N509" s="12"/>
      <c r="O509" s="12"/>
      <c r="P509" s="10"/>
      <c r="Q509" s="10"/>
      <c r="R509" s="10"/>
      <c r="S509" s="13"/>
      <c r="T509" s="10"/>
      <c r="U509" s="13"/>
      <c r="V509" s="10"/>
      <c r="W509" s="13"/>
      <c r="X509" s="10"/>
      <c r="Y509" s="12"/>
      <c r="Z509" s="12"/>
      <c r="AA509" s="12"/>
      <c r="AB509" s="13"/>
      <c r="AC509" s="12"/>
      <c r="AD509" s="10"/>
      <c r="AE509" s="12"/>
      <c r="AF509" s="10"/>
      <c r="AG509" s="10"/>
      <c r="AH509" s="13"/>
      <c r="AI509" s="12"/>
      <c r="AJ509" s="10"/>
      <c r="AK509" s="13"/>
      <c r="AL509" s="12"/>
      <c r="AM509" s="13"/>
      <c r="AN509" s="13"/>
      <c r="AO509" s="12"/>
      <c r="AP509" s="12"/>
      <c r="AQ509" s="10"/>
      <c r="AR509" s="12"/>
      <c r="AS509" s="10"/>
      <c r="AT509" s="10"/>
      <c r="AU509" s="13"/>
      <c r="AV509" s="7"/>
      <c r="AW509" s="14"/>
      <c r="AX509" s="7"/>
      <c r="AY509" s="16"/>
      <c r="BA509" s="16"/>
      <c r="BB509" s="17"/>
      <c r="BC509" s="16"/>
    </row>
    <row r="510" spans="1:55">
      <c r="A510" s="7"/>
      <c r="B510" s="7"/>
      <c r="C510" s="7"/>
      <c r="D510" s="8"/>
      <c r="E510" s="9"/>
      <c r="F510" s="9"/>
      <c r="G510" s="10"/>
      <c r="H510" s="10"/>
      <c r="I510" s="11"/>
      <c r="J510" s="10"/>
      <c r="K510" s="10"/>
      <c r="L510" s="12"/>
      <c r="M510" s="13"/>
      <c r="N510" s="12"/>
      <c r="O510" s="12"/>
      <c r="P510" s="10"/>
      <c r="Q510" s="10"/>
      <c r="R510" s="10"/>
      <c r="S510" s="13"/>
      <c r="T510" s="10"/>
      <c r="U510" s="13"/>
      <c r="V510" s="10"/>
      <c r="W510" s="13"/>
      <c r="X510" s="10"/>
      <c r="Y510" s="12"/>
      <c r="Z510" s="12"/>
      <c r="AA510" s="12"/>
      <c r="AB510" s="13"/>
      <c r="AC510" s="12"/>
      <c r="AD510" s="10"/>
      <c r="AE510" s="12"/>
      <c r="AF510" s="10"/>
      <c r="AG510" s="10"/>
      <c r="AH510" s="13"/>
      <c r="AI510" s="12"/>
      <c r="AJ510" s="10"/>
      <c r="AK510" s="13"/>
      <c r="AL510" s="12"/>
      <c r="AM510" s="13"/>
      <c r="AN510" s="13"/>
      <c r="AO510" s="12"/>
      <c r="AP510" s="12"/>
      <c r="AQ510" s="10"/>
      <c r="AR510" s="12"/>
      <c r="AS510" s="10"/>
      <c r="AT510" s="10"/>
      <c r="AU510" s="13"/>
      <c r="AV510" s="7"/>
      <c r="AW510" s="14"/>
      <c r="AX510" s="7"/>
      <c r="AY510" s="16"/>
      <c r="BA510" s="16"/>
      <c r="BB510" s="17"/>
      <c r="BC510" s="16"/>
    </row>
    <row r="511" spans="1:55">
      <c r="A511" s="7"/>
      <c r="B511" s="7"/>
      <c r="C511" s="7"/>
      <c r="D511" s="8"/>
      <c r="E511" s="9"/>
      <c r="F511" s="9"/>
      <c r="G511" s="10"/>
      <c r="H511" s="11"/>
      <c r="I511" s="11"/>
      <c r="J511" s="10"/>
      <c r="K511" s="10"/>
      <c r="L511" s="12"/>
      <c r="M511" s="13"/>
      <c r="N511" s="12"/>
      <c r="O511" s="12"/>
      <c r="P511" s="10"/>
      <c r="Q511" s="10"/>
      <c r="R511" s="10"/>
      <c r="S511" s="13"/>
      <c r="T511" s="10"/>
      <c r="U511" s="13"/>
      <c r="V511" s="10"/>
      <c r="W511" s="13"/>
      <c r="X511" s="10"/>
      <c r="Y511" s="12"/>
      <c r="Z511" s="12"/>
      <c r="AA511" s="12"/>
      <c r="AB511" s="13"/>
      <c r="AC511" s="12"/>
      <c r="AD511" s="10"/>
      <c r="AE511" s="12"/>
      <c r="AF511" s="10"/>
      <c r="AG511" s="10"/>
      <c r="AH511" s="13"/>
      <c r="AI511" s="12"/>
      <c r="AJ511" s="10"/>
      <c r="AK511" s="13"/>
      <c r="AL511" s="12"/>
      <c r="AM511" s="13"/>
      <c r="AN511" s="13"/>
      <c r="AO511" s="12"/>
      <c r="AP511" s="12"/>
      <c r="AQ511" s="10"/>
      <c r="AR511" s="12"/>
      <c r="AS511" s="10"/>
      <c r="AT511" s="10"/>
      <c r="AU511" s="13"/>
      <c r="AV511" s="7"/>
      <c r="AW511" s="14"/>
      <c r="AX511" s="7"/>
      <c r="AY511" s="16"/>
      <c r="BA511" s="16"/>
      <c r="BB511" s="17"/>
      <c r="BC511" s="16"/>
    </row>
    <row r="512" spans="1:55">
      <c r="A512" s="7"/>
      <c r="B512" s="7"/>
      <c r="C512" s="7"/>
      <c r="D512" s="8"/>
      <c r="E512" s="9"/>
      <c r="F512" s="9"/>
      <c r="G512" s="10"/>
      <c r="H512" s="10"/>
      <c r="I512" s="11"/>
      <c r="J512" s="10"/>
      <c r="K512" s="10"/>
      <c r="L512" s="12"/>
      <c r="M512" s="13"/>
      <c r="N512" s="12"/>
      <c r="O512" s="12"/>
      <c r="P512" s="10"/>
      <c r="Q512" s="10"/>
      <c r="R512" s="10"/>
      <c r="S512" s="13"/>
      <c r="T512" s="10"/>
      <c r="U512" s="13"/>
      <c r="V512" s="10"/>
      <c r="W512" s="13"/>
      <c r="X512" s="10"/>
      <c r="Y512" s="12"/>
      <c r="Z512" s="12"/>
      <c r="AA512" s="12"/>
      <c r="AB512" s="13"/>
      <c r="AC512" s="12"/>
      <c r="AD512" s="10"/>
      <c r="AE512" s="12"/>
      <c r="AF512" s="10"/>
      <c r="AG512" s="10"/>
      <c r="AH512" s="13"/>
      <c r="AI512" s="12"/>
      <c r="AJ512" s="10"/>
      <c r="AK512" s="13"/>
      <c r="AL512" s="12"/>
      <c r="AM512" s="13"/>
      <c r="AN512" s="13"/>
      <c r="AO512" s="12"/>
      <c r="AP512" s="12"/>
      <c r="AQ512" s="10"/>
      <c r="AR512" s="12"/>
      <c r="AS512" s="10"/>
      <c r="AT512" s="10"/>
      <c r="AU512" s="13"/>
      <c r="AV512" s="7"/>
      <c r="AW512" s="14"/>
      <c r="AX512" s="7"/>
      <c r="AY512" s="16"/>
      <c r="BA512" s="16"/>
      <c r="BB512" s="17"/>
      <c r="BC512" s="16"/>
    </row>
    <row r="513" spans="1:55">
      <c r="A513" s="7"/>
      <c r="B513" s="7"/>
      <c r="C513" s="7"/>
      <c r="D513" s="8"/>
      <c r="E513" s="9"/>
      <c r="F513" s="9"/>
      <c r="G513" s="10"/>
      <c r="H513" s="10"/>
      <c r="I513" s="11"/>
      <c r="J513" s="10"/>
      <c r="K513" s="10"/>
      <c r="L513" s="12"/>
      <c r="M513" s="13"/>
      <c r="N513" s="12"/>
      <c r="O513" s="12"/>
      <c r="P513" s="10"/>
      <c r="Q513" s="10"/>
      <c r="R513" s="10"/>
      <c r="S513" s="13"/>
      <c r="T513" s="10"/>
      <c r="U513" s="13"/>
      <c r="V513" s="10"/>
      <c r="W513" s="13"/>
      <c r="X513" s="10"/>
      <c r="Y513" s="12"/>
      <c r="Z513" s="12"/>
      <c r="AA513" s="12"/>
      <c r="AB513" s="13"/>
      <c r="AC513" s="12"/>
      <c r="AD513" s="10"/>
      <c r="AE513" s="12"/>
      <c r="AF513" s="10"/>
      <c r="AG513" s="10"/>
      <c r="AH513" s="13"/>
      <c r="AI513" s="12"/>
      <c r="AJ513" s="10"/>
      <c r="AK513" s="13"/>
      <c r="AL513" s="12"/>
      <c r="AM513" s="13"/>
      <c r="AN513" s="13"/>
      <c r="AO513" s="12"/>
      <c r="AP513" s="12"/>
      <c r="AQ513" s="10"/>
      <c r="AR513" s="12"/>
      <c r="AS513" s="10"/>
      <c r="AT513" s="10"/>
      <c r="AU513" s="13"/>
      <c r="AV513" s="7"/>
      <c r="AW513" s="14"/>
      <c r="AX513" s="7"/>
      <c r="AY513" s="16"/>
      <c r="BA513" s="16"/>
      <c r="BB513" s="17"/>
      <c r="BC513" s="16"/>
    </row>
    <row r="514" spans="1:55">
      <c r="A514" s="7"/>
      <c r="B514" s="7"/>
      <c r="C514" s="7"/>
      <c r="D514" s="8"/>
      <c r="E514" s="9"/>
      <c r="F514" s="9"/>
      <c r="G514" s="10"/>
      <c r="H514" s="10"/>
      <c r="I514" s="11"/>
      <c r="J514" s="10"/>
      <c r="K514" s="10"/>
      <c r="L514" s="12"/>
      <c r="M514" s="13"/>
      <c r="N514" s="12"/>
      <c r="O514" s="12"/>
      <c r="P514" s="10"/>
      <c r="Q514" s="10"/>
      <c r="R514" s="10"/>
      <c r="S514" s="13"/>
      <c r="T514" s="10"/>
      <c r="U514" s="13"/>
      <c r="V514" s="10"/>
      <c r="W514" s="13"/>
      <c r="X514" s="10"/>
      <c r="Y514" s="12"/>
      <c r="Z514" s="12"/>
      <c r="AA514" s="12"/>
      <c r="AB514" s="13"/>
      <c r="AC514" s="12"/>
      <c r="AD514" s="10"/>
      <c r="AE514" s="12"/>
      <c r="AF514" s="10"/>
      <c r="AG514" s="10"/>
      <c r="AH514" s="13"/>
      <c r="AI514" s="12"/>
      <c r="AJ514" s="10"/>
      <c r="AK514" s="13"/>
      <c r="AL514" s="12"/>
      <c r="AM514" s="13"/>
      <c r="AN514" s="13"/>
      <c r="AO514" s="12"/>
      <c r="AP514" s="12"/>
      <c r="AQ514" s="10"/>
      <c r="AR514" s="12"/>
      <c r="AS514" s="10"/>
      <c r="AT514" s="10"/>
      <c r="AU514" s="13"/>
      <c r="AV514" s="7"/>
      <c r="AW514" s="14"/>
      <c r="AX514" s="7"/>
      <c r="AY514" s="16"/>
      <c r="BA514" s="16"/>
      <c r="BB514" s="17"/>
      <c r="BC514" s="16"/>
    </row>
    <row r="515" spans="1:55">
      <c r="A515" s="7"/>
      <c r="B515" s="7"/>
      <c r="C515" s="7"/>
      <c r="D515" s="8"/>
      <c r="E515" s="9"/>
      <c r="F515" s="9"/>
      <c r="G515" s="10"/>
      <c r="H515" s="11"/>
      <c r="I515" s="11"/>
      <c r="J515" s="10"/>
      <c r="K515" s="10"/>
      <c r="L515" s="12"/>
      <c r="M515" s="13"/>
      <c r="N515" s="12"/>
      <c r="O515" s="12"/>
      <c r="P515" s="10"/>
      <c r="Q515" s="10"/>
      <c r="R515" s="10"/>
      <c r="S515" s="13"/>
      <c r="T515" s="10"/>
      <c r="U515" s="13"/>
      <c r="V515" s="10"/>
      <c r="W515" s="13"/>
      <c r="X515" s="10"/>
      <c r="Y515" s="12"/>
      <c r="Z515" s="12"/>
      <c r="AA515" s="12"/>
      <c r="AB515" s="13"/>
      <c r="AC515" s="12"/>
      <c r="AD515" s="10"/>
      <c r="AE515" s="12"/>
      <c r="AF515" s="10"/>
      <c r="AG515" s="10"/>
      <c r="AH515" s="13"/>
      <c r="AI515" s="12"/>
      <c r="AJ515" s="10"/>
      <c r="AK515" s="13"/>
      <c r="AL515" s="12"/>
      <c r="AM515" s="13"/>
      <c r="AN515" s="13"/>
      <c r="AO515" s="12"/>
      <c r="AP515" s="12"/>
      <c r="AQ515" s="10"/>
      <c r="AR515" s="12"/>
      <c r="AS515" s="10"/>
      <c r="AT515" s="10"/>
      <c r="AU515" s="13"/>
      <c r="AV515" s="7"/>
      <c r="AW515" s="14"/>
      <c r="AX515" s="7"/>
      <c r="AY515" s="16"/>
      <c r="BA515" s="16"/>
      <c r="BB515" s="17"/>
      <c r="BC515" s="16"/>
    </row>
    <row r="516" spans="1:55">
      <c r="A516" s="7"/>
      <c r="B516" s="7"/>
      <c r="C516" s="7"/>
      <c r="D516" s="8"/>
      <c r="E516" s="9"/>
      <c r="F516" s="9"/>
      <c r="G516" s="10"/>
      <c r="H516" s="10"/>
      <c r="I516" s="11"/>
      <c r="J516" s="10"/>
      <c r="K516" s="10"/>
      <c r="L516" s="12"/>
      <c r="M516" s="13"/>
      <c r="N516" s="12"/>
      <c r="O516" s="12"/>
      <c r="P516" s="10"/>
      <c r="Q516" s="10"/>
      <c r="R516" s="10"/>
      <c r="S516" s="13"/>
      <c r="T516" s="10"/>
      <c r="U516" s="13"/>
      <c r="V516" s="10"/>
      <c r="W516" s="13"/>
      <c r="X516" s="10"/>
      <c r="Y516" s="12"/>
      <c r="Z516" s="12"/>
      <c r="AA516" s="12"/>
      <c r="AB516" s="13"/>
      <c r="AC516" s="12"/>
      <c r="AD516" s="10"/>
      <c r="AE516" s="12"/>
      <c r="AF516" s="10"/>
      <c r="AG516" s="10"/>
      <c r="AH516" s="13"/>
      <c r="AI516" s="12"/>
      <c r="AJ516" s="10"/>
      <c r="AK516" s="13"/>
      <c r="AL516" s="12"/>
      <c r="AM516" s="13"/>
      <c r="AN516" s="13"/>
      <c r="AO516" s="12"/>
      <c r="AP516" s="12"/>
      <c r="AQ516" s="10"/>
      <c r="AR516" s="12"/>
      <c r="AS516" s="10"/>
      <c r="AT516" s="10"/>
      <c r="AU516" s="13"/>
      <c r="AV516" s="7"/>
      <c r="AW516" s="14"/>
      <c r="AX516" s="7"/>
      <c r="AY516" s="16"/>
      <c r="BA516" s="16"/>
      <c r="BB516" s="17"/>
      <c r="BC516" s="16"/>
    </row>
    <row r="517" spans="1:55">
      <c r="A517" s="7"/>
      <c r="B517" s="7"/>
      <c r="C517" s="7"/>
      <c r="D517" s="8"/>
      <c r="E517" s="9"/>
      <c r="F517" s="9"/>
      <c r="G517" s="10"/>
      <c r="H517" s="10"/>
      <c r="I517" s="11"/>
      <c r="J517" s="10"/>
      <c r="K517" s="10"/>
      <c r="L517" s="12"/>
      <c r="M517" s="13"/>
      <c r="N517" s="12"/>
      <c r="O517" s="12"/>
      <c r="P517" s="10"/>
      <c r="Q517" s="10"/>
      <c r="R517" s="10"/>
      <c r="S517" s="13"/>
      <c r="T517" s="10"/>
      <c r="U517" s="13"/>
      <c r="V517" s="10"/>
      <c r="W517" s="13"/>
      <c r="X517" s="10"/>
      <c r="Y517" s="12"/>
      <c r="Z517" s="12"/>
      <c r="AA517" s="12"/>
      <c r="AB517" s="13"/>
      <c r="AC517" s="12"/>
      <c r="AD517" s="10"/>
      <c r="AE517" s="12"/>
      <c r="AF517" s="10"/>
      <c r="AG517" s="10"/>
      <c r="AH517" s="13"/>
      <c r="AI517" s="12"/>
      <c r="AJ517" s="10"/>
      <c r="AK517" s="13"/>
      <c r="AL517" s="12"/>
      <c r="AM517" s="13"/>
      <c r="AN517" s="13"/>
      <c r="AO517" s="12"/>
      <c r="AP517" s="12"/>
      <c r="AQ517" s="10"/>
      <c r="AR517" s="12"/>
      <c r="AS517" s="10"/>
      <c r="AT517" s="10"/>
      <c r="AU517" s="13"/>
      <c r="AV517" s="7"/>
      <c r="AW517" s="14"/>
      <c r="AX517" s="7"/>
      <c r="AY517" s="16"/>
      <c r="BA517" s="16"/>
      <c r="BB517" s="17"/>
      <c r="BC517" s="16"/>
    </row>
    <row r="518" spans="1:55">
      <c r="A518" s="7"/>
      <c r="B518" s="7"/>
      <c r="C518" s="7"/>
      <c r="D518" s="8"/>
      <c r="E518" s="9"/>
      <c r="F518" s="9"/>
      <c r="G518" s="10"/>
      <c r="H518" s="10"/>
      <c r="I518" s="11"/>
      <c r="J518" s="10"/>
      <c r="K518" s="10"/>
      <c r="L518" s="12"/>
      <c r="M518" s="13"/>
      <c r="N518" s="12"/>
      <c r="O518" s="12"/>
      <c r="P518" s="10"/>
      <c r="Q518" s="10"/>
      <c r="R518" s="10"/>
      <c r="S518" s="13"/>
      <c r="T518" s="10"/>
      <c r="U518" s="13"/>
      <c r="V518" s="10"/>
      <c r="W518" s="13"/>
      <c r="X518" s="10"/>
      <c r="Y518" s="12"/>
      <c r="Z518" s="12"/>
      <c r="AA518" s="12"/>
      <c r="AB518" s="13"/>
      <c r="AC518" s="12"/>
      <c r="AD518" s="10"/>
      <c r="AE518" s="12"/>
      <c r="AF518" s="10"/>
      <c r="AG518" s="10"/>
      <c r="AH518" s="13"/>
      <c r="AI518" s="12"/>
      <c r="AJ518" s="10"/>
      <c r="AK518" s="13"/>
      <c r="AL518" s="12"/>
      <c r="AM518" s="13"/>
      <c r="AN518" s="13"/>
      <c r="AO518" s="12"/>
      <c r="AP518" s="12"/>
      <c r="AQ518" s="10"/>
      <c r="AR518" s="12"/>
      <c r="AS518" s="10"/>
      <c r="AT518" s="10"/>
      <c r="AU518" s="13"/>
      <c r="AV518" s="7"/>
      <c r="AW518" s="14"/>
      <c r="AX518" s="7"/>
      <c r="AY518" s="16"/>
      <c r="BA518" s="16"/>
      <c r="BB518" s="17"/>
      <c r="BC518" s="16"/>
    </row>
    <row r="519" spans="1:55">
      <c r="A519" s="7"/>
      <c r="B519" s="7"/>
      <c r="C519" s="7"/>
      <c r="D519" s="8"/>
      <c r="E519" s="9"/>
      <c r="F519" s="9"/>
      <c r="G519" s="10"/>
      <c r="H519" s="10"/>
      <c r="I519" s="11"/>
      <c r="J519" s="10"/>
      <c r="K519" s="10"/>
      <c r="L519" s="12"/>
      <c r="M519" s="13"/>
      <c r="N519" s="12"/>
      <c r="O519" s="12"/>
      <c r="P519" s="10"/>
      <c r="Q519" s="10"/>
      <c r="R519" s="10"/>
      <c r="S519" s="13"/>
      <c r="T519" s="10"/>
      <c r="U519" s="13"/>
      <c r="V519" s="10"/>
      <c r="W519" s="13"/>
      <c r="X519" s="10"/>
      <c r="Y519" s="12"/>
      <c r="Z519" s="12"/>
      <c r="AA519" s="12"/>
      <c r="AB519" s="13"/>
      <c r="AC519" s="12"/>
      <c r="AD519" s="10"/>
      <c r="AE519" s="12"/>
      <c r="AF519" s="10"/>
      <c r="AG519" s="10"/>
      <c r="AH519" s="13"/>
      <c r="AI519" s="12"/>
      <c r="AJ519" s="10"/>
      <c r="AK519" s="13"/>
      <c r="AL519" s="12"/>
      <c r="AM519" s="13"/>
      <c r="AN519" s="13"/>
      <c r="AO519" s="12"/>
      <c r="AP519" s="12"/>
      <c r="AQ519" s="10"/>
      <c r="AR519" s="12"/>
      <c r="AS519" s="10"/>
      <c r="AT519" s="10"/>
      <c r="AU519" s="13"/>
      <c r="AV519" s="7"/>
      <c r="AW519" s="14"/>
      <c r="AX519" s="7"/>
      <c r="AY519" s="16"/>
      <c r="BA519" s="16"/>
      <c r="BB519" s="17"/>
      <c r="BC519" s="16"/>
    </row>
    <row r="520" spans="1:55">
      <c r="A520" s="7"/>
      <c r="B520" s="7"/>
      <c r="C520" s="7"/>
      <c r="D520" s="8"/>
      <c r="E520" s="9"/>
      <c r="F520" s="9"/>
      <c r="G520" s="10"/>
      <c r="H520" s="10"/>
      <c r="I520" s="11"/>
      <c r="J520" s="10"/>
      <c r="K520" s="10"/>
      <c r="L520" s="12"/>
      <c r="M520" s="13"/>
      <c r="N520" s="12"/>
      <c r="O520" s="12"/>
      <c r="P520" s="10"/>
      <c r="Q520" s="10"/>
      <c r="R520" s="10"/>
      <c r="S520" s="13"/>
      <c r="T520" s="10"/>
      <c r="U520" s="13"/>
      <c r="V520" s="10"/>
      <c r="W520" s="13"/>
      <c r="X520" s="10"/>
      <c r="Y520" s="12"/>
      <c r="Z520" s="12"/>
      <c r="AA520" s="12"/>
      <c r="AB520" s="13"/>
      <c r="AC520" s="12"/>
      <c r="AD520" s="10"/>
      <c r="AE520" s="12"/>
      <c r="AF520" s="10"/>
      <c r="AG520" s="10"/>
      <c r="AH520" s="13"/>
      <c r="AI520" s="12"/>
      <c r="AJ520" s="10"/>
      <c r="AK520" s="13"/>
      <c r="AL520" s="12"/>
      <c r="AM520" s="13"/>
      <c r="AN520" s="13"/>
      <c r="AO520" s="12"/>
      <c r="AP520" s="12"/>
      <c r="AQ520" s="10"/>
      <c r="AR520" s="12"/>
      <c r="AS520" s="10"/>
      <c r="AT520" s="10"/>
      <c r="AU520" s="13"/>
      <c r="AV520" s="7"/>
      <c r="AW520" s="14"/>
      <c r="AX520" s="7"/>
      <c r="AY520" s="16"/>
      <c r="BA520" s="16"/>
      <c r="BB520" s="17"/>
      <c r="BC520" s="16"/>
    </row>
    <row r="521" spans="1:55">
      <c r="A521" s="7"/>
      <c r="B521" s="7"/>
      <c r="C521" s="7"/>
      <c r="D521" s="8"/>
      <c r="E521" s="9"/>
      <c r="F521" s="9"/>
      <c r="G521" s="10"/>
      <c r="H521" s="11"/>
      <c r="I521" s="11"/>
      <c r="J521" s="10"/>
      <c r="K521" s="10"/>
      <c r="L521" s="12"/>
      <c r="M521" s="13"/>
      <c r="N521" s="12"/>
      <c r="O521" s="12"/>
      <c r="P521" s="10"/>
      <c r="Q521" s="10"/>
      <c r="R521" s="10"/>
      <c r="S521" s="13"/>
      <c r="T521" s="10"/>
      <c r="U521" s="13"/>
      <c r="V521" s="10"/>
      <c r="W521" s="13"/>
      <c r="X521" s="10"/>
      <c r="Y521" s="12"/>
      <c r="Z521" s="12"/>
      <c r="AA521" s="12"/>
      <c r="AB521" s="13"/>
      <c r="AC521" s="12"/>
      <c r="AD521" s="10"/>
      <c r="AE521" s="12"/>
      <c r="AF521" s="10"/>
      <c r="AG521" s="10"/>
      <c r="AH521" s="13"/>
      <c r="AI521" s="12"/>
      <c r="AJ521" s="10"/>
      <c r="AK521" s="13"/>
      <c r="AL521" s="12"/>
      <c r="AM521" s="13"/>
      <c r="AN521" s="13"/>
      <c r="AO521" s="12"/>
      <c r="AP521" s="12"/>
      <c r="AQ521" s="10"/>
      <c r="AR521" s="12"/>
      <c r="AS521" s="10"/>
      <c r="AT521" s="10"/>
      <c r="AU521" s="13"/>
      <c r="AV521" s="7"/>
      <c r="AW521" s="14"/>
      <c r="AX521" s="7"/>
      <c r="AY521" s="16"/>
      <c r="BA521" s="16"/>
      <c r="BB521" s="17"/>
      <c r="BC521" s="16"/>
    </row>
    <row r="522" spans="1:55">
      <c r="A522" s="7"/>
      <c r="B522" s="7"/>
      <c r="C522" s="7"/>
      <c r="D522" s="8"/>
      <c r="E522" s="9"/>
      <c r="F522" s="9"/>
      <c r="G522" s="10"/>
      <c r="H522" s="10"/>
      <c r="I522" s="11"/>
      <c r="J522" s="10"/>
      <c r="K522" s="10"/>
      <c r="L522" s="12"/>
      <c r="M522" s="13"/>
      <c r="N522" s="12"/>
      <c r="O522" s="12"/>
      <c r="P522" s="10"/>
      <c r="Q522" s="10"/>
      <c r="R522" s="10"/>
      <c r="S522" s="13"/>
      <c r="T522" s="10"/>
      <c r="U522" s="13"/>
      <c r="V522" s="10"/>
      <c r="W522" s="13"/>
      <c r="X522" s="10"/>
      <c r="Y522" s="12"/>
      <c r="Z522" s="12"/>
      <c r="AA522" s="12"/>
      <c r="AB522" s="13"/>
      <c r="AC522" s="12"/>
      <c r="AD522" s="10"/>
      <c r="AE522" s="12"/>
      <c r="AF522" s="10"/>
      <c r="AG522" s="10"/>
      <c r="AH522" s="13"/>
      <c r="AI522" s="12"/>
      <c r="AJ522" s="10"/>
      <c r="AK522" s="13"/>
      <c r="AL522" s="12"/>
      <c r="AM522" s="13"/>
      <c r="AN522" s="13"/>
      <c r="AO522" s="12"/>
      <c r="AP522" s="12"/>
      <c r="AQ522" s="10"/>
      <c r="AR522" s="12"/>
      <c r="AS522" s="10"/>
      <c r="AT522" s="10"/>
      <c r="AU522" s="13"/>
      <c r="AV522" s="7"/>
      <c r="AW522" s="14"/>
      <c r="AX522" s="7"/>
      <c r="AY522" s="16"/>
      <c r="BA522" s="16"/>
      <c r="BB522" s="17"/>
      <c r="BC522" s="16"/>
    </row>
    <row r="523" spans="1:55">
      <c r="A523" s="7"/>
      <c r="B523" s="7"/>
      <c r="C523" s="7"/>
      <c r="D523" s="8"/>
      <c r="E523" s="9"/>
      <c r="F523" s="9"/>
      <c r="G523" s="10"/>
      <c r="H523" s="10"/>
      <c r="I523" s="11"/>
      <c r="J523" s="10"/>
      <c r="K523" s="10"/>
      <c r="L523" s="12"/>
      <c r="M523" s="13"/>
      <c r="N523" s="12"/>
      <c r="O523" s="12"/>
      <c r="P523" s="10"/>
      <c r="Q523" s="10"/>
      <c r="R523" s="10"/>
      <c r="S523" s="13"/>
      <c r="T523" s="10"/>
      <c r="U523" s="13"/>
      <c r="V523" s="10"/>
      <c r="W523" s="13"/>
      <c r="X523" s="10"/>
      <c r="Y523" s="12"/>
      <c r="Z523" s="12"/>
      <c r="AA523" s="12"/>
      <c r="AB523" s="13"/>
      <c r="AC523" s="12"/>
      <c r="AD523" s="10"/>
      <c r="AE523" s="12"/>
      <c r="AF523" s="10"/>
      <c r="AG523" s="10"/>
      <c r="AH523" s="13"/>
      <c r="AI523" s="12"/>
      <c r="AJ523" s="10"/>
      <c r="AK523" s="13"/>
      <c r="AL523" s="12"/>
      <c r="AM523" s="13"/>
      <c r="AN523" s="13"/>
      <c r="AO523" s="12"/>
      <c r="AP523" s="12"/>
      <c r="AQ523" s="10"/>
      <c r="AR523" s="12"/>
      <c r="AS523" s="10"/>
      <c r="AT523" s="10"/>
      <c r="AU523" s="13"/>
      <c r="AV523" s="7"/>
      <c r="AW523" s="14"/>
      <c r="AX523" s="7"/>
      <c r="AY523" s="16"/>
      <c r="BA523" s="16"/>
      <c r="BB523" s="17"/>
      <c r="BC523" s="16"/>
    </row>
    <row r="524" spans="1:55">
      <c r="A524" s="7"/>
      <c r="B524" s="7"/>
      <c r="C524" s="7"/>
      <c r="D524" s="8"/>
      <c r="E524" s="9"/>
      <c r="F524" s="9"/>
      <c r="G524" s="10"/>
      <c r="H524" s="10"/>
      <c r="I524" s="11"/>
      <c r="J524" s="10"/>
      <c r="K524" s="10"/>
      <c r="L524" s="12"/>
      <c r="M524" s="13"/>
      <c r="N524" s="12"/>
      <c r="O524" s="12"/>
      <c r="P524" s="10"/>
      <c r="Q524" s="10"/>
      <c r="R524" s="10"/>
      <c r="S524" s="13"/>
      <c r="T524" s="10"/>
      <c r="U524" s="13"/>
      <c r="V524" s="10"/>
      <c r="W524" s="13"/>
      <c r="X524" s="10"/>
      <c r="Y524" s="12"/>
      <c r="Z524" s="12"/>
      <c r="AA524" s="12"/>
      <c r="AB524" s="13"/>
      <c r="AC524" s="12"/>
      <c r="AD524" s="10"/>
      <c r="AE524" s="12"/>
      <c r="AF524" s="10"/>
      <c r="AG524" s="10"/>
      <c r="AH524" s="13"/>
      <c r="AI524" s="12"/>
      <c r="AJ524" s="10"/>
      <c r="AK524" s="13"/>
      <c r="AL524" s="12"/>
      <c r="AM524" s="13"/>
      <c r="AN524" s="13"/>
      <c r="AO524" s="12"/>
      <c r="AP524" s="12"/>
      <c r="AQ524" s="10"/>
      <c r="AR524" s="12"/>
      <c r="AS524" s="10"/>
      <c r="AT524" s="10"/>
      <c r="AU524" s="13"/>
      <c r="AV524" s="7"/>
      <c r="AW524" s="14"/>
      <c r="AX524" s="7"/>
      <c r="AY524" s="16"/>
      <c r="BA524" s="16"/>
      <c r="BB524" s="17"/>
      <c r="BC524" s="16"/>
    </row>
    <row r="525" spans="1:55">
      <c r="A525" s="7"/>
      <c r="B525" s="7"/>
      <c r="C525" s="7"/>
      <c r="D525" s="8"/>
      <c r="E525" s="9"/>
      <c r="F525" s="9"/>
      <c r="G525" s="10"/>
      <c r="H525" s="10"/>
      <c r="I525" s="11"/>
      <c r="J525" s="10"/>
      <c r="K525" s="10"/>
      <c r="L525" s="12"/>
      <c r="M525" s="13"/>
      <c r="N525" s="12"/>
      <c r="O525" s="12"/>
      <c r="P525" s="10"/>
      <c r="Q525" s="10"/>
      <c r="R525" s="10"/>
      <c r="S525" s="13"/>
      <c r="T525" s="10"/>
      <c r="U525" s="13"/>
      <c r="V525" s="10"/>
      <c r="W525" s="13"/>
      <c r="X525" s="10"/>
      <c r="Y525" s="12"/>
      <c r="Z525" s="12"/>
      <c r="AA525" s="12"/>
      <c r="AB525" s="13"/>
      <c r="AC525" s="12"/>
      <c r="AD525" s="10"/>
      <c r="AE525" s="12"/>
      <c r="AF525" s="10"/>
      <c r="AG525" s="10"/>
      <c r="AH525" s="13"/>
      <c r="AI525" s="12"/>
      <c r="AJ525" s="10"/>
      <c r="AK525" s="13"/>
      <c r="AL525" s="12"/>
      <c r="AM525" s="13"/>
      <c r="AN525" s="13"/>
      <c r="AO525" s="12"/>
      <c r="AP525" s="12"/>
      <c r="AQ525" s="10"/>
      <c r="AR525" s="12"/>
      <c r="AS525" s="10"/>
      <c r="AT525" s="10"/>
      <c r="AU525" s="13"/>
      <c r="AV525" s="7"/>
      <c r="AW525" s="14"/>
      <c r="AX525" s="7"/>
      <c r="AY525" s="16"/>
      <c r="BA525" s="16"/>
      <c r="BB525" s="17"/>
      <c r="BC525" s="16"/>
    </row>
    <row r="526" spans="1:55">
      <c r="A526" s="7"/>
      <c r="B526" s="7"/>
      <c r="C526" s="7"/>
      <c r="D526" s="8"/>
      <c r="E526" s="9"/>
      <c r="F526" s="9"/>
      <c r="G526" s="10"/>
      <c r="H526" s="10"/>
      <c r="I526" s="11"/>
      <c r="J526" s="10"/>
      <c r="K526" s="10"/>
      <c r="L526" s="12"/>
      <c r="M526" s="13"/>
      <c r="N526" s="12"/>
      <c r="O526" s="12"/>
      <c r="P526" s="10"/>
      <c r="Q526" s="10"/>
      <c r="R526" s="10"/>
      <c r="S526" s="13"/>
      <c r="T526" s="10"/>
      <c r="U526" s="13"/>
      <c r="V526" s="10"/>
      <c r="W526" s="13"/>
      <c r="X526" s="10"/>
      <c r="Y526" s="12"/>
      <c r="Z526" s="12"/>
      <c r="AA526" s="12"/>
      <c r="AB526" s="13"/>
      <c r="AC526" s="12"/>
      <c r="AD526" s="10"/>
      <c r="AE526" s="12"/>
      <c r="AF526" s="10"/>
      <c r="AG526" s="10"/>
      <c r="AH526" s="13"/>
      <c r="AI526" s="12"/>
      <c r="AJ526" s="10"/>
      <c r="AK526" s="13"/>
      <c r="AL526" s="12"/>
      <c r="AM526" s="13"/>
      <c r="AN526" s="13"/>
      <c r="AO526" s="12"/>
      <c r="AP526" s="12"/>
      <c r="AQ526" s="10"/>
      <c r="AR526" s="12"/>
      <c r="AS526" s="10"/>
      <c r="AT526" s="10"/>
      <c r="AU526" s="13"/>
      <c r="AV526" s="7"/>
      <c r="AW526" s="14"/>
      <c r="AX526" s="7"/>
      <c r="AY526" s="16"/>
      <c r="BA526" s="16"/>
      <c r="BB526" s="17"/>
      <c r="BC526" s="16"/>
    </row>
    <row r="527" spans="1:55">
      <c r="A527" s="7"/>
      <c r="B527" s="7"/>
      <c r="C527" s="7"/>
      <c r="D527" s="8"/>
      <c r="E527" s="9"/>
      <c r="F527" s="9"/>
      <c r="G527" s="10"/>
      <c r="H527" s="11"/>
      <c r="I527" s="11"/>
      <c r="J527" s="10"/>
      <c r="K527" s="10"/>
      <c r="L527" s="12"/>
      <c r="M527" s="13"/>
      <c r="N527" s="12"/>
      <c r="O527" s="12"/>
      <c r="P527" s="10"/>
      <c r="Q527" s="10"/>
      <c r="R527" s="10"/>
      <c r="S527" s="13"/>
      <c r="T527" s="10"/>
      <c r="U527" s="13"/>
      <c r="V527" s="10"/>
      <c r="W527" s="13"/>
      <c r="X527" s="10"/>
      <c r="Y527" s="12"/>
      <c r="Z527" s="12"/>
      <c r="AA527" s="12"/>
      <c r="AB527" s="13"/>
      <c r="AC527" s="12"/>
      <c r="AD527" s="10"/>
      <c r="AE527" s="12"/>
      <c r="AF527" s="10"/>
      <c r="AG527" s="10"/>
      <c r="AH527" s="13"/>
      <c r="AI527" s="12"/>
      <c r="AJ527" s="10"/>
      <c r="AK527" s="13"/>
      <c r="AL527" s="12"/>
      <c r="AM527" s="13"/>
      <c r="AN527" s="13"/>
      <c r="AO527" s="12"/>
      <c r="AP527" s="12"/>
      <c r="AQ527" s="10"/>
      <c r="AR527" s="12"/>
      <c r="AS527" s="10"/>
      <c r="AT527" s="10"/>
      <c r="AU527" s="13"/>
      <c r="AV527" s="7"/>
      <c r="AW527" s="14"/>
      <c r="AX527" s="7"/>
      <c r="AY527" s="16"/>
      <c r="BA527" s="16"/>
      <c r="BB527" s="17"/>
      <c r="BC527" s="16"/>
    </row>
    <row r="528" spans="1:55">
      <c r="A528" s="7"/>
      <c r="B528" s="7"/>
      <c r="C528" s="7"/>
      <c r="D528" s="8"/>
      <c r="E528" s="9"/>
      <c r="F528" s="9"/>
      <c r="G528" s="10"/>
      <c r="H528" s="11"/>
      <c r="I528" s="11"/>
      <c r="J528" s="10"/>
      <c r="K528" s="10"/>
      <c r="L528" s="12"/>
      <c r="M528" s="13"/>
      <c r="N528" s="12"/>
      <c r="O528" s="12"/>
      <c r="P528" s="10"/>
      <c r="Q528" s="10"/>
      <c r="R528" s="10"/>
      <c r="S528" s="13"/>
      <c r="T528" s="10"/>
      <c r="U528" s="13"/>
      <c r="V528" s="10"/>
      <c r="W528" s="13"/>
      <c r="X528" s="10"/>
      <c r="Y528" s="12"/>
      <c r="Z528" s="12"/>
      <c r="AA528" s="12"/>
      <c r="AB528" s="13"/>
      <c r="AC528" s="12"/>
      <c r="AD528" s="10"/>
      <c r="AE528" s="12"/>
      <c r="AF528" s="10"/>
      <c r="AG528" s="10"/>
      <c r="AH528" s="13"/>
      <c r="AI528" s="12"/>
      <c r="AJ528" s="10"/>
      <c r="AK528" s="13"/>
      <c r="AL528" s="12"/>
      <c r="AM528" s="13"/>
      <c r="AN528" s="13"/>
      <c r="AO528" s="12"/>
      <c r="AP528" s="12"/>
      <c r="AQ528" s="10"/>
      <c r="AR528" s="12"/>
      <c r="AS528" s="10"/>
      <c r="AT528" s="10"/>
      <c r="AU528" s="13"/>
      <c r="AV528" s="7"/>
      <c r="AW528" s="14"/>
      <c r="AX528" s="7"/>
      <c r="AY528" s="16"/>
      <c r="BA528" s="16"/>
      <c r="BB528" s="17"/>
      <c r="BC528" s="16"/>
    </row>
    <row r="529" spans="1:55">
      <c r="A529" s="7"/>
      <c r="B529" s="7"/>
      <c r="C529" s="7"/>
      <c r="D529" s="8"/>
      <c r="E529" s="9"/>
      <c r="F529" s="9"/>
      <c r="G529" s="10"/>
      <c r="H529" s="11"/>
      <c r="I529" s="11"/>
      <c r="J529" s="10"/>
      <c r="K529" s="10"/>
      <c r="L529" s="12"/>
      <c r="M529" s="13"/>
      <c r="N529" s="12"/>
      <c r="O529" s="12"/>
      <c r="P529" s="10"/>
      <c r="Q529" s="10"/>
      <c r="R529" s="10"/>
      <c r="S529" s="13"/>
      <c r="T529" s="10"/>
      <c r="U529" s="13"/>
      <c r="V529" s="10"/>
      <c r="W529" s="13"/>
      <c r="X529" s="10"/>
      <c r="Y529" s="12"/>
      <c r="Z529" s="12"/>
      <c r="AA529" s="12"/>
      <c r="AB529" s="13"/>
      <c r="AC529" s="12"/>
      <c r="AD529" s="10"/>
      <c r="AE529" s="12"/>
      <c r="AF529" s="10"/>
      <c r="AG529" s="10"/>
      <c r="AH529" s="13"/>
      <c r="AI529" s="12"/>
      <c r="AJ529" s="10"/>
      <c r="AK529" s="13"/>
      <c r="AL529" s="12"/>
      <c r="AM529" s="13"/>
      <c r="AN529" s="13"/>
      <c r="AO529" s="12"/>
      <c r="AP529" s="12"/>
      <c r="AQ529" s="10"/>
      <c r="AR529" s="12"/>
      <c r="AS529" s="10"/>
      <c r="AT529" s="10"/>
      <c r="AU529" s="13"/>
      <c r="AV529" s="7"/>
      <c r="AW529" s="14"/>
      <c r="AX529" s="7"/>
      <c r="AY529" s="16"/>
      <c r="BA529" s="16"/>
      <c r="BB529" s="17"/>
      <c r="BC529" s="16"/>
    </row>
    <row r="530" spans="1:55">
      <c r="A530" s="7"/>
      <c r="B530" s="7"/>
      <c r="C530" s="7"/>
      <c r="D530" s="8"/>
      <c r="E530" s="9"/>
      <c r="F530" s="9"/>
      <c r="G530" s="10"/>
      <c r="H530" s="11"/>
      <c r="I530" s="11"/>
      <c r="J530" s="10"/>
      <c r="K530" s="10"/>
      <c r="L530" s="12"/>
      <c r="M530" s="13"/>
      <c r="N530" s="12"/>
      <c r="O530" s="12"/>
      <c r="P530" s="10"/>
      <c r="Q530" s="10"/>
      <c r="R530" s="10"/>
      <c r="S530" s="13"/>
      <c r="T530" s="10"/>
      <c r="U530" s="13"/>
      <c r="V530" s="10"/>
      <c r="W530" s="13"/>
      <c r="X530" s="10"/>
      <c r="Y530" s="12"/>
      <c r="Z530" s="12"/>
      <c r="AA530" s="12"/>
      <c r="AB530" s="13"/>
      <c r="AC530" s="12"/>
      <c r="AD530" s="10"/>
      <c r="AE530" s="12"/>
      <c r="AF530" s="10"/>
      <c r="AG530" s="10"/>
      <c r="AH530" s="13"/>
      <c r="AI530" s="12"/>
      <c r="AJ530" s="10"/>
      <c r="AK530" s="13"/>
      <c r="AL530" s="12"/>
      <c r="AM530" s="13"/>
      <c r="AN530" s="13"/>
      <c r="AO530" s="12"/>
      <c r="AP530" s="12"/>
      <c r="AQ530" s="10"/>
      <c r="AR530" s="12"/>
      <c r="AS530" s="10"/>
      <c r="AT530" s="10"/>
      <c r="AU530" s="13"/>
      <c r="AV530" s="7"/>
      <c r="AW530" s="14"/>
      <c r="AX530" s="7"/>
      <c r="AY530" s="16"/>
      <c r="BA530" s="16"/>
      <c r="BB530" s="17"/>
      <c r="BC530" s="16"/>
    </row>
    <row r="531" spans="1:55">
      <c r="A531" s="7"/>
      <c r="B531" s="7"/>
      <c r="C531" s="7"/>
      <c r="D531" s="8"/>
      <c r="E531" s="9"/>
      <c r="F531" s="9"/>
      <c r="G531" s="10"/>
      <c r="H531" s="11"/>
      <c r="I531" s="11"/>
      <c r="J531" s="10"/>
      <c r="K531" s="10"/>
      <c r="L531" s="12"/>
      <c r="M531" s="13"/>
      <c r="N531" s="12"/>
      <c r="O531" s="12"/>
      <c r="P531" s="10"/>
      <c r="Q531" s="10"/>
      <c r="R531" s="10"/>
      <c r="S531" s="13"/>
      <c r="T531" s="10"/>
      <c r="U531" s="13"/>
      <c r="V531" s="10"/>
      <c r="W531" s="13"/>
      <c r="X531" s="10"/>
      <c r="Y531" s="12"/>
      <c r="Z531" s="12"/>
      <c r="AA531" s="12"/>
      <c r="AB531" s="13"/>
      <c r="AC531" s="12"/>
      <c r="AD531" s="10"/>
      <c r="AE531" s="12"/>
      <c r="AF531" s="10"/>
      <c r="AG531" s="10"/>
      <c r="AH531" s="13"/>
      <c r="AI531" s="12"/>
      <c r="AJ531" s="10"/>
      <c r="AK531" s="13"/>
      <c r="AL531" s="12"/>
      <c r="AM531" s="13"/>
      <c r="AN531" s="13"/>
      <c r="AO531" s="12"/>
      <c r="AP531" s="12"/>
      <c r="AQ531" s="10"/>
      <c r="AR531" s="12"/>
      <c r="AS531" s="10"/>
      <c r="AT531" s="10"/>
      <c r="AU531" s="13"/>
      <c r="AV531" s="7"/>
      <c r="AW531" s="14"/>
      <c r="AX531" s="7"/>
      <c r="AY531" s="16"/>
      <c r="BA531" s="16"/>
      <c r="BB531" s="17"/>
      <c r="BC531" s="16"/>
    </row>
    <row r="532" spans="1:55">
      <c r="A532" s="7"/>
      <c r="B532" s="7"/>
      <c r="C532" s="7"/>
      <c r="D532" s="8"/>
      <c r="E532" s="9"/>
      <c r="F532" s="9"/>
      <c r="G532" s="10"/>
      <c r="H532" s="10"/>
      <c r="I532" s="11"/>
      <c r="J532" s="10"/>
      <c r="K532" s="10"/>
      <c r="L532" s="12"/>
      <c r="M532" s="13"/>
      <c r="N532" s="12"/>
      <c r="O532" s="12"/>
      <c r="P532" s="10"/>
      <c r="Q532" s="10"/>
      <c r="R532" s="10"/>
      <c r="S532" s="13"/>
      <c r="T532" s="10"/>
      <c r="U532" s="13"/>
      <c r="V532" s="10"/>
      <c r="W532" s="13"/>
      <c r="X532" s="10"/>
      <c r="Y532" s="12"/>
      <c r="Z532" s="12"/>
      <c r="AA532" s="12"/>
      <c r="AB532" s="13"/>
      <c r="AC532" s="12"/>
      <c r="AD532" s="10"/>
      <c r="AE532" s="12"/>
      <c r="AF532" s="10"/>
      <c r="AG532" s="10"/>
      <c r="AH532" s="13"/>
      <c r="AI532" s="12"/>
      <c r="AJ532" s="10"/>
      <c r="AK532" s="13"/>
      <c r="AL532" s="12"/>
      <c r="AM532" s="13"/>
      <c r="AN532" s="13"/>
      <c r="AO532" s="12"/>
      <c r="AP532" s="12"/>
      <c r="AQ532" s="10"/>
      <c r="AR532" s="12"/>
      <c r="AS532" s="10"/>
      <c r="AT532" s="10"/>
      <c r="AU532" s="13"/>
      <c r="AV532" s="7"/>
      <c r="AW532" s="14"/>
      <c r="AX532" s="7"/>
      <c r="AY532" s="16"/>
      <c r="BA532" s="16"/>
      <c r="BB532" s="17"/>
      <c r="BC532" s="16"/>
    </row>
    <row r="533" spans="1:55">
      <c r="A533" s="7"/>
      <c r="B533" s="7"/>
      <c r="C533" s="7"/>
      <c r="D533" s="8"/>
      <c r="E533" s="9"/>
      <c r="F533" s="9"/>
      <c r="G533" s="10"/>
      <c r="H533" s="10"/>
      <c r="I533" s="11"/>
      <c r="J533" s="10"/>
      <c r="K533" s="10"/>
      <c r="L533" s="12"/>
      <c r="M533" s="13"/>
      <c r="N533" s="12"/>
      <c r="O533" s="12"/>
      <c r="P533" s="10"/>
      <c r="Q533" s="10"/>
      <c r="R533" s="10"/>
      <c r="S533" s="13"/>
      <c r="T533" s="10"/>
      <c r="U533" s="13"/>
      <c r="V533" s="10"/>
      <c r="W533" s="13"/>
      <c r="X533" s="10"/>
      <c r="Y533" s="12"/>
      <c r="Z533" s="12"/>
      <c r="AA533" s="12"/>
      <c r="AB533" s="13"/>
      <c r="AC533" s="12"/>
      <c r="AD533" s="10"/>
      <c r="AE533" s="12"/>
      <c r="AF533" s="10"/>
      <c r="AG533" s="10"/>
      <c r="AH533" s="13"/>
      <c r="AI533" s="12"/>
      <c r="AJ533" s="10"/>
      <c r="AK533" s="13"/>
      <c r="AL533" s="12"/>
      <c r="AM533" s="13"/>
      <c r="AN533" s="13"/>
      <c r="AO533" s="12"/>
      <c r="AP533" s="12"/>
      <c r="AQ533" s="10"/>
      <c r="AR533" s="12"/>
      <c r="AS533" s="10"/>
      <c r="AT533" s="10"/>
      <c r="AU533" s="13"/>
      <c r="AV533" s="7"/>
      <c r="AW533" s="14"/>
      <c r="AX533" s="7"/>
      <c r="AY533" s="16"/>
      <c r="BA533" s="16"/>
      <c r="BB533" s="17"/>
      <c r="BC533" s="16"/>
    </row>
    <row r="534" spans="1:55">
      <c r="A534" s="7"/>
      <c r="B534" s="7"/>
      <c r="C534" s="7"/>
      <c r="D534" s="8"/>
      <c r="E534" s="9"/>
      <c r="F534" s="9"/>
      <c r="G534" s="10"/>
      <c r="H534" s="10"/>
      <c r="I534" s="11"/>
      <c r="J534" s="10"/>
      <c r="K534" s="10"/>
      <c r="L534" s="12"/>
      <c r="M534" s="13"/>
      <c r="N534" s="12"/>
      <c r="O534" s="12"/>
      <c r="P534" s="10"/>
      <c r="Q534" s="10"/>
      <c r="R534" s="10"/>
      <c r="S534" s="13"/>
      <c r="T534" s="10"/>
      <c r="U534" s="13"/>
      <c r="V534" s="10"/>
      <c r="W534" s="13"/>
      <c r="X534" s="10"/>
      <c r="Y534" s="12"/>
      <c r="Z534" s="12"/>
      <c r="AA534" s="12"/>
      <c r="AB534" s="13"/>
      <c r="AC534" s="12"/>
      <c r="AD534" s="10"/>
      <c r="AE534" s="12"/>
      <c r="AF534" s="10"/>
      <c r="AG534" s="10"/>
      <c r="AH534" s="13"/>
      <c r="AI534" s="12"/>
      <c r="AJ534" s="10"/>
      <c r="AK534" s="13"/>
      <c r="AL534" s="12"/>
      <c r="AM534" s="13"/>
      <c r="AN534" s="13"/>
      <c r="AO534" s="12"/>
      <c r="AP534" s="12"/>
      <c r="AQ534" s="10"/>
      <c r="AR534" s="12"/>
      <c r="AS534" s="10"/>
      <c r="AT534" s="10"/>
      <c r="AU534" s="13"/>
      <c r="AV534" s="7"/>
      <c r="AW534" s="14"/>
      <c r="AX534" s="7"/>
      <c r="AY534" s="16"/>
      <c r="BA534" s="16"/>
      <c r="BB534" s="17"/>
      <c r="BC534" s="16"/>
    </row>
    <row r="535" spans="1:55">
      <c r="A535" s="7"/>
      <c r="B535" s="7"/>
      <c r="C535" s="7"/>
      <c r="D535" s="8"/>
      <c r="E535" s="9"/>
      <c r="F535" s="9"/>
      <c r="G535" s="10"/>
      <c r="H535" s="11"/>
      <c r="I535" s="11"/>
      <c r="J535" s="10"/>
      <c r="K535" s="10"/>
      <c r="L535" s="12"/>
      <c r="M535" s="13"/>
      <c r="N535" s="12"/>
      <c r="O535" s="12"/>
      <c r="P535" s="10"/>
      <c r="Q535" s="10"/>
      <c r="R535" s="10"/>
      <c r="S535" s="13"/>
      <c r="T535" s="10"/>
      <c r="U535" s="13"/>
      <c r="V535" s="10"/>
      <c r="W535" s="13"/>
      <c r="X535" s="10"/>
      <c r="Y535" s="12"/>
      <c r="Z535" s="12"/>
      <c r="AA535" s="12"/>
      <c r="AB535" s="13"/>
      <c r="AC535" s="12"/>
      <c r="AD535" s="10"/>
      <c r="AE535" s="12"/>
      <c r="AF535" s="10"/>
      <c r="AG535" s="10"/>
      <c r="AH535" s="13"/>
      <c r="AI535" s="12"/>
      <c r="AJ535" s="10"/>
      <c r="AK535" s="13"/>
      <c r="AL535" s="12"/>
      <c r="AM535" s="13"/>
      <c r="AN535" s="13"/>
      <c r="AO535" s="12"/>
      <c r="AP535" s="12"/>
      <c r="AQ535" s="10"/>
      <c r="AR535" s="12"/>
      <c r="AS535" s="10"/>
      <c r="AT535" s="10"/>
      <c r="AU535" s="13"/>
      <c r="AV535" s="7"/>
      <c r="AW535" s="14"/>
      <c r="AX535" s="7"/>
      <c r="AY535" s="16"/>
      <c r="BA535" s="16"/>
      <c r="BB535" s="17"/>
      <c r="BC535" s="16"/>
    </row>
    <row r="536" spans="1:55">
      <c r="A536" s="7"/>
      <c r="B536" s="7"/>
      <c r="C536" s="7"/>
      <c r="D536" s="8"/>
      <c r="E536" s="9"/>
      <c r="F536" s="9"/>
      <c r="G536" s="10"/>
      <c r="H536" s="11"/>
      <c r="I536" s="11"/>
      <c r="J536" s="10"/>
      <c r="K536" s="10"/>
      <c r="L536" s="12"/>
      <c r="M536" s="13"/>
      <c r="N536" s="12"/>
      <c r="O536" s="12"/>
      <c r="P536" s="10"/>
      <c r="Q536" s="10"/>
      <c r="R536" s="10"/>
      <c r="S536" s="13"/>
      <c r="T536" s="10"/>
      <c r="U536" s="13"/>
      <c r="V536" s="10"/>
      <c r="W536" s="13"/>
      <c r="X536" s="10"/>
      <c r="Y536" s="12"/>
      <c r="Z536" s="12"/>
      <c r="AA536" s="12"/>
      <c r="AB536" s="13"/>
      <c r="AC536" s="12"/>
      <c r="AD536" s="10"/>
      <c r="AE536" s="12"/>
      <c r="AF536" s="10"/>
      <c r="AG536" s="10"/>
      <c r="AH536" s="13"/>
      <c r="AI536" s="12"/>
      <c r="AJ536" s="10"/>
      <c r="AK536" s="13"/>
      <c r="AL536" s="12"/>
      <c r="AM536" s="13"/>
      <c r="AN536" s="13"/>
      <c r="AO536" s="12"/>
      <c r="AP536" s="12"/>
      <c r="AQ536" s="10"/>
      <c r="AR536" s="12"/>
      <c r="AS536" s="10"/>
      <c r="AT536" s="10"/>
      <c r="AU536" s="13"/>
      <c r="AV536" s="7"/>
      <c r="AW536" s="14"/>
      <c r="AX536" s="7"/>
      <c r="AY536" s="16"/>
      <c r="BA536" s="16"/>
      <c r="BB536" s="17"/>
      <c r="BC536" s="16"/>
    </row>
    <row r="537" spans="1:55">
      <c r="A537" s="7"/>
      <c r="B537" s="7"/>
      <c r="C537" s="7"/>
      <c r="D537" s="8"/>
      <c r="E537" s="9"/>
      <c r="F537" s="9"/>
      <c r="G537" s="10"/>
      <c r="H537" s="11"/>
      <c r="I537" s="11"/>
      <c r="J537" s="10"/>
      <c r="K537" s="10"/>
      <c r="L537" s="12"/>
      <c r="M537" s="13"/>
      <c r="N537" s="12"/>
      <c r="O537" s="12"/>
      <c r="P537" s="10"/>
      <c r="Q537" s="10"/>
      <c r="R537" s="10"/>
      <c r="S537" s="13"/>
      <c r="T537" s="10"/>
      <c r="U537" s="13"/>
      <c r="V537" s="10"/>
      <c r="W537" s="13"/>
      <c r="X537" s="10"/>
      <c r="Y537" s="12"/>
      <c r="Z537" s="12"/>
      <c r="AA537" s="12"/>
      <c r="AB537" s="13"/>
      <c r="AC537" s="12"/>
      <c r="AD537" s="10"/>
      <c r="AE537" s="12"/>
      <c r="AF537" s="10"/>
      <c r="AG537" s="10"/>
      <c r="AH537" s="13"/>
      <c r="AI537" s="12"/>
      <c r="AJ537" s="10"/>
      <c r="AK537" s="13"/>
      <c r="AL537" s="12"/>
      <c r="AM537" s="13"/>
      <c r="AN537" s="13"/>
      <c r="AO537" s="12"/>
      <c r="AP537" s="12"/>
      <c r="AQ537" s="10"/>
      <c r="AR537" s="12"/>
      <c r="AS537" s="10"/>
      <c r="AT537" s="10"/>
      <c r="AU537" s="13"/>
      <c r="AV537" s="7"/>
      <c r="AW537" s="14"/>
      <c r="AX537" s="7"/>
      <c r="AY537" s="16"/>
      <c r="BA537" s="16"/>
      <c r="BB537" s="17"/>
      <c r="BC537" s="16"/>
    </row>
    <row r="538" spans="1:55">
      <c r="A538" s="7"/>
      <c r="B538" s="7"/>
      <c r="C538" s="7"/>
      <c r="D538" s="8"/>
      <c r="E538" s="9"/>
      <c r="F538" s="9"/>
      <c r="G538" s="10"/>
      <c r="H538" s="11"/>
      <c r="I538" s="11"/>
      <c r="J538" s="10"/>
      <c r="K538" s="10"/>
      <c r="L538" s="12"/>
      <c r="M538" s="13"/>
      <c r="N538" s="12"/>
      <c r="O538" s="12"/>
      <c r="P538" s="10"/>
      <c r="Q538" s="10"/>
      <c r="R538" s="10"/>
      <c r="S538" s="13"/>
      <c r="T538" s="10"/>
      <c r="U538" s="13"/>
      <c r="V538" s="10"/>
      <c r="W538" s="13"/>
      <c r="X538" s="10"/>
      <c r="Y538" s="12"/>
      <c r="Z538" s="12"/>
      <c r="AA538" s="12"/>
      <c r="AB538" s="13"/>
      <c r="AC538" s="12"/>
      <c r="AD538" s="10"/>
      <c r="AE538" s="12"/>
      <c r="AF538" s="10"/>
      <c r="AG538" s="10"/>
      <c r="AH538" s="13"/>
      <c r="AI538" s="12"/>
      <c r="AJ538" s="10"/>
      <c r="AK538" s="13"/>
      <c r="AL538" s="12"/>
      <c r="AM538" s="13"/>
      <c r="AN538" s="13"/>
      <c r="AO538" s="12"/>
      <c r="AP538" s="12"/>
      <c r="AQ538" s="10"/>
      <c r="AR538" s="12"/>
      <c r="AS538" s="10"/>
      <c r="AT538" s="10"/>
      <c r="AU538" s="13"/>
      <c r="AV538" s="7"/>
      <c r="AW538" s="14"/>
      <c r="AX538" s="7"/>
      <c r="AY538" s="16"/>
      <c r="BA538" s="16"/>
      <c r="BB538" s="17"/>
      <c r="BC538" s="16"/>
    </row>
    <row r="539" spans="1:55">
      <c r="A539" s="7"/>
      <c r="B539" s="7"/>
      <c r="C539" s="7"/>
      <c r="D539" s="8"/>
      <c r="E539" s="9"/>
      <c r="F539" s="9"/>
      <c r="G539" s="10"/>
      <c r="H539" s="11"/>
      <c r="I539" s="11"/>
      <c r="J539" s="10"/>
      <c r="K539" s="10"/>
      <c r="L539" s="12"/>
      <c r="M539" s="13"/>
      <c r="N539" s="12"/>
      <c r="O539" s="12"/>
      <c r="P539" s="10"/>
      <c r="Q539" s="10"/>
      <c r="R539" s="10"/>
      <c r="S539" s="13"/>
      <c r="T539" s="10"/>
      <c r="U539" s="13"/>
      <c r="V539" s="10"/>
      <c r="W539" s="13"/>
      <c r="X539" s="10"/>
      <c r="Y539" s="12"/>
      <c r="Z539" s="12"/>
      <c r="AA539" s="12"/>
      <c r="AB539" s="13"/>
      <c r="AC539" s="12"/>
      <c r="AD539" s="10"/>
      <c r="AE539" s="12"/>
      <c r="AF539" s="10"/>
      <c r="AG539" s="10"/>
      <c r="AH539" s="13"/>
      <c r="AI539" s="12"/>
      <c r="AJ539" s="10"/>
      <c r="AK539" s="13"/>
      <c r="AL539" s="12"/>
      <c r="AM539" s="13"/>
      <c r="AN539" s="13"/>
      <c r="AO539" s="12"/>
      <c r="AP539" s="12"/>
      <c r="AQ539" s="10"/>
      <c r="AR539" s="12"/>
      <c r="AS539" s="10"/>
      <c r="AT539" s="10"/>
      <c r="AU539" s="13"/>
      <c r="AV539" s="7"/>
      <c r="AW539" s="14"/>
      <c r="AX539" s="7"/>
      <c r="AY539" s="16"/>
      <c r="BA539" s="16"/>
      <c r="BB539" s="17"/>
      <c r="BC539" s="16"/>
    </row>
    <row r="540" spans="1:55">
      <c r="A540" s="7"/>
      <c r="B540" s="7"/>
      <c r="C540" s="7"/>
      <c r="D540" s="8"/>
      <c r="E540" s="9"/>
      <c r="F540" s="9"/>
      <c r="G540" s="10"/>
      <c r="H540" s="11"/>
      <c r="I540" s="11"/>
      <c r="J540" s="10"/>
      <c r="K540" s="10"/>
      <c r="L540" s="12"/>
      <c r="M540" s="13"/>
      <c r="N540" s="12"/>
      <c r="O540" s="12"/>
      <c r="P540" s="10"/>
      <c r="Q540" s="10"/>
      <c r="R540" s="10"/>
      <c r="S540" s="13"/>
      <c r="T540" s="10"/>
      <c r="U540" s="13"/>
      <c r="V540" s="10"/>
      <c r="W540" s="13"/>
      <c r="X540" s="10"/>
      <c r="Y540" s="12"/>
      <c r="Z540" s="12"/>
      <c r="AA540" s="12"/>
      <c r="AB540" s="13"/>
      <c r="AC540" s="12"/>
      <c r="AD540" s="10"/>
      <c r="AE540" s="12"/>
      <c r="AF540" s="10"/>
      <c r="AG540" s="10"/>
      <c r="AH540" s="13"/>
      <c r="AI540" s="12"/>
      <c r="AJ540" s="10"/>
      <c r="AK540" s="13"/>
      <c r="AL540" s="12"/>
      <c r="AM540" s="13"/>
      <c r="AN540" s="13"/>
      <c r="AO540" s="12"/>
      <c r="AP540" s="12"/>
      <c r="AQ540" s="10"/>
      <c r="AR540" s="12"/>
      <c r="AS540" s="10"/>
      <c r="AT540" s="10"/>
      <c r="AU540" s="13"/>
      <c r="AV540" s="7"/>
      <c r="AW540" s="14"/>
      <c r="AX540" s="7"/>
      <c r="AY540" s="16"/>
      <c r="BA540" s="16"/>
      <c r="BB540" s="17"/>
      <c r="BC540" s="16"/>
    </row>
    <row r="541" spans="1:55">
      <c r="A541" s="7"/>
      <c r="B541" s="7"/>
      <c r="C541" s="7"/>
      <c r="D541" s="8"/>
      <c r="E541" s="9"/>
      <c r="F541" s="9"/>
      <c r="G541" s="10"/>
      <c r="H541" s="10"/>
      <c r="I541" s="11"/>
      <c r="J541" s="10"/>
      <c r="K541" s="10"/>
      <c r="L541" s="12"/>
      <c r="M541" s="13"/>
      <c r="N541" s="12"/>
      <c r="O541" s="12"/>
      <c r="P541" s="10"/>
      <c r="Q541" s="10"/>
      <c r="R541" s="10"/>
      <c r="S541" s="13"/>
      <c r="T541" s="10"/>
      <c r="U541" s="13"/>
      <c r="V541" s="10"/>
      <c r="W541" s="13"/>
      <c r="X541" s="10"/>
      <c r="Y541" s="12"/>
      <c r="Z541" s="12"/>
      <c r="AA541" s="12"/>
      <c r="AB541" s="13"/>
      <c r="AC541" s="12"/>
      <c r="AD541" s="10"/>
      <c r="AE541" s="12"/>
      <c r="AF541" s="10"/>
      <c r="AG541" s="10"/>
      <c r="AH541" s="13"/>
      <c r="AI541" s="12"/>
      <c r="AJ541" s="10"/>
      <c r="AK541" s="13"/>
      <c r="AL541" s="12"/>
      <c r="AM541" s="13"/>
      <c r="AN541" s="13"/>
      <c r="AO541" s="12"/>
      <c r="AP541" s="12"/>
      <c r="AQ541" s="10"/>
      <c r="AR541" s="12"/>
      <c r="AS541" s="10"/>
      <c r="AT541" s="10"/>
      <c r="AU541" s="13"/>
      <c r="AV541" s="7"/>
      <c r="AW541" s="14"/>
      <c r="AX541" s="7"/>
      <c r="AY541" s="16"/>
      <c r="BA541" s="16"/>
      <c r="BB541" s="17"/>
      <c r="BC541" s="16"/>
    </row>
    <row r="542" spans="1:55">
      <c r="A542" s="7"/>
      <c r="B542" s="7"/>
      <c r="C542" s="7"/>
      <c r="D542" s="8"/>
      <c r="E542" s="9"/>
      <c r="F542" s="9"/>
      <c r="G542" s="10"/>
      <c r="H542" s="11"/>
      <c r="I542" s="11"/>
      <c r="J542" s="10"/>
      <c r="K542" s="10"/>
      <c r="L542" s="12"/>
      <c r="M542" s="13"/>
      <c r="N542" s="12"/>
      <c r="O542" s="12"/>
      <c r="P542" s="10"/>
      <c r="Q542" s="10"/>
      <c r="R542" s="10"/>
      <c r="S542" s="13"/>
      <c r="T542" s="10"/>
      <c r="U542" s="13"/>
      <c r="V542" s="10"/>
      <c r="W542" s="13"/>
      <c r="X542" s="10"/>
      <c r="Y542" s="12"/>
      <c r="Z542" s="12"/>
      <c r="AA542" s="12"/>
      <c r="AB542" s="13"/>
      <c r="AC542" s="12"/>
      <c r="AD542" s="10"/>
      <c r="AE542" s="12"/>
      <c r="AF542" s="10"/>
      <c r="AG542" s="10"/>
      <c r="AH542" s="13"/>
      <c r="AI542" s="12"/>
      <c r="AJ542" s="10"/>
      <c r="AK542" s="13"/>
      <c r="AL542" s="12"/>
      <c r="AM542" s="13"/>
      <c r="AN542" s="13"/>
      <c r="AO542" s="12"/>
      <c r="AP542" s="12"/>
      <c r="AQ542" s="10"/>
      <c r="AR542" s="12"/>
      <c r="AS542" s="10"/>
      <c r="AT542" s="10"/>
      <c r="AU542" s="13"/>
      <c r="AV542" s="7"/>
      <c r="AW542" s="14"/>
      <c r="AX542" s="7"/>
      <c r="AY542" s="16"/>
      <c r="BA542" s="16"/>
      <c r="BB542" s="17"/>
      <c r="BC542" s="16"/>
    </row>
    <row r="543" spans="1:55">
      <c r="A543" s="7"/>
      <c r="B543" s="7"/>
      <c r="C543" s="7"/>
      <c r="D543" s="8"/>
      <c r="E543" s="9"/>
      <c r="F543" s="9"/>
      <c r="G543" s="10"/>
      <c r="H543" s="11"/>
      <c r="I543" s="11"/>
      <c r="J543" s="10"/>
      <c r="K543" s="10"/>
      <c r="L543" s="12"/>
      <c r="M543" s="13"/>
      <c r="N543" s="12"/>
      <c r="O543" s="12"/>
      <c r="P543" s="10"/>
      <c r="Q543" s="10"/>
      <c r="R543" s="10"/>
      <c r="S543" s="13"/>
      <c r="T543" s="10"/>
      <c r="U543" s="13"/>
      <c r="V543" s="10"/>
      <c r="W543" s="13"/>
      <c r="X543" s="10"/>
      <c r="Y543" s="12"/>
      <c r="Z543" s="12"/>
      <c r="AA543" s="12"/>
      <c r="AB543" s="13"/>
      <c r="AC543" s="12"/>
      <c r="AD543" s="10"/>
      <c r="AE543" s="12"/>
      <c r="AF543" s="10"/>
      <c r="AG543" s="10"/>
      <c r="AH543" s="13"/>
      <c r="AI543" s="12"/>
      <c r="AJ543" s="10"/>
      <c r="AK543" s="13"/>
      <c r="AL543" s="12"/>
      <c r="AM543" s="13"/>
      <c r="AN543" s="13"/>
      <c r="AO543" s="12"/>
      <c r="AP543" s="12"/>
      <c r="AQ543" s="10"/>
      <c r="AR543" s="12"/>
      <c r="AS543" s="10"/>
      <c r="AT543" s="10"/>
      <c r="AU543" s="13"/>
      <c r="AV543" s="7"/>
      <c r="AW543" s="14"/>
      <c r="AX543" s="7"/>
      <c r="AY543" s="16"/>
      <c r="BA543" s="16"/>
      <c r="BB543" s="17"/>
      <c r="BC543" s="16"/>
    </row>
    <row r="544" spans="1:55">
      <c r="A544" s="7"/>
      <c r="B544" s="7"/>
      <c r="C544" s="7"/>
      <c r="D544" s="8"/>
      <c r="E544" s="9"/>
      <c r="F544" s="9"/>
      <c r="G544" s="10"/>
      <c r="H544" s="11"/>
      <c r="I544" s="11"/>
      <c r="J544" s="10"/>
      <c r="K544" s="10"/>
      <c r="L544" s="12"/>
      <c r="M544" s="13"/>
      <c r="N544" s="12"/>
      <c r="O544" s="12"/>
      <c r="P544" s="10"/>
      <c r="Q544" s="10"/>
      <c r="R544" s="10"/>
      <c r="S544" s="13"/>
      <c r="T544" s="10"/>
      <c r="U544" s="13"/>
      <c r="V544" s="10"/>
      <c r="W544" s="13"/>
      <c r="X544" s="10"/>
      <c r="Y544" s="12"/>
      <c r="Z544" s="12"/>
      <c r="AA544" s="12"/>
      <c r="AB544" s="13"/>
      <c r="AC544" s="12"/>
      <c r="AD544" s="10"/>
      <c r="AE544" s="12"/>
      <c r="AF544" s="10"/>
      <c r="AG544" s="10"/>
      <c r="AH544" s="13"/>
      <c r="AI544" s="12"/>
      <c r="AJ544" s="10"/>
      <c r="AK544" s="13"/>
      <c r="AL544" s="12"/>
      <c r="AM544" s="13"/>
      <c r="AN544" s="13"/>
      <c r="AO544" s="12"/>
      <c r="AP544" s="12"/>
      <c r="AQ544" s="10"/>
      <c r="AR544" s="12"/>
      <c r="AS544" s="10"/>
      <c r="AT544" s="10"/>
      <c r="AU544" s="13"/>
      <c r="AV544" s="7"/>
      <c r="AW544" s="14"/>
      <c r="AX544" s="7"/>
      <c r="AY544" s="16"/>
      <c r="BA544" s="16"/>
      <c r="BB544" s="17"/>
      <c r="BC544" s="16"/>
    </row>
    <row r="545" spans="1:55">
      <c r="A545" s="7"/>
      <c r="B545" s="7"/>
      <c r="C545" s="7"/>
      <c r="D545" s="8"/>
      <c r="E545" s="9"/>
      <c r="F545" s="9"/>
      <c r="G545" s="10"/>
      <c r="H545" s="11"/>
      <c r="I545" s="11"/>
      <c r="J545" s="10"/>
      <c r="K545" s="10"/>
      <c r="L545" s="12"/>
      <c r="M545" s="13"/>
      <c r="N545" s="12"/>
      <c r="O545" s="12"/>
      <c r="P545" s="10"/>
      <c r="Q545" s="10"/>
      <c r="R545" s="10"/>
      <c r="S545" s="13"/>
      <c r="T545" s="10"/>
      <c r="U545" s="13"/>
      <c r="V545" s="10"/>
      <c r="W545" s="13"/>
      <c r="X545" s="10"/>
      <c r="Y545" s="12"/>
      <c r="Z545" s="12"/>
      <c r="AA545" s="12"/>
      <c r="AB545" s="13"/>
      <c r="AC545" s="12"/>
      <c r="AD545" s="10"/>
      <c r="AE545" s="12"/>
      <c r="AF545" s="10"/>
      <c r="AG545" s="10"/>
      <c r="AH545" s="13"/>
      <c r="AI545" s="12"/>
      <c r="AJ545" s="10"/>
      <c r="AK545" s="13"/>
      <c r="AL545" s="12"/>
      <c r="AM545" s="13"/>
      <c r="AN545" s="13"/>
      <c r="AO545" s="12"/>
      <c r="AP545" s="12"/>
      <c r="AQ545" s="10"/>
      <c r="AR545" s="12"/>
      <c r="AS545" s="10"/>
      <c r="AT545" s="10"/>
      <c r="AU545" s="13"/>
      <c r="AV545" s="7"/>
      <c r="AW545" s="14"/>
      <c r="AX545" s="7"/>
      <c r="AY545" s="16"/>
      <c r="BA545" s="16"/>
      <c r="BB545" s="17"/>
      <c r="BC545" s="16"/>
    </row>
    <row r="546" spans="1:55">
      <c r="A546" s="7"/>
      <c r="B546" s="7"/>
      <c r="C546" s="7"/>
      <c r="D546" s="8"/>
      <c r="E546" s="9"/>
      <c r="F546" s="9"/>
      <c r="G546" s="10"/>
      <c r="H546" s="11"/>
      <c r="I546" s="11"/>
      <c r="J546" s="10"/>
      <c r="K546" s="10"/>
      <c r="L546" s="12"/>
      <c r="M546" s="13"/>
      <c r="N546" s="12"/>
      <c r="O546" s="12"/>
      <c r="P546" s="10"/>
      <c r="Q546" s="10"/>
      <c r="R546" s="10"/>
      <c r="S546" s="13"/>
      <c r="T546" s="10"/>
      <c r="U546" s="13"/>
      <c r="V546" s="10"/>
      <c r="W546" s="13"/>
      <c r="X546" s="10"/>
      <c r="Y546" s="12"/>
      <c r="Z546" s="12"/>
      <c r="AA546" s="12"/>
      <c r="AB546" s="13"/>
      <c r="AC546" s="12"/>
      <c r="AD546" s="10"/>
      <c r="AE546" s="12"/>
      <c r="AF546" s="10"/>
      <c r="AG546" s="10"/>
      <c r="AH546" s="13"/>
      <c r="AI546" s="12"/>
      <c r="AJ546" s="10"/>
      <c r="AK546" s="13"/>
      <c r="AL546" s="12"/>
      <c r="AM546" s="13"/>
      <c r="AN546" s="13"/>
      <c r="AO546" s="12"/>
      <c r="AP546" s="12"/>
      <c r="AQ546" s="10"/>
      <c r="AR546" s="12"/>
      <c r="AS546" s="10"/>
      <c r="AT546" s="10"/>
      <c r="AU546" s="13"/>
      <c r="AV546" s="7"/>
      <c r="AW546" s="14"/>
      <c r="AX546" s="7"/>
      <c r="AY546" s="16"/>
      <c r="BA546" s="16"/>
      <c r="BB546" s="17"/>
      <c r="BC546" s="16"/>
    </row>
    <row r="547" spans="1:55">
      <c r="A547" s="7"/>
      <c r="B547" s="7"/>
      <c r="C547" s="7"/>
      <c r="D547" s="13"/>
      <c r="E547" s="9"/>
      <c r="F547" s="9"/>
      <c r="G547" s="10"/>
      <c r="H547" s="10"/>
      <c r="I547" s="11"/>
      <c r="J547" s="10"/>
      <c r="K547" s="10"/>
      <c r="L547" s="12"/>
      <c r="M547" s="13"/>
      <c r="N547" s="12"/>
      <c r="O547" s="12"/>
      <c r="P547" s="10"/>
      <c r="Q547" s="10"/>
      <c r="R547" s="10"/>
      <c r="S547" s="13"/>
      <c r="T547" s="10"/>
      <c r="U547" s="13"/>
      <c r="V547" s="10"/>
      <c r="W547" s="13"/>
      <c r="X547" s="10"/>
      <c r="Y547" s="12"/>
      <c r="Z547" s="12"/>
      <c r="AA547" s="12"/>
      <c r="AB547" s="13"/>
      <c r="AC547" s="12"/>
      <c r="AD547" s="10"/>
      <c r="AE547" s="12"/>
      <c r="AF547" s="10"/>
      <c r="AG547" s="10"/>
      <c r="AH547" s="13"/>
      <c r="AI547" s="12"/>
      <c r="AJ547" s="10"/>
      <c r="AK547" s="13"/>
      <c r="AL547" s="12"/>
      <c r="AM547" s="13"/>
      <c r="AN547" s="13"/>
      <c r="AO547" s="12"/>
      <c r="AP547" s="12"/>
      <c r="AQ547" s="10"/>
      <c r="AR547" s="12"/>
      <c r="AS547" s="10"/>
      <c r="AT547" s="10"/>
      <c r="AU547" s="13"/>
      <c r="AV547" s="7"/>
      <c r="AW547" s="14"/>
      <c r="AX547" s="7"/>
      <c r="AY547" s="16"/>
      <c r="BA547" s="16"/>
      <c r="BB547" s="17"/>
      <c r="BC547" s="16"/>
    </row>
    <row r="548" spans="1:55">
      <c r="A548" s="7"/>
      <c r="B548" s="7"/>
      <c r="C548" s="7"/>
      <c r="D548" s="13"/>
      <c r="E548" s="9"/>
      <c r="F548" s="9"/>
      <c r="G548" s="10"/>
      <c r="H548" s="11"/>
      <c r="I548" s="11"/>
      <c r="J548" s="10"/>
      <c r="K548" s="10"/>
      <c r="L548" s="12"/>
      <c r="M548" s="13"/>
      <c r="N548" s="12"/>
      <c r="O548" s="12"/>
      <c r="P548" s="10"/>
      <c r="Q548" s="10"/>
      <c r="R548" s="10"/>
      <c r="S548" s="13"/>
      <c r="T548" s="10"/>
      <c r="U548" s="13"/>
      <c r="V548" s="10"/>
      <c r="W548" s="13"/>
      <c r="X548" s="10"/>
      <c r="Y548" s="12"/>
      <c r="Z548" s="12"/>
      <c r="AA548" s="12"/>
      <c r="AB548" s="13"/>
      <c r="AC548" s="12"/>
      <c r="AD548" s="10"/>
      <c r="AE548" s="12"/>
      <c r="AF548" s="10"/>
      <c r="AG548" s="10"/>
      <c r="AH548" s="13"/>
      <c r="AI548" s="12"/>
      <c r="AJ548" s="10"/>
      <c r="AK548" s="13"/>
      <c r="AL548" s="12"/>
      <c r="AM548" s="13"/>
      <c r="AN548" s="13"/>
      <c r="AO548" s="12"/>
      <c r="AP548" s="12"/>
      <c r="AQ548" s="10"/>
      <c r="AR548" s="12"/>
      <c r="AS548" s="10"/>
      <c r="AT548" s="10"/>
      <c r="AU548" s="13"/>
      <c r="AV548" s="7"/>
      <c r="AW548" s="14"/>
      <c r="AX548" s="7"/>
      <c r="AY548" s="16"/>
      <c r="BA548" s="16"/>
      <c r="BB548" s="17"/>
      <c r="BC548" s="16"/>
    </row>
    <row r="549" spans="1:55">
      <c r="A549" s="7"/>
      <c r="B549" s="7"/>
      <c r="C549" s="7"/>
      <c r="D549" s="13"/>
      <c r="E549" s="9"/>
      <c r="F549" s="9"/>
      <c r="G549" s="10"/>
      <c r="H549" s="10"/>
      <c r="I549" s="11"/>
      <c r="J549" s="10"/>
      <c r="K549" s="10"/>
      <c r="L549" s="12"/>
      <c r="M549" s="13"/>
      <c r="N549" s="12"/>
      <c r="O549" s="12"/>
      <c r="P549" s="10"/>
      <c r="Q549" s="10"/>
      <c r="R549" s="10"/>
      <c r="S549" s="13"/>
      <c r="T549" s="10"/>
      <c r="U549" s="13"/>
      <c r="V549" s="10"/>
      <c r="W549" s="13"/>
      <c r="X549" s="10"/>
      <c r="Y549" s="12"/>
      <c r="Z549" s="12"/>
      <c r="AA549" s="12"/>
      <c r="AB549" s="13"/>
      <c r="AC549" s="12"/>
      <c r="AD549" s="10"/>
      <c r="AE549" s="12"/>
      <c r="AF549" s="10"/>
      <c r="AG549" s="10"/>
      <c r="AH549" s="13"/>
      <c r="AI549" s="12"/>
      <c r="AJ549" s="10"/>
      <c r="AK549" s="13"/>
      <c r="AL549" s="12"/>
      <c r="AM549" s="13"/>
      <c r="AN549" s="13"/>
      <c r="AO549" s="12"/>
      <c r="AP549" s="12"/>
      <c r="AQ549" s="10"/>
      <c r="AR549" s="12"/>
      <c r="AS549" s="10"/>
      <c r="AT549" s="10"/>
      <c r="AU549" s="13"/>
      <c r="AV549" s="7"/>
      <c r="AW549" s="14"/>
      <c r="AX549" s="7"/>
      <c r="AY549" s="16"/>
      <c r="BA549" s="16"/>
      <c r="BB549" s="17"/>
      <c r="BC549" s="16"/>
    </row>
    <row r="550" spans="1:55">
      <c r="A550" s="7"/>
      <c r="B550" s="7"/>
      <c r="C550" s="7"/>
      <c r="D550" s="13"/>
      <c r="E550" s="9"/>
      <c r="F550" s="9"/>
      <c r="G550" s="10"/>
      <c r="H550" s="10"/>
      <c r="I550" s="11"/>
      <c r="J550" s="10"/>
      <c r="K550" s="10"/>
      <c r="L550" s="12"/>
      <c r="M550" s="13"/>
      <c r="N550" s="12"/>
      <c r="O550" s="12"/>
      <c r="P550" s="10"/>
      <c r="Q550" s="10"/>
      <c r="R550" s="10"/>
      <c r="S550" s="13"/>
      <c r="T550" s="10"/>
      <c r="U550" s="13"/>
      <c r="V550" s="10"/>
      <c r="W550" s="13"/>
      <c r="X550" s="10"/>
      <c r="Y550" s="12"/>
      <c r="Z550" s="12"/>
      <c r="AA550" s="12"/>
      <c r="AB550" s="13"/>
      <c r="AC550" s="12"/>
      <c r="AD550" s="10"/>
      <c r="AE550" s="12"/>
      <c r="AF550" s="10"/>
      <c r="AG550" s="10"/>
      <c r="AH550" s="13"/>
      <c r="AI550" s="12"/>
      <c r="AJ550" s="10"/>
      <c r="AK550" s="13"/>
      <c r="AL550" s="12"/>
      <c r="AM550" s="13"/>
      <c r="AN550" s="13"/>
      <c r="AO550" s="12"/>
      <c r="AP550" s="12"/>
      <c r="AQ550" s="10"/>
      <c r="AR550" s="12"/>
      <c r="AS550" s="10"/>
      <c r="AT550" s="10"/>
      <c r="AU550" s="13"/>
      <c r="AV550" s="7"/>
      <c r="AW550" s="14"/>
      <c r="AX550" s="7"/>
      <c r="AY550" s="16"/>
      <c r="BA550" s="16"/>
      <c r="BB550" s="17"/>
      <c r="BC550" s="16"/>
    </row>
    <row r="551" spans="1:55">
      <c r="A551" s="7"/>
      <c r="B551" s="7"/>
      <c r="C551" s="7"/>
      <c r="D551" s="13"/>
      <c r="E551" s="9"/>
      <c r="F551" s="9"/>
      <c r="G551" s="10"/>
      <c r="H551" s="10"/>
      <c r="I551" s="11"/>
      <c r="J551" s="10"/>
      <c r="K551" s="10"/>
      <c r="L551" s="12"/>
      <c r="M551" s="13"/>
      <c r="N551" s="12"/>
      <c r="O551" s="12"/>
      <c r="P551" s="10"/>
      <c r="Q551" s="10"/>
      <c r="R551" s="10"/>
      <c r="S551" s="13"/>
      <c r="T551" s="10"/>
      <c r="U551" s="13"/>
      <c r="V551" s="10"/>
      <c r="W551" s="13"/>
      <c r="X551" s="10"/>
      <c r="Y551" s="12"/>
      <c r="Z551" s="12"/>
      <c r="AA551" s="12"/>
      <c r="AB551" s="13"/>
      <c r="AC551" s="12"/>
      <c r="AD551" s="10"/>
      <c r="AE551" s="12"/>
      <c r="AF551" s="10"/>
      <c r="AG551" s="10"/>
      <c r="AH551" s="13"/>
      <c r="AI551" s="12"/>
      <c r="AJ551" s="10"/>
      <c r="AK551" s="13"/>
      <c r="AL551" s="12"/>
      <c r="AM551" s="13"/>
      <c r="AN551" s="13"/>
      <c r="AO551" s="12"/>
      <c r="AP551" s="12"/>
      <c r="AQ551" s="10"/>
      <c r="AR551" s="12"/>
      <c r="AS551" s="10"/>
      <c r="AT551" s="10"/>
      <c r="AU551" s="13"/>
      <c r="AV551" s="7"/>
      <c r="AW551" s="14"/>
      <c r="AX551" s="7"/>
      <c r="AY551" s="16"/>
      <c r="BA551" s="16"/>
      <c r="BB551" s="17"/>
      <c r="BC551" s="16"/>
    </row>
    <row r="552" spans="1:55">
      <c r="A552" s="7"/>
      <c r="B552" s="7"/>
      <c r="C552" s="7"/>
      <c r="D552" s="8"/>
      <c r="E552" s="9"/>
      <c r="F552" s="9"/>
      <c r="G552" s="10"/>
      <c r="H552" s="10"/>
      <c r="I552" s="11"/>
      <c r="J552" s="10"/>
      <c r="K552" s="10"/>
      <c r="L552" s="12"/>
      <c r="M552" s="13"/>
      <c r="N552" s="12"/>
      <c r="O552" s="12"/>
      <c r="P552" s="10"/>
      <c r="Q552" s="10"/>
      <c r="R552" s="10"/>
      <c r="S552" s="13"/>
      <c r="T552" s="10"/>
      <c r="U552" s="13"/>
      <c r="V552" s="10"/>
      <c r="W552" s="13"/>
      <c r="X552" s="10"/>
      <c r="Y552" s="12"/>
      <c r="Z552" s="12"/>
      <c r="AA552" s="12"/>
      <c r="AB552" s="13"/>
      <c r="AC552" s="12"/>
      <c r="AD552" s="10"/>
      <c r="AE552" s="12"/>
      <c r="AF552" s="10"/>
      <c r="AG552" s="10"/>
      <c r="AH552" s="13"/>
      <c r="AI552" s="12"/>
      <c r="AJ552" s="10"/>
      <c r="AK552" s="13"/>
      <c r="AL552" s="12"/>
      <c r="AM552" s="13"/>
      <c r="AN552" s="13"/>
      <c r="AO552" s="12"/>
      <c r="AP552" s="12"/>
      <c r="AQ552" s="10"/>
      <c r="AR552" s="12"/>
      <c r="AS552" s="10"/>
      <c r="AT552" s="10"/>
      <c r="AU552" s="13"/>
      <c r="AV552" s="7"/>
      <c r="AW552" s="14"/>
      <c r="AX552" s="7"/>
      <c r="AY552" s="16"/>
      <c r="BA552" s="16"/>
      <c r="BB552" s="17"/>
      <c r="BC552" s="16"/>
    </row>
    <row r="553" spans="1:55">
      <c r="A553" s="7"/>
      <c r="B553" s="7"/>
      <c r="C553" s="7"/>
      <c r="D553" s="8"/>
      <c r="E553" s="9"/>
      <c r="F553" s="9"/>
      <c r="G553" s="10"/>
      <c r="H553" s="10"/>
      <c r="I553" s="11"/>
      <c r="J553" s="10"/>
      <c r="K553" s="10"/>
      <c r="L553" s="12"/>
      <c r="M553" s="13"/>
      <c r="N553" s="12"/>
      <c r="O553" s="12"/>
      <c r="P553" s="10"/>
      <c r="Q553" s="10"/>
      <c r="R553" s="10"/>
      <c r="S553" s="13"/>
      <c r="T553" s="10"/>
      <c r="U553" s="13"/>
      <c r="V553" s="10"/>
      <c r="W553" s="13"/>
      <c r="X553" s="10"/>
      <c r="Y553" s="12"/>
      <c r="Z553" s="12"/>
      <c r="AA553" s="12"/>
      <c r="AB553" s="13"/>
      <c r="AC553" s="12"/>
      <c r="AD553" s="10"/>
      <c r="AE553" s="12"/>
      <c r="AF553" s="10"/>
      <c r="AG553" s="10"/>
      <c r="AH553" s="13"/>
      <c r="AI553" s="12"/>
      <c r="AJ553" s="10"/>
      <c r="AK553" s="13"/>
      <c r="AL553" s="12"/>
      <c r="AM553" s="13"/>
      <c r="AN553" s="13"/>
      <c r="AO553" s="12"/>
      <c r="AP553" s="12"/>
      <c r="AQ553" s="10"/>
      <c r="AR553" s="12"/>
      <c r="AS553" s="10"/>
      <c r="AT553" s="10"/>
      <c r="AU553" s="13"/>
      <c r="AV553" s="7"/>
      <c r="AW553" s="14"/>
      <c r="AX553" s="7"/>
      <c r="AY553" s="16"/>
      <c r="BA553" s="16"/>
      <c r="BB553" s="17"/>
      <c r="BC553" s="16"/>
    </row>
    <row r="554" spans="1:55">
      <c r="A554" s="7"/>
      <c r="B554" s="7"/>
      <c r="C554" s="7"/>
      <c r="D554" s="8"/>
      <c r="E554" s="18"/>
      <c r="F554" s="9"/>
      <c r="G554" s="10"/>
      <c r="H554" s="10"/>
      <c r="I554" s="11"/>
      <c r="J554" s="10"/>
      <c r="K554" s="10"/>
      <c r="L554" s="12"/>
      <c r="M554" s="13"/>
      <c r="N554" s="12"/>
      <c r="O554" s="12"/>
      <c r="P554" s="10"/>
      <c r="Q554" s="10"/>
      <c r="R554" s="10"/>
      <c r="S554" s="13"/>
      <c r="T554" s="10"/>
      <c r="U554" s="13"/>
      <c r="V554" s="10"/>
      <c r="W554" s="13"/>
      <c r="X554" s="10"/>
      <c r="Y554" s="12"/>
      <c r="Z554" s="12"/>
      <c r="AA554" s="12"/>
      <c r="AB554" s="13"/>
      <c r="AC554" s="12"/>
      <c r="AD554" s="10"/>
      <c r="AE554" s="12"/>
      <c r="AF554" s="10"/>
      <c r="AG554" s="10"/>
      <c r="AH554" s="13"/>
      <c r="AI554" s="12"/>
      <c r="AJ554" s="10"/>
      <c r="AK554" s="13"/>
      <c r="AL554" s="12"/>
      <c r="AM554" s="13"/>
      <c r="AN554" s="13"/>
      <c r="AO554" s="12"/>
      <c r="AP554" s="12"/>
      <c r="AQ554" s="10"/>
      <c r="AR554" s="12"/>
      <c r="AS554" s="10"/>
      <c r="AT554" s="10"/>
      <c r="AU554" s="13"/>
      <c r="AV554" s="7"/>
      <c r="AW554" s="14"/>
      <c r="AX554" s="7"/>
      <c r="AY554" s="16"/>
      <c r="BA554" s="16"/>
      <c r="BB554" s="17"/>
      <c r="BC554" s="16"/>
    </row>
    <row r="555" spans="1:55">
      <c r="A555" s="7"/>
      <c r="B555" s="7"/>
      <c r="C555" s="7"/>
      <c r="D555" s="13"/>
      <c r="E555" s="9"/>
      <c r="F555" s="9"/>
      <c r="G555" s="10"/>
      <c r="H555" s="10"/>
      <c r="I555" s="11"/>
      <c r="J555" s="10"/>
      <c r="K555" s="10"/>
      <c r="L555" s="12"/>
      <c r="M555" s="13"/>
      <c r="N555" s="12"/>
      <c r="O555" s="12"/>
      <c r="P555" s="10"/>
      <c r="Q555" s="10"/>
      <c r="R555" s="10"/>
      <c r="S555" s="13"/>
      <c r="T555" s="10"/>
      <c r="U555" s="13"/>
      <c r="V555" s="10"/>
      <c r="W555" s="13"/>
      <c r="X555" s="10"/>
      <c r="Y555" s="12"/>
      <c r="Z555" s="12"/>
      <c r="AA555" s="12"/>
      <c r="AB555" s="13"/>
      <c r="AC555" s="12"/>
      <c r="AD555" s="10"/>
      <c r="AE555" s="12"/>
      <c r="AF555" s="10"/>
      <c r="AG555" s="10"/>
      <c r="AH555" s="13"/>
      <c r="AI555" s="12"/>
      <c r="AJ555" s="10"/>
      <c r="AK555" s="13"/>
      <c r="AL555" s="12"/>
      <c r="AM555" s="13"/>
      <c r="AN555" s="13"/>
      <c r="AO555" s="12"/>
      <c r="AP555" s="12"/>
      <c r="AQ555" s="10"/>
      <c r="AR555" s="12"/>
      <c r="AS555" s="10"/>
      <c r="AT555" s="10"/>
      <c r="AU555" s="13"/>
      <c r="AV555" s="7"/>
      <c r="AW555" s="14"/>
      <c r="AX555" s="7"/>
      <c r="AY555" s="16"/>
      <c r="BA555" s="16"/>
      <c r="BB555" s="17"/>
      <c r="BC555" s="16"/>
    </row>
    <row r="556" spans="1:55">
      <c r="A556" s="7"/>
      <c r="B556" s="7"/>
      <c r="C556" s="7"/>
      <c r="D556" s="13"/>
      <c r="E556" s="9"/>
      <c r="F556" s="9"/>
      <c r="G556" s="10"/>
      <c r="H556" s="10"/>
      <c r="I556" s="11"/>
      <c r="J556" s="10"/>
      <c r="K556" s="10"/>
      <c r="L556" s="12"/>
      <c r="M556" s="13"/>
      <c r="N556" s="12"/>
      <c r="O556" s="12"/>
      <c r="P556" s="10"/>
      <c r="Q556" s="10"/>
      <c r="R556" s="10"/>
      <c r="S556" s="13"/>
      <c r="T556" s="10"/>
      <c r="U556" s="13"/>
      <c r="V556" s="10"/>
      <c r="W556" s="13"/>
      <c r="X556" s="10"/>
      <c r="Y556" s="12"/>
      <c r="Z556" s="12"/>
      <c r="AA556" s="12"/>
      <c r="AB556" s="13"/>
      <c r="AC556" s="12"/>
      <c r="AD556" s="10"/>
      <c r="AE556" s="12"/>
      <c r="AF556" s="10"/>
      <c r="AG556" s="10"/>
      <c r="AH556" s="13"/>
      <c r="AI556" s="12"/>
      <c r="AJ556" s="10"/>
      <c r="AK556" s="13"/>
      <c r="AL556" s="12"/>
      <c r="AM556" s="13"/>
      <c r="AN556" s="13"/>
      <c r="AO556" s="12"/>
      <c r="AP556" s="12"/>
      <c r="AQ556" s="10"/>
      <c r="AR556" s="12"/>
      <c r="AS556" s="10"/>
      <c r="AT556" s="10"/>
      <c r="AU556" s="13"/>
      <c r="AV556" s="7"/>
      <c r="AW556" s="14"/>
      <c r="AX556" s="7"/>
      <c r="AY556" s="16"/>
      <c r="BA556" s="16"/>
      <c r="BB556" s="17"/>
      <c r="BC556" s="16"/>
    </row>
  </sheetData>
  <conditionalFormatting sqref="AZ557:AZ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Hilton</dc:creator>
  <cp:lastModifiedBy>Sally Hilton</cp:lastModifiedBy>
  <dcterms:created xsi:type="dcterms:W3CDTF">2019-09-03T11:46:17Z</dcterms:created>
  <dcterms:modified xsi:type="dcterms:W3CDTF">2019-09-03T11:46:52Z</dcterms:modified>
</cp:coreProperties>
</file>