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earch\Publications\Nasonia Diapause Microbiota\"/>
    </mc:Choice>
  </mc:AlternateContent>
  <xr:revisionPtr revIDLastSave="0" documentId="13_ncr:1_{8BD55EA0-FE71-4C89-8607-52D8ED9CEFBD}" xr6:coauthVersionLast="45" xr6:coauthVersionMax="45" xr10:uidLastSave="{00000000-0000-0000-0000-000000000000}"/>
  <bookViews>
    <workbookView xWindow="-96" yWindow="-96" windowWidth="23232" windowHeight="12552" xr2:uid="{00000000-000D-0000-FFFF-FFFF00000000}"/>
  </bookViews>
  <sheets>
    <sheet name="Sheet1" sheetId="4" r:id="rId1"/>
  </sheets>
  <calcPr calcId="191029"/>
</workbook>
</file>

<file path=xl/calcChain.xml><?xml version="1.0" encoding="utf-8"?>
<calcChain xmlns="http://schemas.openxmlformats.org/spreadsheetml/2006/main">
  <c r="G3" i="4" l="1"/>
  <c r="G4" i="4"/>
  <c r="G5" i="4"/>
  <c r="G6" i="4"/>
  <c r="G7" i="4"/>
  <c r="G8" i="4"/>
  <c r="G9" i="4"/>
  <c r="G10" i="4"/>
  <c r="G11" i="4"/>
  <c r="G12" i="4"/>
  <c r="G13" i="4"/>
  <c r="G2" i="4"/>
</calcChain>
</file>

<file path=xl/sharedStrings.xml><?xml version="1.0" encoding="utf-8"?>
<sst xmlns="http://schemas.openxmlformats.org/spreadsheetml/2006/main" count="31" uniqueCount="23">
  <si>
    <t>No Reads</t>
  </si>
  <si>
    <t>Nv Normal</t>
  </si>
  <si>
    <t>Condition</t>
  </si>
  <si>
    <t>Sample</t>
  </si>
  <si>
    <t>Nv Early Diapause</t>
  </si>
  <si>
    <t>Nv 1 Month</t>
  </si>
  <si>
    <t>Nv 6 Months</t>
  </si>
  <si>
    <t>Nv_Normal_1</t>
  </si>
  <si>
    <t>Nv_Normal_2</t>
  </si>
  <si>
    <t>Nv_Normal_3</t>
  </si>
  <si>
    <t>Nv_Early_1</t>
  </si>
  <si>
    <t>Nv_Early_2</t>
  </si>
  <si>
    <t>Nv_Early_3</t>
  </si>
  <si>
    <t>Nv_1M_1</t>
  </si>
  <si>
    <t>Nv_1M_2</t>
  </si>
  <si>
    <t>Nv_1M_3</t>
  </si>
  <si>
    <t>Nv_6M_1</t>
  </si>
  <si>
    <t>Nv_6M_2</t>
  </si>
  <si>
    <t>Nv_6M_3</t>
  </si>
  <si>
    <t>Reads &gt; Q30</t>
  </si>
  <si>
    <t>Percent mapping</t>
  </si>
  <si>
    <t>Reads mapped</t>
  </si>
  <si>
    <t>No of 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</si>
</sst>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" fontId="0" fillId="0" borderId="0" xfId="0" applyNumberFormat="1" applyAlignment="1">
      <alignment horizontal="right"/>
    </xf>
    <xf numFmtId="2" fontId="1" fillId="0" borderId="0" xfId="0" applyNumberFormat="1" applyFont="1" applyAlignment="1">
      <alignment horizontal="right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90" zoomScaleNormal="90" workbookViewId="0">
      <selection activeCell="C14" sqref="C14"/>
    </sheetView>
  </sheetViews>
  <sheetFormatPr defaultRowHeight="14.4" x14ac:dyDescent="0.55000000000000004"/>
  <cols>
    <col min="1" max="1" width="17.47265625" bestFit="1" customWidth="1"/>
    <col min="2" max="2" width="11.68359375" bestFit="1" customWidth="1"/>
    <col min="3" max="3" width="14.3671875" style="9" bestFit="1" customWidth="1"/>
    <col min="4" max="4" width="8.68359375" customWidth="1"/>
    <col min="5" max="5" width="15.05078125" bestFit="1" customWidth="1"/>
    <col min="6" max="6" width="15.05078125" customWidth="1"/>
    <col min="7" max="7" width="14.1015625" bestFit="1" customWidth="1"/>
  </cols>
  <sheetData>
    <row r="1" spans="1:7" x14ac:dyDescent="0.55000000000000004">
      <c r="A1" s="2" t="s">
        <v>2</v>
      </c>
      <c r="B1" s="3" t="s">
        <v>3</v>
      </c>
      <c r="C1" s="8" t="s">
        <v>22</v>
      </c>
      <c r="D1" s="4" t="s">
        <v>0</v>
      </c>
      <c r="E1" s="6" t="s">
        <v>19</v>
      </c>
      <c r="F1" s="6" t="s">
        <v>21</v>
      </c>
      <c r="G1" s="6" t="s">
        <v>20</v>
      </c>
    </row>
    <row r="2" spans="1:7" x14ac:dyDescent="0.55000000000000004">
      <c r="A2" t="s">
        <v>1</v>
      </c>
      <c r="B2" s="1" t="s">
        <v>7</v>
      </c>
      <c r="C2" s="9">
        <v>7</v>
      </c>
      <c r="D2" s="5">
        <v>9724258</v>
      </c>
      <c r="E2">
        <v>5946919</v>
      </c>
      <c r="F2">
        <v>5533780</v>
      </c>
      <c r="G2" s="7">
        <f>(F2*100)/E2</f>
        <v>93.052890076357187</v>
      </c>
    </row>
    <row r="3" spans="1:7" x14ac:dyDescent="0.55000000000000004">
      <c r="A3" t="s">
        <v>1</v>
      </c>
      <c r="B3" s="1" t="s">
        <v>8</v>
      </c>
      <c r="C3" s="9">
        <v>7</v>
      </c>
      <c r="D3" s="5">
        <v>10276625</v>
      </c>
      <c r="E3">
        <v>6107537</v>
      </c>
      <c r="F3">
        <v>5645907</v>
      </c>
      <c r="G3" s="7">
        <f t="shared" ref="G3:G13" si="0">(F3*100)/E3</f>
        <v>92.441634000743676</v>
      </c>
    </row>
    <row r="4" spans="1:7" x14ac:dyDescent="0.55000000000000004">
      <c r="A4" t="s">
        <v>1</v>
      </c>
      <c r="B4" s="1" t="s">
        <v>9</v>
      </c>
      <c r="C4" s="9">
        <v>7</v>
      </c>
      <c r="D4" s="5">
        <v>8774725</v>
      </c>
      <c r="E4">
        <v>5090463</v>
      </c>
      <c r="F4">
        <v>4827517</v>
      </c>
      <c r="G4" s="7">
        <f t="shared" si="0"/>
        <v>94.83453666198929</v>
      </c>
    </row>
    <row r="5" spans="1:7" x14ac:dyDescent="0.55000000000000004">
      <c r="A5" t="s">
        <v>4</v>
      </c>
      <c r="B5" s="1" t="s">
        <v>10</v>
      </c>
      <c r="C5" s="9">
        <v>10</v>
      </c>
      <c r="D5" s="5">
        <v>10186628</v>
      </c>
      <c r="E5">
        <v>5453353</v>
      </c>
      <c r="F5">
        <v>5039442</v>
      </c>
      <c r="G5" s="7">
        <f t="shared" si="0"/>
        <v>92.409972360124129</v>
      </c>
    </row>
    <row r="6" spans="1:7" x14ac:dyDescent="0.55000000000000004">
      <c r="A6" t="s">
        <v>4</v>
      </c>
      <c r="B6" s="1" t="s">
        <v>11</v>
      </c>
      <c r="C6" s="9">
        <v>10</v>
      </c>
      <c r="D6" s="5">
        <v>9905469</v>
      </c>
      <c r="E6">
        <v>6210816</v>
      </c>
      <c r="F6">
        <v>5791305</v>
      </c>
      <c r="G6" s="7">
        <f t="shared" si="0"/>
        <v>93.245476922839131</v>
      </c>
    </row>
    <row r="7" spans="1:7" x14ac:dyDescent="0.55000000000000004">
      <c r="A7" t="s">
        <v>4</v>
      </c>
      <c r="B7" s="1" t="s">
        <v>12</v>
      </c>
      <c r="C7" s="9">
        <v>10</v>
      </c>
      <c r="D7" s="5">
        <v>9206920</v>
      </c>
      <c r="E7">
        <v>5681138</v>
      </c>
      <c r="F7">
        <v>5334088</v>
      </c>
      <c r="G7" s="7">
        <f t="shared" si="0"/>
        <v>93.891188701981889</v>
      </c>
    </row>
    <row r="8" spans="1:7" x14ac:dyDescent="0.55000000000000004">
      <c r="A8" t="s">
        <v>5</v>
      </c>
      <c r="B8" s="1" t="s">
        <v>13</v>
      </c>
      <c r="C8" s="9">
        <v>10</v>
      </c>
      <c r="D8" s="5">
        <v>11057422</v>
      </c>
      <c r="E8">
        <v>6591617</v>
      </c>
      <c r="F8">
        <v>6198918</v>
      </c>
      <c r="G8" s="7">
        <f t="shared" si="0"/>
        <v>94.04244815801647</v>
      </c>
    </row>
    <row r="9" spans="1:7" x14ac:dyDescent="0.55000000000000004">
      <c r="A9" t="s">
        <v>5</v>
      </c>
      <c r="B9" s="1" t="s">
        <v>14</v>
      </c>
      <c r="C9" s="9">
        <v>10</v>
      </c>
      <c r="D9" s="5">
        <v>10206068</v>
      </c>
      <c r="E9">
        <v>6041387</v>
      </c>
      <c r="F9">
        <v>5647135</v>
      </c>
      <c r="G9" s="7">
        <f t="shared" si="0"/>
        <v>93.474147575713985</v>
      </c>
    </row>
    <row r="10" spans="1:7" x14ac:dyDescent="0.55000000000000004">
      <c r="A10" t="s">
        <v>5</v>
      </c>
      <c r="B10" s="1" t="s">
        <v>15</v>
      </c>
      <c r="C10" s="9">
        <v>10</v>
      </c>
      <c r="D10" s="5">
        <v>10104361</v>
      </c>
      <c r="E10">
        <v>5463126</v>
      </c>
      <c r="F10">
        <v>4872735</v>
      </c>
      <c r="G10" s="7">
        <f t="shared" si="0"/>
        <v>89.193165231773889</v>
      </c>
    </row>
    <row r="11" spans="1:7" x14ac:dyDescent="0.55000000000000004">
      <c r="A11" t="s">
        <v>6</v>
      </c>
      <c r="B11" s="1" t="s">
        <v>16</v>
      </c>
      <c r="C11" s="9">
        <v>10</v>
      </c>
      <c r="D11" s="5">
        <v>8997672</v>
      </c>
      <c r="E11">
        <v>5291877</v>
      </c>
      <c r="F11">
        <v>4975358</v>
      </c>
      <c r="G11" s="7">
        <f t="shared" si="0"/>
        <v>94.018776324544206</v>
      </c>
    </row>
    <row r="12" spans="1:7" x14ac:dyDescent="0.55000000000000004">
      <c r="A12" t="s">
        <v>6</v>
      </c>
      <c r="B12" s="1" t="s">
        <v>17</v>
      </c>
      <c r="C12" s="9">
        <v>12</v>
      </c>
      <c r="D12" s="5">
        <v>9967690</v>
      </c>
      <c r="E12">
        <v>5901218</v>
      </c>
      <c r="F12">
        <v>5588199</v>
      </c>
      <c r="G12" s="7">
        <f t="shared" si="0"/>
        <v>94.695688246053606</v>
      </c>
    </row>
    <row r="13" spans="1:7" x14ac:dyDescent="0.55000000000000004">
      <c r="A13" t="s">
        <v>6</v>
      </c>
      <c r="B13" s="1" t="s">
        <v>18</v>
      </c>
      <c r="C13" s="9">
        <v>12</v>
      </c>
      <c r="D13" s="5">
        <v>6869935</v>
      </c>
      <c r="E13">
        <v>3964857</v>
      </c>
      <c r="F13">
        <v>3734709</v>
      </c>
      <c r="G13" s="7">
        <f t="shared" si="0"/>
        <v>94.195301369002721</v>
      </c>
    </row>
    <row r="15" spans="1:7" x14ac:dyDescent="0.55000000000000004">
      <c r="G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Jessica</cp:lastModifiedBy>
  <dcterms:created xsi:type="dcterms:W3CDTF">2017-07-10T17:29:26Z</dcterms:created>
  <dcterms:modified xsi:type="dcterms:W3CDTF">2020-09-01T21:02:05Z</dcterms:modified>
</cp:coreProperties>
</file>