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lgaperez/Documents/Microcystis_Genomic_2019/Paper_2020_01/Paper_Microcystis_JS_14_08/Microcystis_Paper_2020_10_26_Edit/Microcystis_Paper_2020_11_12/Microcystis_Paper_Submission/Microcystis_Paper_Submission_Microbiome_Resubmit/Paper_Figures_and_Tables_Resubmission_20210428/Paper_Submission_Second/"/>
    </mc:Choice>
  </mc:AlternateContent>
  <xr:revisionPtr revIDLastSave="0" documentId="13_ncr:1_{4FF7C583-B02C-A541-B802-28C4FC2F4BE6}" xr6:coauthVersionLast="45" xr6:coauthVersionMax="45" xr10:uidLastSave="{00000000-0000-0000-0000-000000000000}"/>
  <bookViews>
    <workbookView xWindow="480" yWindow="1320" windowWidth="24640" windowHeight="13940" xr2:uid="{1ECACCF0-9D7B-264D-AB4F-EF94FC664072}"/>
  </bookViews>
  <sheets>
    <sheet name="Table_S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9" i="1" l="1"/>
</calcChain>
</file>

<file path=xl/sharedStrings.xml><?xml version="1.0" encoding="utf-8"?>
<sst xmlns="http://schemas.openxmlformats.org/spreadsheetml/2006/main" count="281" uniqueCount="148">
  <si>
    <t>Identity</t>
  </si>
  <si>
    <t>Roary_ID_In_Microcystis</t>
  </si>
  <si>
    <t>Blastp Annotation</t>
  </si>
  <si>
    <t>EggNog Annotation</t>
  </si>
  <si>
    <t>Cytophagales bacterium</t>
  </si>
  <si>
    <t>M002S1sp3A10</t>
  </si>
  <si>
    <t>M007S1GM</t>
  </si>
  <si>
    <t>Yes</t>
  </si>
  <si>
    <t>M007S1_04021</t>
  </si>
  <si>
    <t>M158S2GM</t>
  </si>
  <si>
    <t>Pseudanabaena</t>
  </si>
  <si>
    <t>M007S1sp1A06</t>
  </si>
  <si>
    <t>M158S2_03648</t>
  </si>
  <si>
    <t>M015S1GM</t>
  </si>
  <si>
    <t>Thalassospira</t>
  </si>
  <si>
    <t>M158S2sp1A14</t>
  </si>
  <si>
    <t>M015S1_02346</t>
  </si>
  <si>
    <t>Burkholderiales bacterium</t>
  </si>
  <si>
    <t>M099S2sp1A12</t>
  </si>
  <si>
    <t>M034S1GM</t>
  </si>
  <si>
    <t>M034S1_02421</t>
  </si>
  <si>
    <t>M042S1sp1A12</t>
  </si>
  <si>
    <t>M020S1GM</t>
  </si>
  <si>
    <t>M020S1_01374</t>
  </si>
  <si>
    <t>M046S1sp1A06</t>
  </si>
  <si>
    <t>M34BS1GM</t>
  </si>
  <si>
    <t>M34BS1_01105</t>
  </si>
  <si>
    <t>Chitinophagaceae bacterium</t>
  </si>
  <si>
    <t>M046S1sp1A08</t>
  </si>
  <si>
    <t>M065S1GM</t>
  </si>
  <si>
    <t>M065S1_01467</t>
  </si>
  <si>
    <t>PH domain-containing protein [Polaribacter irgensii]</t>
  </si>
  <si>
    <t>Bacterial PH domain</t>
  </si>
  <si>
    <t>M065S1_02071</t>
  </si>
  <si>
    <t>RNA polymerase sigma factor [Flavobacterium cyanobacteriorum]</t>
  </si>
  <si>
    <t>Helix-turn-helix domain</t>
  </si>
  <si>
    <t>M048S1GM</t>
  </si>
  <si>
    <t>M048S1_03749</t>
  </si>
  <si>
    <t>hypothetical protein [Achromobacter ruhlandii]</t>
  </si>
  <si>
    <t>M049S1GM</t>
  </si>
  <si>
    <t>M049S1_00955</t>
  </si>
  <si>
    <t>M04BS1GM</t>
  </si>
  <si>
    <t>M114S2sp2A07</t>
  </si>
  <si>
    <t>M04BS1_00639</t>
  </si>
  <si>
    <t>M04BS1_01617</t>
  </si>
  <si>
    <t>hypothetical protein [Microcystis aeruginosa]</t>
  </si>
  <si>
    <t>M051S1sp1A06</t>
  </si>
  <si>
    <t>M162S2GM</t>
  </si>
  <si>
    <t>M162S2_00756</t>
  </si>
  <si>
    <t>CRISPR-associated endonuclease Cas1 [Pseudanabaena sp. PCC 6802]</t>
  </si>
  <si>
    <t>M061S2GM</t>
  </si>
  <si>
    <t>M037S2sp2A07</t>
  </si>
  <si>
    <t>M061S2_01913</t>
  </si>
  <si>
    <t>cadmium resistance transporter [Microcystis aeruginosa]</t>
  </si>
  <si>
    <t>PFAM cadmium resistance transporter</t>
  </si>
  <si>
    <t>M061S2_03722</t>
  </si>
  <si>
    <t>DUF4070 domain-containing protein [Microcystis aeruginosa K13-06]</t>
  </si>
  <si>
    <t>PFAM Radical SAM superfamily</t>
  </si>
  <si>
    <t>M065S1sp2A07</t>
  </si>
  <si>
    <t>M076S1sp1A12</t>
  </si>
  <si>
    <t>M015S1_04132</t>
  </si>
  <si>
    <t>M095S1sp1A12</t>
  </si>
  <si>
    <t>M034S1_02404</t>
  </si>
  <si>
    <t>M034S1_02403</t>
  </si>
  <si>
    <t>M034S1_02402</t>
  </si>
  <si>
    <t>M034S1_02422</t>
  </si>
  <si>
    <t>M109S1sp1A06</t>
  </si>
  <si>
    <t>M018S1GM</t>
  </si>
  <si>
    <t>M018S1_02612</t>
  </si>
  <si>
    <t>Rpn family recombination-promoting nuclease/putative transposase [Pseudanabaena sp. BC1403]</t>
  </si>
  <si>
    <t>transposase or invertase</t>
  </si>
  <si>
    <t>M113S1GM</t>
  </si>
  <si>
    <t>M113S1_03000</t>
  </si>
  <si>
    <t>DUF697 domain-containing protein [Microcystis aeruginosa W13-16]</t>
  </si>
  <si>
    <t>protein domain associated with</t>
  </si>
  <si>
    <t>M058S1GM</t>
  </si>
  <si>
    <t>M058S1_01183</t>
  </si>
  <si>
    <t>insulinase family protein [Pseudanabaena sp. SR411]</t>
  </si>
  <si>
    <t>Belongs to the peptidase M16 family</t>
  </si>
  <si>
    <t>M110S1sp2A07</t>
  </si>
  <si>
    <t>M112S1GM</t>
  </si>
  <si>
    <t>M112S1_01464</t>
  </si>
  <si>
    <t>type II toxin-antitoxin system PemK/MazF family toxin [Microcystis aeruginosa W13-16]</t>
  </si>
  <si>
    <t>Toxic component of a toxin-antitoxin (TA) module</t>
  </si>
  <si>
    <t>M112S1_01465</t>
  </si>
  <si>
    <t>AbrB/MazE/SpoVT family DNA-binding domain-containing protein [Microcystis aeruginosa W13-16]</t>
  </si>
  <si>
    <t>M165S2sp1A06</t>
  </si>
  <si>
    <t>M112S1_01510</t>
  </si>
  <si>
    <t>M112S1_04317</t>
  </si>
  <si>
    <t>hypothetical protein [Microcystis aeruginosa W13-16]</t>
  </si>
  <si>
    <t>M112S2GM</t>
  </si>
  <si>
    <t>M051S1sp2A07</t>
  </si>
  <si>
    <t>M112S2_02139</t>
  </si>
  <si>
    <t>hypothetical protein EWV67_21585 [Microcystis sp. M_QC_C_20170808_M2Col]</t>
  </si>
  <si>
    <t>calcium- and calmodulin-responsive adenylate cyclase activity</t>
  </si>
  <si>
    <t>M113S1_00783</t>
  </si>
  <si>
    <t>DUF2252 domain-containing protein [Microcystis aeruginosa S11-05]</t>
  </si>
  <si>
    <t>Uncharacterized protein conserved in bacteria (DUF2252)</t>
  </si>
  <si>
    <t>M151S2sp2A05</t>
  </si>
  <si>
    <t>M113S1_02811</t>
  </si>
  <si>
    <t>hypothetical protein [Microcystis aeruginosa LL13-06]</t>
  </si>
  <si>
    <t>M151S2sp2A07</t>
  </si>
  <si>
    <t>M113S1_04040</t>
  </si>
  <si>
    <t>UPF0175 family protein [Microcystis aeruginosa W13-16]</t>
  </si>
  <si>
    <t>Uncharacterised protein family (UPF0175)</t>
  </si>
  <si>
    <t>M158S2_04172</t>
  </si>
  <si>
    <t>hypothetical protein [Pseudanabaena sp. 'Roaring Creek']</t>
  </si>
  <si>
    <t>M158S2_03107</t>
  </si>
  <si>
    <t>PIN domain-containing protein [Pseudanabaena biceps]</t>
  </si>
  <si>
    <t>ribonuclease activity</t>
  </si>
  <si>
    <t>M009S1GM</t>
  </si>
  <si>
    <t>M009S1_00252</t>
  </si>
  <si>
    <t>M169S2GM</t>
  </si>
  <si>
    <t>M169S2_03227</t>
  </si>
  <si>
    <t>M166S2sp1A14B</t>
  </si>
  <si>
    <t>M169S2_03722</t>
  </si>
  <si>
    <t>M176S2GM</t>
  </si>
  <si>
    <t>M172S2sp2A07</t>
  </si>
  <si>
    <t>M176S2_01668</t>
  </si>
  <si>
    <t>MULTISPECIES: hypothetical protein [Microcystis]</t>
  </si>
  <si>
    <t>M179S2sp2A07</t>
  </si>
  <si>
    <t>M007S1_00545</t>
  </si>
  <si>
    <t>CRISPR-associated endoribonuclease Cas6 [Microcystis sp. M_QC_C_20170808_M9Col]</t>
  </si>
  <si>
    <t>TIGRFAM CRISPR-associated endoribonuclease Cas6</t>
  </si>
  <si>
    <t>M152S2sp2A07</t>
  </si>
  <si>
    <t>M31BS1GM</t>
  </si>
  <si>
    <t>M31BS1_00402</t>
  </si>
  <si>
    <t>M31BS1_03237</t>
  </si>
  <si>
    <t>Flavobacterium_A02</t>
  </si>
  <si>
    <t>M144S2sp1A02</t>
  </si>
  <si>
    <t>M31BS1_03761</t>
  </si>
  <si>
    <t>M31BS1_03823</t>
  </si>
  <si>
    <t>ferredoxin [Microcystis aeruginosa]</t>
  </si>
  <si>
    <t>Ferredoxin</t>
  </si>
  <si>
    <t>M31BS1_03824</t>
  </si>
  <si>
    <t>MULTISPECIES: DUF1257 domain-containing protein [Microcystis]</t>
  </si>
  <si>
    <t>Alternative locus ID</t>
  </si>
  <si>
    <t>M011S1sp1A12</t>
  </si>
  <si>
    <t>M035S1GM</t>
  </si>
  <si>
    <t>M035S1_04064</t>
  </si>
  <si>
    <t>M034S1_02362</t>
  </si>
  <si>
    <t>CRISPR (clustered regularly interspaced short palindromic repeat)</t>
  </si>
  <si>
    <t>AB species</t>
  </si>
  <si>
    <t>Genome_ID_AB</t>
  </si>
  <si>
    <t>Genome_ID_Microcystis</t>
  </si>
  <si>
    <t>Only with Metachip</t>
  </si>
  <si>
    <t>Indentify with both methods</t>
  </si>
  <si>
    <t>Table S11. Gene involved in HGT using Metachip.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</si>
</sst>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</fills>
  <borders count="3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/>
    <xf numFmtId="0" fontId="2" fillId="0" borderId="0" xfId="0" applyFont="1"/>
    <xf numFmtId="0" fontId="1" fillId="0" borderId="1" xfId="0" applyFont="1" applyBorder="1"/>
    <xf numFmtId="0" fontId="3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Fill="1" applyBorder="1"/>
    <xf numFmtId="0" fontId="2" fillId="0" borderId="0" xfId="0" applyFont="1" applyFill="1"/>
    <xf numFmtId="0" fontId="1" fillId="2" borderId="1" xfId="0" applyFont="1" applyFill="1" applyBorder="1"/>
  </cellXfs>
  <cellStyles count="1">
    <cellStyle name="Normal" xfId="0" builtinId="0"/>
  </cellStyles>
  <dxfs count="1">
    <dxf>
      <fill>
        <patternFill>
          <bgColor theme="8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29271-19F5-194B-BFE8-CA29F75FC77E}">
  <dimension ref="A1:H49"/>
  <sheetViews>
    <sheetView tabSelected="1" workbookViewId="0">
      <selection activeCell="A2" sqref="A2"/>
    </sheetView>
  </sheetViews>
  <sheetFormatPr baseColWidth="10" defaultRowHeight="16" x14ac:dyDescent="0.2"/>
  <cols>
    <col min="1" max="1" width="41.5" style="2" bestFit="1" customWidth="1"/>
    <col min="2" max="2" width="18" style="2" bestFit="1" customWidth="1"/>
    <col min="3" max="3" width="14.33203125" style="2" bestFit="1" customWidth="1"/>
    <col min="4" max="4" width="10.83203125" style="2"/>
    <col min="5" max="5" width="23.6640625" style="2" bestFit="1" customWidth="1"/>
    <col min="6" max="6" width="18.1640625" style="2" bestFit="1" customWidth="1"/>
    <col min="7" max="7" width="69.5" style="2" bestFit="1" customWidth="1"/>
    <col min="8" max="8" width="44.33203125" style="7" bestFit="1" customWidth="1"/>
    <col min="9" max="16384" width="10.83203125" style="2"/>
  </cols>
  <sheetData>
    <row r="1" spans="1:8" x14ac:dyDescent="0.2">
      <c r="A1" s="1" t="s">
        <v>147</v>
      </c>
    </row>
    <row r="2" spans="1:8" s="7" customFormat="1" x14ac:dyDescent="0.2">
      <c r="A2" s="6" t="s">
        <v>142</v>
      </c>
      <c r="B2" s="8" t="s">
        <v>144</v>
      </c>
      <c r="C2" s="6" t="s">
        <v>143</v>
      </c>
      <c r="D2" s="6" t="s">
        <v>0</v>
      </c>
      <c r="E2" s="6" t="s">
        <v>146</v>
      </c>
      <c r="F2" s="6" t="s">
        <v>1</v>
      </c>
      <c r="G2" s="6" t="s">
        <v>2</v>
      </c>
      <c r="H2" s="6" t="s">
        <v>3</v>
      </c>
    </row>
    <row r="3" spans="1:8" x14ac:dyDescent="0.2">
      <c r="A3" s="3" t="s">
        <v>4</v>
      </c>
      <c r="B3" s="3" t="s">
        <v>6</v>
      </c>
      <c r="C3" s="3" t="s">
        <v>5</v>
      </c>
      <c r="D3" s="3">
        <v>100</v>
      </c>
      <c r="E3" s="3" t="s">
        <v>7</v>
      </c>
      <c r="F3" s="4" t="s">
        <v>8</v>
      </c>
      <c r="G3" s="6"/>
      <c r="H3" s="6"/>
    </row>
    <row r="4" spans="1:8" x14ac:dyDescent="0.2">
      <c r="A4" s="3" t="s">
        <v>10</v>
      </c>
      <c r="B4" s="3" t="s">
        <v>9</v>
      </c>
      <c r="C4" s="3" t="s">
        <v>11</v>
      </c>
      <c r="D4" s="3">
        <v>100</v>
      </c>
      <c r="E4" s="3" t="s">
        <v>7</v>
      </c>
      <c r="F4" s="3" t="s">
        <v>12</v>
      </c>
      <c r="G4" s="6"/>
      <c r="H4" s="6"/>
    </row>
    <row r="5" spans="1:8" x14ac:dyDescent="0.2">
      <c r="A5" s="3" t="s">
        <v>14</v>
      </c>
      <c r="B5" s="3" t="s">
        <v>13</v>
      </c>
      <c r="C5" s="3" t="s">
        <v>15</v>
      </c>
      <c r="D5" s="3">
        <v>100</v>
      </c>
      <c r="E5" s="3" t="s">
        <v>145</v>
      </c>
      <c r="F5" s="3" t="s">
        <v>16</v>
      </c>
      <c r="G5" s="6"/>
      <c r="H5" s="6"/>
    </row>
    <row r="6" spans="1:8" x14ac:dyDescent="0.2">
      <c r="A6" s="3" t="s">
        <v>17</v>
      </c>
      <c r="B6" s="3" t="s">
        <v>19</v>
      </c>
      <c r="C6" s="3" t="s">
        <v>18</v>
      </c>
      <c r="D6" s="3">
        <v>100</v>
      </c>
      <c r="E6" s="3" t="s">
        <v>7</v>
      </c>
      <c r="F6" s="3" t="s">
        <v>20</v>
      </c>
      <c r="G6" s="6"/>
      <c r="H6" s="6"/>
    </row>
    <row r="7" spans="1:8" x14ac:dyDescent="0.2">
      <c r="A7" s="3" t="s">
        <v>17</v>
      </c>
      <c r="B7" s="3" t="s">
        <v>22</v>
      </c>
      <c r="C7" s="3" t="s">
        <v>21</v>
      </c>
      <c r="D7" s="3">
        <v>100</v>
      </c>
      <c r="E7" s="3" t="s">
        <v>7</v>
      </c>
      <c r="F7" s="3" t="s">
        <v>23</v>
      </c>
      <c r="G7" s="6"/>
      <c r="H7" s="6"/>
    </row>
    <row r="8" spans="1:8" x14ac:dyDescent="0.2">
      <c r="A8" s="3" t="s">
        <v>10</v>
      </c>
      <c r="B8" s="3" t="s">
        <v>25</v>
      </c>
      <c r="C8" s="3" t="s">
        <v>24</v>
      </c>
      <c r="D8" s="3">
        <v>100</v>
      </c>
      <c r="E8" s="3" t="s">
        <v>145</v>
      </c>
      <c r="F8" s="3" t="s">
        <v>26</v>
      </c>
      <c r="G8" s="6"/>
      <c r="H8" s="6"/>
    </row>
    <row r="9" spans="1:8" x14ac:dyDescent="0.2">
      <c r="A9" s="3" t="s">
        <v>27</v>
      </c>
      <c r="B9" s="3" t="s">
        <v>29</v>
      </c>
      <c r="C9" s="3" t="s">
        <v>28</v>
      </c>
      <c r="D9" s="3">
        <v>100</v>
      </c>
      <c r="E9" s="3" t="s">
        <v>145</v>
      </c>
      <c r="F9" s="3" t="s">
        <v>30</v>
      </c>
      <c r="G9" s="6" t="s">
        <v>31</v>
      </c>
      <c r="H9" s="6" t="s">
        <v>32</v>
      </c>
    </row>
    <row r="10" spans="1:8" x14ac:dyDescent="0.2">
      <c r="A10" s="3" t="s">
        <v>27</v>
      </c>
      <c r="B10" s="3" t="s">
        <v>29</v>
      </c>
      <c r="C10" s="3" t="s">
        <v>28</v>
      </c>
      <c r="D10" s="3">
        <v>100</v>
      </c>
      <c r="E10" s="3" t="s">
        <v>7</v>
      </c>
      <c r="F10" s="3" t="s">
        <v>33</v>
      </c>
      <c r="G10" s="6" t="s">
        <v>34</v>
      </c>
      <c r="H10" s="6" t="s">
        <v>35</v>
      </c>
    </row>
    <row r="11" spans="1:8" x14ac:dyDescent="0.2">
      <c r="A11" s="3" t="s">
        <v>14</v>
      </c>
      <c r="B11" s="3" t="s">
        <v>36</v>
      </c>
      <c r="C11" s="3" t="s">
        <v>15</v>
      </c>
      <c r="D11" s="3">
        <v>99.415000000000006</v>
      </c>
      <c r="E11" s="3" t="s">
        <v>145</v>
      </c>
      <c r="F11" s="3" t="s">
        <v>37</v>
      </c>
      <c r="G11" s="6" t="s">
        <v>38</v>
      </c>
      <c r="H11" s="6"/>
    </row>
    <row r="12" spans="1:8" x14ac:dyDescent="0.2">
      <c r="A12" s="3" t="s">
        <v>17</v>
      </c>
      <c r="B12" s="3" t="s">
        <v>39</v>
      </c>
      <c r="C12" s="3" t="s">
        <v>18</v>
      </c>
      <c r="D12" s="3">
        <v>100</v>
      </c>
      <c r="E12" s="3" t="s">
        <v>7</v>
      </c>
      <c r="F12" s="3" t="s">
        <v>40</v>
      </c>
      <c r="G12" s="6"/>
      <c r="H12" s="6"/>
    </row>
    <row r="13" spans="1:8" x14ac:dyDescent="0.2">
      <c r="A13" s="3" t="s">
        <v>10</v>
      </c>
      <c r="B13" s="3" t="s">
        <v>41</v>
      </c>
      <c r="C13" s="3" t="s">
        <v>42</v>
      </c>
      <c r="D13" s="3">
        <v>98.472999999999999</v>
      </c>
      <c r="E13" s="3" t="s">
        <v>7</v>
      </c>
      <c r="F13" s="3" t="s">
        <v>43</v>
      </c>
      <c r="G13" s="6"/>
      <c r="H13" s="6"/>
    </row>
    <row r="14" spans="1:8" x14ac:dyDescent="0.2">
      <c r="A14" s="3" t="s">
        <v>10</v>
      </c>
      <c r="B14" s="3" t="s">
        <v>41</v>
      </c>
      <c r="C14" s="3" t="s">
        <v>42</v>
      </c>
      <c r="D14" s="3">
        <v>96.888999999999996</v>
      </c>
      <c r="E14" s="3" t="s">
        <v>145</v>
      </c>
      <c r="F14" s="3" t="s">
        <v>44</v>
      </c>
      <c r="G14" s="6" t="s">
        <v>45</v>
      </c>
      <c r="H14" s="6"/>
    </row>
    <row r="15" spans="1:8" x14ac:dyDescent="0.2">
      <c r="A15" s="3" t="s">
        <v>10</v>
      </c>
      <c r="B15" s="3" t="s">
        <v>47</v>
      </c>
      <c r="C15" s="3" t="s">
        <v>46</v>
      </c>
      <c r="D15" s="3">
        <v>99.9</v>
      </c>
      <c r="E15" s="3" t="s">
        <v>7</v>
      </c>
      <c r="F15" s="3" t="s">
        <v>48</v>
      </c>
      <c r="G15" s="6" t="s">
        <v>49</v>
      </c>
      <c r="H15" s="6" t="s">
        <v>141</v>
      </c>
    </row>
    <row r="16" spans="1:8" x14ac:dyDescent="0.2">
      <c r="A16" s="3" t="s">
        <v>10</v>
      </c>
      <c r="B16" s="3" t="s">
        <v>50</v>
      </c>
      <c r="C16" s="3" t="s">
        <v>51</v>
      </c>
      <c r="D16" s="3">
        <v>94.51</v>
      </c>
      <c r="E16" s="3" t="s">
        <v>145</v>
      </c>
      <c r="F16" s="3" t="s">
        <v>52</v>
      </c>
      <c r="G16" s="6" t="s">
        <v>53</v>
      </c>
      <c r="H16" s="6" t="s">
        <v>54</v>
      </c>
    </row>
    <row r="17" spans="1:8" x14ac:dyDescent="0.2">
      <c r="A17" s="3" t="s">
        <v>10</v>
      </c>
      <c r="B17" s="3" t="s">
        <v>50</v>
      </c>
      <c r="C17" s="3" t="s">
        <v>11</v>
      </c>
      <c r="D17" s="3">
        <v>99.238</v>
      </c>
      <c r="E17" s="3" t="s">
        <v>7</v>
      </c>
      <c r="F17" s="3" t="s">
        <v>55</v>
      </c>
      <c r="G17" s="6" t="s">
        <v>56</v>
      </c>
      <c r="H17" s="6" t="s">
        <v>57</v>
      </c>
    </row>
    <row r="18" spans="1:8" x14ac:dyDescent="0.2">
      <c r="A18" s="3" t="s">
        <v>10</v>
      </c>
      <c r="B18" s="3" t="s">
        <v>25</v>
      </c>
      <c r="C18" s="3" t="s">
        <v>58</v>
      </c>
      <c r="D18" s="3">
        <v>100</v>
      </c>
      <c r="E18" s="3" t="s">
        <v>145</v>
      </c>
      <c r="F18" s="3" t="s">
        <v>26</v>
      </c>
      <c r="G18" s="6"/>
      <c r="H18" s="6"/>
    </row>
    <row r="19" spans="1:8" x14ac:dyDescent="0.2">
      <c r="A19" s="3" t="s">
        <v>17</v>
      </c>
      <c r="B19" s="3" t="s">
        <v>13</v>
      </c>
      <c r="C19" s="3" t="s">
        <v>59</v>
      </c>
      <c r="D19" s="3">
        <v>100</v>
      </c>
      <c r="E19" s="3" t="s">
        <v>7</v>
      </c>
      <c r="F19" s="3" t="s">
        <v>60</v>
      </c>
      <c r="G19" s="6"/>
      <c r="H19" s="6"/>
    </row>
    <row r="20" spans="1:8" x14ac:dyDescent="0.2">
      <c r="A20" s="3" t="s">
        <v>17</v>
      </c>
      <c r="B20" s="3" t="s">
        <v>19</v>
      </c>
      <c r="C20" s="3" t="s">
        <v>61</v>
      </c>
      <c r="D20" s="3">
        <v>100</v>
      </c>
      <c r="E20" s="3" t="s">
        <v>7</v>
      </c>
      <c r="F20" s="3" t="s">
        <v>62</v>
      </c>
      <c r="G20" s="6"/>
      <c r="H20" s="6"/>
    </row>
    <row r="21" spans="1:8" x14ac:dyDescent="0.2">
      <c r="A21" s="3" t="s">
        <v>17</v>
      </c>
      <c r="B21" s="3" t="s">
        <v>19</v>
      </c>
      <c r="C21" s="3" t="s">
        <v>61</v>
      </c>
      <c r="D21" s="3">
        <v>100</v>
      </c>
      <c r="E21" s="3" t="s">
        <v>145</v>
      </c>
      <c r="F21" s="3" t="s">
        <v>63</v>
      </c>
      <c r="G21" s="6"/>
      <c r="H21" s="6"/>
    </row>
    <row r="22" spans="1:8" x14ac:dyDescent="0.2">
      <c r="A22" s="3" t="s">
        <v>17</v>
      </c>
      <c r="B22" s="3" t="s">
        <v>19</v>
      </c>
      <c r="C22" s="3" t="s">
        <v>61</v>
      </c>
      <c r="D22" s="3">
        <v>100</v>
      </c>
      <c r="E22" s="3" t="s">
        <v>7</v>
      </c>
      <c r="F22" s="3" t="s">
        <v>64</v>
      </c>
      <c r="G22" s="6" t="s">
        <v>38</v>
      </c>
      <c r="H22" s="6"/>
    </row>
    <row r="23" spans="1:8" x14ac:dyDescent="0.2">
      <c r="A23" s="3" t="s">
        <v>17</v>
      </c>
      <c r="B23" s="3" t="s">
        <v>19</v>
      </c>
      <c r="C23" s="3" t="s">
        <v>18</v>
      </c>
      <c r="D23" s="3">
        <v>100</v>
      </c>
      <c r="E23" s="3" t="s">
        <v>7</v>
      </c>
      <c r="F23" s="3" t="s">
        <v>65</v>
      </c>
      <c r="G23" s="6"/>
      <c r="H23" s="6"/>
    </row>
    <row r="24" spans="1:8" x14ac:dyDescent="0.2">
      <c r="A24" s="3" t="s">
        <v>10</v>
      </c>
      <c r="B24" s="3" t="s">
        <v>67</v>
      </c>
      <c r="C24" s="3" t="s">
        <v>66</v>
      </c>
      <c r="D24" s="3">
        <v>98.385000000000005</v>
      </c>
      <c r="E24" s="3" t="s">
        <v>145</v>
      </c>
      <c r="F24" s="4" t="s">
        <v>68</v>
      </c>
      <c r="G24" s="6" t="s">
        <v>69</v>
      </c>
      <c r="H24" s="6" t="s">
        <v>70</v>
      </c>
    </row>
    <row r="25" spans="1:8" x14ac:dyDescent="0.2">
      <c r="A25" s="3" t="s">
        <v>10</v>
      </c>
      <c r="B25" s="3" t="s">
        <v>71</v>
      </c>
      <c r="C25" s="3" t="s">
        <v>66</v>
      </c>
      <c r="D25" s="3">
        <v>100</v>
      </c>
      <c r="E25" s="3" t="s">
        <v>7</v>
      </c>
      <c r="F25" s="3" t="s">
        <v>72</v>
      </c>
      <c r="G25" s="6" t="s">
        <v>73</v>
      </c>
      <c r="H25" s="6" t="s">
        <v>74</v>
      </c>
    </row>
    <row r="26" spans="1:8" x14ac:dyDescent="0.2">
      <c r="A26" s="3" t="s">
        <v>10</v>
      </c>
      <c r="B26" s="3" t="s">
        <v>75</v>
      </c>
      <c r="C26" s="3" t="s">
        <v>66</v>
      </c>
      <c r="D26" s="3">
        <v>98.869</v>
      </c>
      <c r="E26" s="3" t="s">
        <v>145</v>
      </c>
      <c r="F26" s="3" t="s">
        <v>76</v>
      </c>
      <c r="G26" s="6" t="s">
        <v>77</v>
      </c>
      <c r="H26" s="6" t="s">
        <v>78</v>
      </c>
    </row>
    <row r="27" spans="1:8" x14ac:dyDescent="0.2">
      <c r="A27" s="3" t="s">
        <v>10</v>
      </c>
      <c r="B27" s="3" t="s">
        <v>80</v>
      </c>
      <c r="C27" s="3" t="s">
        <v>79</v>
      </c>
      <c r="D27" s="3">
        <v>100</v>
      </c>
      <c r="E27" s="3" t="s">
        <v>7</v>
      </c>
      <c r="F27" s="3" t="s">
        <v>81</v>
      </c>
      <c r="G27" s="6" t="s">
        <v>82</v>
      </c>
      <c r="H27" s="6" t="s">
        <v>83</v>
      </c>
    </row>
    <row r="28" spans="1:8" x14ac:dyDescent="0.2">
      <c r="A28" s="3" t="s">
        <v>10</v>
      </c>
      <c r="B28" s="3" t="s">
        <v>80</v>
      </c>
      <c r="C28" s="3" t="s">
        <v>79</v>
      </c>
      <c r="D28" s="3">
        <v>100</v>
      </c>
      <c r="E28" s="3" t="s">
        <v>7</v>
      </c>
      <c r="F28" s="3" t="s">
        <v>84</v>
      </c>
      <c r="G28" s="6" t="s">
        <v>85</v>
      </c>
      <c r="H28" s="6"/>
    </row>
    <row r="29" spans="1:8" x14ac:dyDescent="0.2">
      <c r="A29" s="3" t="s">
        <v>10</v>
      </c>
      <c r="B29" s="3" t="s">
        <v>80</v>
      </c>
      <c r="C29" s="3" t="s">
        <v>86</v>
      </c>
      <c r="D29" s="3">
        <v>87.912000000000006</v>
      </c>
      <c r="E29" s="3" t="s">
        <v>145</v>
      </c>
      <c r="F29" s="3" t="s">
        <v>87</v>
      </c>
      <c r="G29" s="6"/>
      <c r="H29" s="6"/>
    </row>
    <row r="30" spans="1:8" x14ac:dyDescent="0.2">
      <c r="A30" s="3" t="s">
        <v>10</v>
      </c>
      <c r="B30" s="3" t="s">
        <v>80</v>
      </c>
      <c r="C30" s="3" t="s">
        <v>79</v>
      </c>
      <c r="D30" s="3">
        <v>99.501999999999995</v>
      </c>
      <c r="E30" s="3" t="s">
        <v>7</v>
      </c>
      <c r="F30" s="3" t="s">
        <v>88</v>
      </c>
      <c r="G30" s="6" t="s">
        <v>89</v>
      </c>
      <c r="H30" s="6"/>
    </row>
    <row r="31" spans="1:8" x14ac:dyDescent="0.2">
      <c r="A31" s="3" t="s">
        <v>10</v>
      </c>
      <c r="B31" s="3" t="s">
        <v>90</v>
      </c>
      <c r="C31" s="3" t="s">
        <v>91</v>
      </c>
      <c r="D31" s="3">
        <v>100</v>
      </c>
      <c r="E31" s="3" t="s">
        <v>7</v>
      </c>
      <c r="F31" s="3" t="s">
        <v>92</v>
      </c>
      <c r="G31" s="6" t="s">
        <v>93</v>
      </c>
      <c r="H31" s="6" t="s">
        <v>94</v>
      </c>
    </row>
    <row r="32" spans="1:8" x14ac:dyDescent="0.2">
      <c r="A32" s="3" t="s">
        <v>10</v>
      </c>
      <c r="B32" s="3" t="s">
        <v>71</v>
      </c>
      <c r="C32" s="3" t="s">
        <v>79</v>
      </c>
      <c r="D32" s="3">
        <v>99.712999999999994</v>
      </c>
      <c r="E32" s="3" t="s">
        <v>7</v>
      </c>
      <c r="F32" s="3" t="s">
        <v>95</v>
      </c>
      <c r="G32" s="6" t="s">
        <v>96</v>
      </c>
      <c r="H32" s="6" t="s">
        <v>97</v>
      </c>
    </row>
    <row r="33" spans="1:8" x14ac:dyDescent="0.2">
      <c r="A33" s="3" t="s">
        <v>4</v>
      </c>
      <c r="B33" s="3" t="s">
        <v>71</v>
      </c>
      <c r="C33" s="3" t="s">
        <v>98</v>
      </c>
      <c r="D33" s="3">
        <v>100</v>
      </c>
      <c r="E33" s="3" t="s">
        <v>7</v>
      </c>
      <c r="F33" s="3" t="s">
        <v>99</v>
      </c>
      <c r="G33" s="6" t="s">
        <v>100</v>
      </c>
      <c r="H33" s="6"/>
    </row>
    <row r="34" spans="1:8" x14ac:dyDescent="0.2">
      <c r="A34" s="3" t="s">
        <v>10</v>
      </c>
      <c r="B34" s="3" t="s">
        <v>71</v>
      </c>
      <c r="C34" s="3" t="s">
        <v>101</v>
      </c>
      <c r="D34" s="3">
        <v>100</v>
      </c>
      <c r="E34" s="3" t="s">
        <v>7</v>
      </c>
      <c r="F34" s="3" t="s">
        <v>102</v>
      </c>
      <c r="G34" s="6" t="s">
        <v>103</v>
      </c>
      <c r="H34" s="6" t="s">
        <v>104</v>
      </c>
    </row>
    <row r="35" spans="1:8" x14ac:dyDescent="0.2">
      <c r="A35" s="3" t="s">
        <v>10</v>
      </c>
      <c r="B35" s="3" t="s">
        <v>9</v>
      </c>
      <c r="C35" s="3" t="s">
        <v>86</v>
      </c>
      <c r="D35" s="3">
        <v>100</v>
      </c>
      <c r="E35" s="3" t="s">
        <v>7</v>
      </c>
      <c r="F35" s="3" t="s">
        <v>105</v>
      </c>
      <c r="G35" s="6" t="s">
        <v>106</v>
      </c>
      <c r="H35" s="6"/>
    </row>
    <row r="36" spans="1:8" x14ac:dyDescent="0.2">
      <c r="A36" s="3" t="s">
        <v>10</v>
      </c>
      <c r="B36" s="3" t="s">
        <v>9</v>
      </c>
      <c r="C36" s="3" t="s">
        <v>86</v>
      </c>
      <c r="D36" s="3">
        <v>100</v>
      </c>
      <c r="E36" s="3" t="s">
        <v>7</v>
      </c>
      <c r="F36" s="3" t="s">
        <v>107</v>
      </c>
      <c r="G36" s="6" t="s">
        <v>108</v>
      </c>
      <c r="H36" s="6" t="s">
        <v>109</v>
      </c>
    </row>
    <row r="37" spans="1:8" x14ac:dyDescent="0.2">
      <c r="A37" s="3" t="s">
        <v>10</v>
      </c>
      <c r="B37" s="3" t="s">
        <v>110</v>
      </c>
      <c r="C37" s="3" t="s">
        <v>86</v>
      </c>
      <c r="D37" s="3">
        <v>100</v>
      </c>
      <c r="E37" s="3" t="s">
        <v>7</v>
      </c>
      <c r="F37" s="3" t="s">
        <v>111</v>
      </c>
      <c r="G37" s="6"/>
      <c r="H37" s="6"/>
    </row>
    <row r="38" spans="1:8" x14ac:dyDescent="0.2">
      <c r="A38" s="3" t="s">
        <v>10</v>
      </c>
      <c r="B38" s="3" t="s">
        <v>112</v>
      </c>
      <c r="C38" s="3" t="s">
        <v>42</v>
      </c>
      <c r="D38" s="3">
        <v>99.587999999999994</v>
      </c>
      <c r="E38" s="3" t="s">
        <v>7</v>
      </c>
      <c r="F38" s="3" t="s">
        <v>113</v>
      </c>
      <c r="G38" s="6"/>
      <c r="H38" s="6"/>
    </row>
    <row r="39" spans="1:8" x14ac:dyDescent="0.2">
      <c r="A39" s="3" t="s">
        <v>14</v>
      </c>
      <c r="B39" s="3" t="s">
        <v>112</v>
      </c>
      <c r="C39" s="3" t="s">
        <v>114</v>
      </c>
      <c r="D39" s="3">
        <v>97.494</v>
      </c>
      <c r="E39" s="3" t="s">
        <v>145</v>
      </c>
      <c r="F39" s="3" t="s">
        <v>115</v>
      </c>
      <c r="G39" s="6"/>
      <c r="H39" s="6"/>
    </row>
    <row r="40" spans="1:8" x14ac:dyDescent="0.2">
      <c r="A40" s="3" t="s">
        <v>10</v>
      </c>
      <c r="B40" s="3" t="s">
        <v>116</v>
      </c>
      <c r="C40" s="3" t="s">
        <v>117</v>
      </c>
      <c r="D40" s="3">
        <v>100</v>
      </c>
      <c r="E40" s="3" t="s">
        <v>7</v>
      </c>
      <c r="F40" s="3" t="s">
        <v>118</v>
      </c>
      <c r="G40" s="6" t="s">
        <v>119</v>
      </c>
      <c r="H40" s="6"/>
    </row>
    <row r="41" spans="1:8" x14ac:dyDescent="0.2">
      <c r="A41" s="3" t="s">
        <v>10</v>
      </c>
      <c r="B41" s="3" t="s">
        <v>6</v>
      </c>
      <c r="C41" s="3" t="s">
        <v>120</v>
      </c>
      <c r="D41" s="3">
        <v>100</v>
      </c>
      <c r="E41" s="3" t="s">
        <v>145</v>
      </c>
      <c r="F41" s="3" t="s">
        <v>121</v>
      </c>
      <c r="G41" s="6" t="s">
        <v>122</v>
      </c>
      <c r="H41" s="6" t="s">
        <v>123</v>
      </c>
    </row>
    <row r="42" spans="1:8" x14ac:dyDescent="0.2">
      <c r="A42" s="3" t="s">
        <v>10</v>
      </c>
      <c r="B42" s="3" t="s">
        <v>125</v>
      </c>
      <c r="C42" s="3" t="s">
        <v>124</v>
      </c>
      <c r="D42" s="3">
        <v>97.221999999999994</v>
      </c>
      <c r="E42" s="3" t="s">
        <v>145</v>
      </c>
      <c r="F42" s="3" t="s">
        <v>126</v>
      </c>
      <c r="G42" s="6"/>
      <c r="H42" s="6"/>
    </row>
    <row r="43" spans="1:8" x14ac:dyDescent="0.2">
      <c r="A43" s="3" t="s">
        <v>17</v>
      </c>
      <c r="B43" s="3" t="s">
        <v>125</v>
      </c>
      <c r="C43" s="3" t="s">
        <v>21</v>
      </c>
      <c r="D43" s="3">
        <v>98.941999999999993</v>
      </c>
      <c r="E43" s="3" t="s">
        <v>7</v>
      </c>
      <c r="F43" s="3" t="s">
        <v>127</v>
      </c>
      <c r="G43" s="6"/>
      <c r="H43" s="6"/>
    </row>
    <row r="44" spans="1:8" x14ac:dyDescent="0.2">
      <c r="A44" s="5" t="s">
        <v>128</v>
      </c>
      <c r="B44" s="3" t="s">
        <v>125</v>
      </c>
      <c r="C44" s="3" t="s">
        <v>129</v>
      </c>
      <c r="D44" s="3">
        <v>98.98</v>
      </c>
      <c r="E44" s="3" t="s">
        <v>145</v>
      </c>
      <c r="F44" s="3" t="s">
        <v>130</v>
      </c>
      <c r="G44" s="6"/>
      <c r="H44" s="6"/>
    </row>
    <row r="45" spans="1:8" x14ac:dyDescent="0.2">
      <c r="A45" s="3" t="s">
        <v>10</v>
      </c>
      <c r="B45" s="3" t="s">
        <v>125</v>
      </c>
      <c r="C45" s="3" t="s">
        <v>91</v>
      </c>
      <c r="D45" s="3">
        <v>98.775000000000006</v>
      </c>
      <c r="E45" s="3" t="s">
        <v>7</v>
      </c>
      <c r="F45" s="3" t="s">
        <v>131</v>
      </c>
      <c r="G45" s="6" t="s">
        <v>132</v>
      </c>
      <c r="H45" s="6" t="s">
        <v>133</v>
      </c>
    </row>
    <row r="46" spans="1:8" x14ac:dyDescent="0.2">
      <c r="A46" s="3" t="s">
        <v>10</v>
      </c>
      <c r="B46" s="3" t="s">
        <v>125</v>
      </c>
      <c r="C46" s="3" t="s">
        <v>91</v>
      </c>
      <c r="D46" s="3">
        <v>98.965999999999994</v>
      </c>
      <c r="E46" s="3" t="s">
        <v>7</v>
      </c>
      <c r="F46" s="3" t="s">
        <v>134</v>
      </c>
      <c r="G46" s="6" t="s">
        <v>135</v>
      </c>
      <c r="H46" s="6" t="s">
        <v>136</v>
      </c>
    </row>
    <row r="47" spans="1:8" x14ac:dyDescent="0.2">
      <c r="A47" s="3" t="s">
        <v>17</v>
      </c>
      <c r="B47" s="3" t="s">
        <v>138</v>
      </c>
      <c r="C47" s="3" t="s">
        <v>137</v>
      </c>
      <c r="D47" s="3">
        <v>100</v>
      </c>
      <c r="E47" s="3" t="s">
        <v>7</v>
      </c>
      <c r="F47" s="3" t="s">
        <v>139</v>
      </c>
      <c r="G47" s="6" t="s">
        <v>122</v>
      </c>
      <c r="H47" s="6" t="s">
        <v>123</v>
      </c>
    </row>
    <row r="48" spans="1:8" x14ac:dyDescent="0.2">
      <c r="A48" s="3" t="s">
        <v>17</v>
      </c>
      <c r="B48" s="3" t="s">
        <v>19</v>
      </c>
      <c r="C48" s="3" t="s">
        <v>18</v>
      </c>
      <c r="D48" s="3">
        <v>100</v>
      </c>
      <c r="E48" s="3" t="s">
        <v>7</v>
      </c>
      <c r="F48" s="3" t="s">
        <v>140</v>
      </c>
      <c r="G48" s="6"/>
      <c r="H48" s="6"/>
    </row>
    <row r="49" spans="5:5" x14ac:dyDescent="0.2">
      <c r="E49" s="2">
        <f>COUNTIF(E1:E48,"=Yes")</f>
        <v>31</v>
      </c>
    </row>
  </sheetData>
  <conditionalFormatting sqref="A1:B48">
    <cfRule type="containsText" dxfId="0" priority="2" operator="containsText" text="Microcystis">
      <formula>NOT(ISERROR(SEARCH("Microcystis",A1)))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2020-08-28T18:19:36Z</dcterms:created>
  <dcterms:modified xsi:type="dcterms:W3CDTF">2021-06-30T05:18:20Z</dcterms:modified>
</cp:coreProperties>
</file>