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d6d4c58bd5ef587/BACK-UPS/Desktop-15Nov2021/TOMATO-WEED-VIROMES-PAPER-2022Jan07/SUPPLEMENTARY-FILES/"/>
    </mc:Choice>
  </mc:AlternateContent>
  <xr:revisionPtr revIDLastSave="145" documentId="13_ncr:1_{8401F8F0-18F9-4258-A6F6-28D8D305922F}" xr6:coauthVersionLast="47" xr6:coauthVersionMax="47" xr10:uidLastSave="{4CC1BFC8-5314-490A-A778-7826D9FF9C9F}"/>
  <bookViews>
    <workbookView xWindow="-23148" yWindow="-108" windowWidth="23256" windowHeight="12576" tabRatio="759" xr2:uid="{00000000-000D-0000-FFFF-FFFF00000000}"/>
  </bookViews>
  <sheets>
    <sheet name="SI-Additonal File 01" sheetId="42" r:id="rId1"/>
    <sheet name="S. Table 1" sheetId="16" r:id="rId2"/>
    <sheet name="S. Table 2" sheetId="5" r:id="rId3"/>
    <sheet name="S. Table 3" sheetId="41" r:id="rId4"/>
  </sheets>
  <externalReferences>
    <externalReference r:id="rId5"/>
    <externalReference r:id="rId6"/>
  </externalReferences>
  <definedNames>
    <definedName name="_xlnm._FilterDatabase" localSheetId="1" hidden="1">'S. Table 1'!$A$2:$F$442</definedName>
    <definedName name="_xlnm._FilterDatabase" localSheetId="2" hidden="1">'S. Table 2'!$B$2:$O$30</definedName>
    <definedName name="_xlnm._FilterDatabase" localSheetId="3" hidden="1">'S. Table 3'!$D$2:$T$2</definedName>
    <definedName name="asd">'[1]Validation data'!#REF!</definedName>
    <definedName name="asdf">'[1]Validation data'!#REF!</definedName>
    <definedName name="asdfg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asf">'[1]Validation data'!#REF!</definedName>
    <definedName name="Confirmations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Extract" localSheetId="1">'S. Table 1'!#REF!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lant_species" localSheetId="1">'[2]Validation data'!#REF!</definedName>
    <definedName name="Plant_species">'[1]Validation data'!#REF!</definedName>
    <definedName name="Plant_species_cultivars" localSheetId="1">'[2]Validation data'!#REF!</definedName>
    <definedName name="Plant_species_cultivars">'[1]Validation data'!#REF!</definedName>
    <definedName name="_xlnm.Print_Area" localSheetId="1">'S. Table 1'!$A$2:$D$154</definedName>
    <definedName name="sd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Species" localSheetId="1">'[2]Validation data'!#REF!</definedName>
    <definedName name="Species">'[1]Validation data'!#REF!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C4" i="41" l="1"/>
  <c r="AC5" i="41"/>
  <c r="AC6" i="41"/>
  <c r="AC7" i="41"/>
  <c r="AC8" i="41"/>
  <c r="AC9" i="41"/>
  <c r="AC10" i="41"/>
  <c r="AC11" i="41"/>
  <c r="AC12" i="41"/>
  <c r="AC13" i="41"/>
  <c r="AC14" i="41"/>
  <c r="AC15" i="41"/>
  <c r="AC16" i="41"/>
  <c r="AC17" i="41"/>
  <c r="AC18" i="41"/>
  <c r="AC19" i="41"/>
  <c r="AC20" i="41"/>
  <c r="AC21" i="41"/>
  <c r="AC22" i="41"/>
  <c r="AC23" i="41"/>
  <c r="AC24" i="41"/>
  <c r="AC25" i="41"/>
  <c r="AC26" i="41"/>
  <c r="AC27" i="41"/>
  <c r="AC28" i="41"/>
  <c r="AC31" i="41"/>
  <c r="AC32" i="41"/>
  <c r="AC33" i="41"/>
  <c r="AC34" i="41"/>
  <c r="AC35" i="41"/>
  <c r="AC36" i="41"/>
  <c r="AC37" i="41"/>
  <c r="AC38" i="41"/>
  <c r="AC39" i="41"/>
  <c r="AC40" i="41"/>
  <c r="AC41" i="41"/>
  <c r="AC42" i="41"/>
  <c r="AC43" i="41"/>
  <c r="AC44" i="41"/>
  <c r="AC45" i="41"/>
  <c r="AC46" i="41"/>
  <c r="AC47" i="41"/>
  <c r="AC48" i="41"/>
  <c r="AC49" i="41"/>
  <c r="AC50" i="41"/>
  <c r="AC51" i="41"/>
  <c r="AC52" i="41"/>
  <c r="AC53" i="41"/>
  <c r="AC54" i="41"/>
  <c r="AC55" i="41"/>
  <c r="AC56" i="41"/>
  <c r="AC57" i="41"/>
  <c r="AC58" i="41"/>
  <c r="AC59" i="41"/>
  <c r="AC60" i="41"/>
  <c r="AC61" i="41"/>
  <c r="AC62" i="41"/>
  <c r="AC63" i="41"/>
  <c r="AC64" i="41"/>
  <c r="AC65" i="41"/>
  <c r="AC66" i="41"/>
  <c r="AC67" i="41"/>
  <c r="AC68" i="41"/>
  <c r="AC69" i="41"/>
  <c r="AC70" i="41"/>
  <c r="AC71" i="41"/>
  <c r="AC3" i="41"/>
  <c r="AA3" i="41"/>
  <c r="AA4" i="41" l="1"/>
  <c r="AA5" i="41"/>
  <c r="AA6" i="41"/>
  <c r="AA7" i="41"/>
  <c r="AA8" i="41"/>
  <c r="AA9" i="41"/>
  <c r="AA10" i="41"/>
  <c r="AA11" i="41"/>
  <c r="AA12" i="41"/>
  <c r="AA13" i="41"/>
  <c r="AA14" i="41"/>
  <c r="AA15" i="41"/>
  <c r="AA16" i="41"/>
  <c r="AA17" i="41"/>
  <c r="AA18" i="41"/>
  <c r="AA19" i="41"/>
  <c r="AA20" i="41"/>
  <c r="AA21" i="41"/>
  <c r="AA22" i="41"/>
  <c r="AA23" i="41"/>
  <c r="AA24" i="41"/>
  <c r="AA25" i="41"/>
  <c r="AA26" i="41"/>
  <c r="AA27" i="41"/>
  <c r="AA28" i="41"/>
  <c r="AA29" i="41"/>
  <c r="AA30" i="41"/>
  <c r="AA31" i="41"/>
  <c r="AA32" i="41"/>
  <c r="AA33" i="41"/>
  <c r="AA34" i="41"/>
  <c r="AA35" i="41"/>
  <c r="AA36" i="41"/>
  <c r="AA37" i="41"/>
  <c r="AA38" i="41"/>
  <c r="AA39" i="41"/>
  <c r="AA40" i="41"/>
  <c r="AA41" i="41"/>
  <c r="AA42" i="41"/>
  <c r="AA43" i="41"/>
  <c r="AA44" i="41"/>
  <c r="AA45" i="41"/>
  <c r="AA46" i="41"/>
  <c r="AA47" i="41"/>
  <c r="AA48" i="41"/>
  <c r="AA49" i="41"/>
  <c r="AA50" i="41"/>
  <c r="AA51" i="41"/>
  <c r="AA52" i="41"/>
  <c r="AA53" i="41"/>
  <c r="AA54" i="41"/>
  <c r="AA55" i="41"/>
  <c r="AA56" i="41"/>
  <c r="AA57" i="41"/>
  <c r="AA58" i="41"/>
  <c r="AA59" i="41"/>
  <c r="AA60" i="41"/>
  <c r="AA61" i="41"/>
  <c r="AA62" i="41"/>
  <c r="AA63" i="41"/>
  <c r="AA64" i="41"/>
  <c r="AA65" i="41"/>
  <c r="AA66" i="41"/>
  <c r="AA67" i="41"/>
  <c r="AA68" i="41"/>
  <c r="AA69" i="41"/>
  <c r="AA70" i="41"/>
  <c r="AA71" i="41"/>
  <c r="AA72" i="41"/>
  <c r="AA73" i="41"/>
  <c r="I75" i="5" l="1"/>
</calcChain>
</file>

<file path=xl/sharedStrings.xml><?xml version="1.0" encoding="utf-8"?>
<sst xmlns="http://schemas.openxmlformats.org/spreadsheetml/2006/main" count="4750" uniqueCount="1221">
  <si>
    <t>Sample ID</t>
  </si>
  <si>
    <t>Plant species</t>
  </si>
  <si>
    <t>Plant family</t>
  </si>
  <si>
    <t>Health status</t>
  </si>
  <si>
    <t>Sampling location ID</t>
  </si>
  <si>
    <r>
      <t xml:space="preserve">Sampling location address </t>
    </r>
    <r>
      <rPr>
        <sz val="12"/>
        <rFont val="Arial Narrow"/>
        <family val="2"/>
        <charset val="238"/>
      </rPr>
      <t>(municipality or town name, and farm number in case of multiple farms visited)</t>
    </r>
  </si>
  <si>
    <t>INSI19001</t>
  </si>
  <si>
    <t>Solanum lycopersicum</t>
  </si>
  <si>
    <t>Solanaceae</t>
  </si>
  <si>
    <t>symptomatic</t>
  </si>
  <si>
    <t>BER19SI</t>
  </si>
  <si>
    <t>Beričevo, Dol pri Ljubljani, Slovenia</t>
  </si>
  <si>
    <t>INSI19002</t>
  </si>
  <si>
    <t>INSI19003</t>
  </si>
  <si>
    <t>INSI19004</t>
  </si>
  <si>
    <t>INSI19005</t>
  </si>
  <si>
    <t>INSI19006</t>
  </si>
  <si>
    <t>INSI19007</t>
  </si>
  <si>
    <t>INSI19008</t>
  </si>
  <si>
    <t>INSI19009</t>
  </si>
  <si>
    <t>INSI19010</t>
  </si>
  <si>
    <t>INSI19011</t>
  </si>
  <si>
    <t>INSI19012</t>
  </si>
  <si>
    <t>INSI19013</t>
  </si>
  <si>
    <t>asymptomatic</t>
  </si>
  <si>
    <t>INSI19014</t>
  </si>
  <si>
    <t>INSI19015</t>
  </si>
  <si>
    <t>INSI19016</t>
  </si>
  <si>
    <t>INSI19017</t>
  </si>
  <si>
    <t>INSI19018</t>
  </si>
  <si>
    <t>INSI19019</t>
  </si>
  <si>
    <t>INSI19020</t>
  </si>
  <si>
    <t>INSI19021</t>
  </si>
  <si>
    <t>INSI19022</t>
  </si>
  <si>
    <t>INSI19023</t>
  </si>
  <si>
    <t>Portulaca oleracea</t>
  </si>
  <si>
    <t>Portulacaceae</t>
  </si>
  <si>
    <t>INSI19024</t>
  </si>
  <si>
    <t>Calystegia sepium</t>
  </si>
  <si>
    <t>Convolvulaceae</t>
  </si>
  <si>
    <t>INSI19025</t>
  </si>
  <si>
    <t>Convolvulus arvensis</t>
  </si>
  <si>
    <t>INSI19026</t>
  </si>
  <si>
    <t>Sonchus arvensis</t>
  </si>
  <si>
    <t>Asteraceae</t>
  </si>
  <si>
    <t>INSI19027</t>
  </si>
  <si>
    <r>
      <t xml:space="preserve">Chenopodium </t>
    </r>
    <r>
      <rPr>
        <sz val="12"/>
        <color theme="1"/>
        <rFont val="Arial Narrow"/>
        <family val="2"/>
      </rPr>
      <t>sp.</t>
    </r>
  </si>
  <si>
    <t>Amaranthaceae</t>
  </si>
  <si>
    <t>INSI19029</t>
  </si>
  <si>
    <t>Galinsoga parviflora</t>
  </si>
  <si>
    <t>INSI19030</t>
  </si>
  <si>
    <t>INSI19031</t>
  </si>
  <si>
    <t>INSI19032</t>
  </si>
  <si>
    <t>Amaranthus retroflexus</t>
  </si>
  <si>
    <t>INSI19033</t>
  </si>
  <si>
    <t>Sonchus oleraceus</t>
  </si>
  <si>
    <t>INSI19034</t>
  </si>
  <si>
    <t>Stachys annua</t>
  </si>
  <si>
    <t>Lamiaceae</t>
  </si>
  <si>
    <t>INSI19035</t>
  </si>
  <si>
    <r>
      <t xml:space="preserve">Oxalis </t>
    </r>
    <r>
      <rPr>
        <sz val="12"/>
        <color theme="1"/>
        <rFont val="Arial Narrow"/>
        <family val="2"/>
      </rPr>
      <t>sp.</t>
    </r>
  </si>
  <si>
    <t>Oxalidaceae</t>
  </si>
  <si>
    <t>INSI19036</t>
  </si>
  <si>
    <t>Impatiens walleriana</t>
  </si>
  <si>
    <t>Balsaminaceae</t>
  </si>
  <si>
    <t>INSI19037</t>
  </si>
  <si>
    <t>NGO19SI</t>
  </si>
  <si>
    <t xml:space="preserve">Šempeter pri Gorici, Slovenia </t>
  </si>
  <si>
    <t>INSI19038</t>
  </si>
  <si>
    <t>INSI19039</t>
  </si>
  <si>
    <t>INSI19040</t>
  </si>
  <si>
    <t>INSI19041</t>
  </si>
  <si>
    <t>INSI19042</t>
  </si>
  <si>
    <t>INSI19043</t>
  </si>
  <si>
    <t>INSI19044</t>
  </si>
  <si>
    <t>INSI19045</t>
  </si>
  <si>
    <t>Erigeron canadensis</t>
  </si>
  <si>
    <t>INSI19046</t>
  </si>
  <si>
    <t>Picris hieracioides</t>
  </si>
  <si>
    <t>INSI19047</t>
  </si>
  <si>
    <t>Taraxacum officinale</t>
  </si>
  <si>
    <t>INSI19048</t>
  </si>
  <si>
    <t>Rorippa sylvestris</t>
  </si>
  <si>
    <t>Brassicaceae</t>
  </si>
  <si>
    <t>INSI19049</t>
  </si>
  <si>
    <t>Solanum nigrum</t>
  </si>
  <si>
    <t>INSI19051</t>
  </si>
  <si>
    <t>BUK19SI</t>
  </si>
  <si>
    <t>Bukovica, Renče-Vogrsko, Slovenia</t>
  </si>
  <si>
    <t>INSI19052</t>
  </si>
  <si>
    <t>INSI19053</t>
  </si>
  <si>
    <t>INSI19054</t>
  </si>
  <si>
    <t>INSI19055</t>
  </si>
  <si>
    <t>INSI19056</t>
  </si>
  <si>
    <t>INSI19057</t>
  </si>
  <si>
    <t>INSI19058</t>
  </si>
  <si>
    <t>INSI19059</t>
  </si>
  <si>
    <t>INSI19060</t>
  </si>
  <si>
    <t>Chenopodium polyspermum</t>
  </si>
  <si>
    <t>INSI19061</t>
  </si>
  <si>
    <t>Amaranthus graecizans</t>
  </si>
  <si>
    <t>INSI19063</t>
  </si>
  <si>
    <t>INSI19064</t>
  </si>
  <si>
    <t>Plantago lanceolata</t>
  </si>
  <si>
    <t>Plantaginaceae</t>
  </si>
  <si>
    <t>INSI19066</t>
  </si>
  <si>
    <t>KOP19SI</t>
  </si>
  <si>
    <t>Spodnje Škofije, Koper, Slovenia (Koper Farm 1 of 4)</t>
  </si>
  <si>
    <t>INSI19067</t>
  </si>
  <si>
    <t>INSI19068</t>
  </si>
  <si>
    <t>INSI19069</t>
  </si>
  <si>
    <t>INSI19070</t>
  </si>
  <si>
    <t>INSI19071</t>
  </si>
  <si>
    <t>INSI19072</t>
  </si>
  <si>
    <t>INSI19073</t>
  </si>
  <si>
    <t>INSI19074</t>
  </si>
  <si>
    <t>INSI19075</t>
  </si>
  <si>
    <t>INSI19077</t>
  </si>
  <si>
    <t>Datura stramonium</t>
  </si>
  <si>
    <t>INSI19078</t>
  </si>
  <si>
    <t>INSI19080</t>
  </si>
  <si>
    <t>Euphorbiaceae</t>
  </si>
  <si>
    <t>INSI19082</t>
  </si>
  <si>
    <t>INSI19084</t>
  </si>
  <si>
    <t>PAR19SI</t>
  </si>
  <si>
    <t>Markova, Bertoki, Slovenia</t>
  </si>
  <si>
    <t>INSI19085</t>
  </si>
  <si>
    <t>INSI19086</t>
  </si>
  <si>
    <t>INSI19087</t>
  </si>
  <si>
    <t>INSI19088</t>
  </si>
  <si>
    <t>INSI19089</t>
  </si>
  <si>
    <t>INSI19090</t>
  </si>
  <si>
    <t>INSI19091</t>
  </si>
  <si>
    <t>INSI19092</t>
  </si>
  <si>
    <t>INSI19093</t>
  </si>
  <si>
    <t>INSI19081</t>
  </si>
  <si>
    <t>INSI19083</t>
  </si>
  <si>
    <t>INSI19094</t>
  </si>
  <si>
    <t>INSI19095</t>
  </si>
  <si>
    <t>INSI19096</t>
  </si>
  <si>
    <t>INSI19097</t>
  </si>
  <si>
    <t>INSI19098</t>
  </si>
  <si>
    <t>INSI19099</t>
  </si>
  <si>
    <t>INSI19103</t>
  </si>
  <si>
    <t>BOL19SI</t>
  </si>
  <si>
    <t>Lucija, Piran, Slovenia  (Piran Farm 1 of 3)</t>
  </si>
  <si>
    <t>INSI19104</t>
  </si>
  <si>
    <t>INSI19105</t>
  </si>
  <si>
    <t>INSI19106</t>
  </si>
  <si>
    <t>INSI19107</t>
  </si>
  <si>
    <t>INSI19108</t>
  </si>
  <si>
    <t>INSI19109</t>
  </si>
  <si>
    <t>INSI19110</t>
  </si>
  <si>
    <t>INSI19111</t>
  </si>
  <si>
    <t>INSI19112</t>
  </si>
  <si>
    <t>INSI19113</t>
  </si>
  <si>
    <t>INSI19100</t>
  </si>
  <si>
    <t>INSI19101</t>
  </si>
  <si>
    <t>INSI19102</t>
  </si>
  <si>
    <t>INSI19114</t>
  </si>
  <si>
    <t>INSI19115</t>
  </si>
  <si>
    <t>INSI19116</t>
  </si>
  <si>
    <t>INSI19117</t>
  </si>
  <si>
    <t>INSI19118</t>
  </si>
  <si>
    <t>INSI19119</t>
  </si>
  <si>
    <t>INSI19120</t>
  </si>
  <si>
    <t>INSI19121</t>
  </si>
  <si>
    <t>Mercurialis annua</t>
  </si>
  <si>
    <t>INSI19122</t>
  </si>
  <si>
    <t>INSI19123</t>
  </si>
  <si>
    <t>Cichorium intybus</t>
  </si>
  <si>
    <t>INSI19124</t>
  </si>
  <si>
    <t>Plantago major</t>
  </si>
  <si>
    <t>INSI19125</t>
  </si>
  <si>
    <t>Pastinaca sativa</t>
  </si>
  <si>
    <t>Apiaceae</t>
  </si>
  <si>
    <t>INSI19126</t>
  </si>
  <si>
    <t>POR19SI</t>
  </si>
  <si>
    <t>Sečovlje, Piran, Slovenia (Piran Farm 2 of 3)</t>
  </si>
  <si>
    <t>INSI19128</t>
  </si>
  <si>
    <t>INSI19129</t>
  </si>
  <si>
    <t>INSI19134</t>
  </si>
  <si>
    <t>INSI19135</t>
  </si>
  <si>
    <t>INSI19127</t>
  </si>
  <si>
    <t>INSI19130</t>
  </si>
  <si>
    <t>INSI19131</t>
  </si>
  <si>
    <t>INSI19132</t>
  </si>
  <si>
    <t>INSI19133</t>
  </si>
  <si>
    <t>INSI19136</t>
  </si>
  <si>
    <t>Picris echioides</t>
  </si>
  <si>
    <t>INSI19137</t>
  </si>
  <si>
    <t>INSI19138</t>
  </si>
  <si>
    <t>Sorghum halepense</t>
  </si>
  <si>
    <t>Poaceae</t>
  </si>
  <si>
    <t>INSI19141</t>
  </si>
  <si>
    <t>KOR19SI</t>
  </si>
  <si>
    <t>Črni Kal, Koper, Slovenia (Koper Farm 4 of 4)</t>
  </si>
  <si>
    <t>INSI19142</t>
  </si>
  <si>
    <t>INSI19143</t>
  </si>
  <si>
    <t>INSI19144</t>
  </si>
  <si>
    <t>INSI19145</t>
  </si>
  <si>
    <t>INSI19146</t>
  </si>
  <si>
    <t>INSI19147</t>
  </si>
  <si>
    <t>INSI19148</t>
  </si>
  <si>
    <t>INSI19139</t>
  </si>
  <si>
    <t>INSI19149</t>
  </si>
  <si>
    <t>INSI19151</t>
  </si>
  <si>
    <t>INSI19152</t>
  </si>
  <si>
    <t>INSI19153</t>
  </si>
  <si>
    <t>INSI19154</t>
  </si>
  <si>
    <t>INSI19155</t>
  </si>
  <si>
    <t>INSI19140</t>
  </si>
  <si>
    <t>INSI19150</t>
  </si>
  <si>
    <t>INSI19156</t>
  </si>
  <si>
    <t>INSI19157</t>
  </si>
  <si>
    <t>Erigeron annuus</t>
  </si>
  <si>
    <t>INSI19158</t>
  </si>
  <si>
    <t>Ranunculus repens</t>
  </si>
  <si>
    <t>Ranunculaceae</t>
  </si>
  <si>
    <t>P29Pv-PK2</t>
  </si>
  <si>
    <t>Phaseolus vulgaris</t>
  </si>
  <si>
    <t>Fabaceae</t>
  </si>
  <si>
    <t>P30Pv-PK1</t>
  </si>
  <si>
    <t>INSI20001</t>
  </si>
  <si>
    <t>BER20SI</t>
  </si>
  <si>
    <t>INSI20002</t>
  </si>
  <si>
    <t>INSI20003</t>
  </si>
  <si>
    <t>INSI20004</t>
  </si>
  <si>
    <t>INSI20005</t>
  </si>
  <si>
    <t>INSI20006</t>
  </si>
  <si>
    <t>INSI20007</t>
  </si>
  <si>
    <t>INSI20008</t>
  </si>
  <si>
    <t>INSI20009</t>
  </si>
  <si>
    <t>INSI20010</t>
  </si>
  <si>
    <t>INSI20011</t>
  </si>
  <si>
    <t>INSI20012</t>
  </si>
  <si>
    <t>INSI20013</t>
  </si>
  <si>
    <t xml:space="preserve">Taraxacum officinale </t>
  </si>
  <si>
    <t>INSI20014</t>
  </si>
  <si>
    <t>INSI20015</t>
  </si>
  <si>
    <t>Capsella bursa-pastoris</t>
  </si>
  <si>
    <t>INSI20016</t>
  </si>
  <si>
    <t>INSI20017</t>
  </si>
  <si>
    <t>INSI20018</t>
  </si>
  <si>
    <t>INSI20019</t>
  </si>
  <si>
    <t>INSI20020</t>
  </si>
  <si>
    <t>INSI20021</t>
  </si>
  <si>
    <t>INSI20022</t>
  </si>
  <si>
    <t>INSI20023</t>
  </si>
  <si>
    <t>Solanum tuberosum</t>
  </si>
  <si>
    <t>INSI20024</t>
  </si>
  <si>
    <r>
      <t xml:space="preserve">Polygonum </t>
    </r>
    <r>
      <rPr>
        <sz val="12"/>
        <color theme="1"/>
        <rFont val="Arial Narrow"/>
        <family val="2"/>
      </rPr>
      <t>sp.</t>
    </r>
  </si>
  <si>
    <t>Polygonaceae</t>
  </si>
  <si>
    <t>INSI20025</t>
  </si>
  <si>
    <r>
      <t xml:space="preserve">Veronica </t>
    </r>
    <r>
      <rPr>
        <sz val="12"/>
        <color theme="1"/>
        <rFont val="Arial Narrow"/>
        <family val="2"/>
      </rPr>
      <t>sp.</t>
    </r>
  </si>
  <si>
    <t>INSI20027</t>
  </si>
  <si>
    <t>INSI20028</t>
  </si>
  <si>
    <r>
      <t xml:space="preserve">Calystegia </t>
    </r>
    <r>
      <rPr>
        <sz val="12"/>
        <color theme="1"/>
        <rFont val="Arial Narrow"/>
        <family val="2"/>
      </rPr>
      <t>sp.</t>
    </r>
  </si>
  <si>
    <t>INSI20029</t>
  </si>
  <si>
    <t>STR20SI</t>
  </si>
  <si>
    <t>Strunjan, Slovenia (Piran Farm 3 of 3)</t>
  </si>
  <si>
    <t>INSI20030</t>
  </si>
  <si>
    <t>INSI20031</t>
  </si>
  <si>
    <t>INSI20032</t>
  </si>
  <si>
    <t>INSI20033</t>
  </si>
  <si>
    <t>INSI20033F</t>
  </si>
  <si>
    <t>INSI20034</t>
  </si>
  <si>
    <t>INSI20034F</t>
  </si>
  <si>
    <t>INSI20035</t>
  </si>
  <si>
    <t>INSI20036</t>
  </si>
  <si>
    <t>INSI20037</t>
  </si>
  <si>
    <t>INSI20038</t>
  </si>
  <si>
    <t>INSI20038F</t>
  </si>
  <si>
    <t>INSI20039</t>
  </si>
  <si>
    <t>INSI20039F</t>
  </si>
  <si>
    <t>INSI20040</t>
  </si>
  <si>
    <t>INSI20041</t>
  </si>
  <si>
    <t>INSI20042</t>
  </si>
  <si>
    <t>INSI20043</t>
  </si>
  <si>
    <t>INSI20044</t>
  </si>
  <si>
    <t>INSI20045</t>
  </si>
  <si>
    <t>INSI20046</t>
  </si>
  <si>
    <t>Sonchus asper</t>
  </si>
  <si>
    <t>INSI20047</t>
  </si>
  <si>
    <t>INSI20048</t>
  </si>
  <si>
    <t>INSI20049</t>
  </si>
  <si>
    <t>Veronica persicae</t>
  </si>
  <si>
    <t>INSI20051</t>
  </si>
  <si>
    <t>INSI20052</t>
  </si>
  <si>
    <t>INSI20053</t>
  </si>
  <si>
    <t>INSI20054</t>
  </si>
  <si>
    <t>INSI20055</t>
  </si>
  <si>
    <t>INSI20056</t>
  </si>
  <si>
    <t>Chenopodium album</t>
  </si>
  <si>
    <t>INSI20057</t>
  </si>
  <si>
    <t>BOL20SI</t>
  </si>
  <si>
    <t>INSI20058</t>
  </si>
  <si>
    <t>INSI20059</t>
  </si>
  <si>
    <t>INSI20060</t>
  </si>
  <si>
    <t>INSI20061</t>
  </si>
  <si>
    <t>INSI20062</t>
  </si>
  <si>
    <t>INSI20063</t>
  </si>
  <si>
    <t>INSI20064</t>
  </si>
  <si>
    <t>INSI20066</t>
  </si>
  <si>
    <t>INSI20067</t>
  </si>
  <si>
    <t>INSI20068</t>
  </si>
  <si>
    <t>INSI20069</t>
  </si>
  <si>
    <t>INSI20070</t>
  </si>
  <si>
    <t>INSI20071</t>
  </si>
  <si>
    <t>INSI20072</t>
  </si>
  <si>
    <t>INSI20073</t>
  </si>
  <si>
    <t>INSI20074</t>
  </si>
  <si>
    <t>INSI20075</t>
  </si>
  <si>
    <t>INSI20076</t>
  </si>
  <si>
    <t>Clematis viticella</t>
  </si>
  <si>
    <t>INSI20077</t>
  </si>
  <si>
    <t>INSI20078</t>
  </si>
  <si>
    <t>INSI20080</t>
  </si>
  <si>
    <t>INSI20081</t>
  </si>
  <si>
    <t>INSI20082</t>
  </si>
  <si>
    <t>INSI20083</t>
  </si>
  <si>
    <t>MIR20SI</t>
  </si>
  <si>
    <t>Miren-Kostanjevica, Slovenia</t>
  </si>
  <si>
    <t>INSI20084</t>
  </si>
  <si>
    <t>INSI20084F</t>
  </si>
  <si>
    <t>INSI20085</t>
  </si>
  <si>
    <t>INSI20086</t>
  </si>
  <si>
    <t>INSI20087</t>
  </si>
  <si>
    <t>INSI20088</t>
  </si>
  <si>
    <t>INSI20088F</t>
  </si>
  <si>
    <t>INSI20089</t>
  </si>
  <si>
    <t>INSI20090</t>
  </si>
  <si>
    <t>INSI20091</t>
  </si>
  <si>
    <t>INSI20092</t>
  </si>
  <si>
    <t>INSI20093</t>
  </si>
  <si>
    <t>INSI20094</t>
  </si>
  <si>
    <t>Artemisia verlotiorum</t>
  </si>
  <si>
    <t>INSI20095</t>
  </si>
  <si>
    <t>Parietaria judaica</t>
  </si>
  <si>
    <t>Urticaceae</t>
  </si>
  <si>
    <t>INSI20096</t>
  </si>
  <si>
    <t>INSI20097</t>
  </si>
  <si>
    <t>Trifolium repens</t>
  </si>
  <si>
    <t>INSI20098</t>
  </si>
  <si>
    <t>Salvia pratensis</t>
  </si>
  <si>
    <t>INSI20099</t>
  </si>
  <si>
    <t>Trifolium pratense</t>
  </si>
  <si>
    <t>INSI20100</t>
  </si>
  <si>
    <t>INSI20101</t>
  </si>
  <si>
    <t>KOP20SI</t>
  </si>
  <si>
    <t>INSI20102</t>
  </si>
  <si>
    <t>INSI20103</t>
  </si>
  <si>
    <t>INSI20104</t>
  </si>
  <si>
    <t>INSI20105</t>
  </si>
  <si>
    <t>INSI20106</t>
  </si>
  <si>
    <t>INSI20106F</t>
  </si>
  <si>
    <t>INSI20107</t>
  </si>
  <si>
    <t>INSI20108</t>
  </si>
  <si>
    <t>INSI20109</t>
  </si>
  <si>
    <t>INSI20110</t>
  </si>
  <si>
    <t>INSI20111</t>
  </si>
  <si>
    <t>INSI20112</t>
  </si>
  <si>
    <t>INSI20113</t>
  </si>
  <si>
    <t>INSI20114</t>
  </si>
  <si>
    <t>INSI20115</t>
  </si>
  <si>
    <t>INSI20116</t>
  </si>
  <si>
    <t>INSI20117</t>
  </si>
  <si>
    <t>INSI20118</t>
  </si>
  <si>
    <t>INSI20119</t>
  </si>
  <si>
    <t>INSI20120</t>
  </si>
  <si>
    <t>INSI20121</t>
  </si>
  <si>
    <t>INSI20122</t>
  </si>
  <si>
    <t>INSI20123</t>
  </si>
  <si>
    <t>SKO20SI</t>
  </si>
  <si>
    <t>Spodnje Škofije, Koper, Slovenia (Koper Farm 3 of 4)</t>
  </si>
  <si>
    <t>INSI20124</t>
  </si>
  <si>
    <t>INSI20124F</t>
  </si>
  <si>
    <t>INSI20125</t>
  </si>
  <si>
    <t>INSI20125F</t>
  </si>
  <si>
    <t>INSI20126</t>
  </si>
  <si>
    <t>INSI20126F</t>
  </si>
  <si>
    <t>INSI20127</t>
  </si>
  <si>
    <t>INSI20128</t>
  </si>
  <si>
    <t>INSI20129</t>
  </si>
  <si>
    <t>INSI20130</t>
  </si>
  <si>
    <t>INSI20131</t>
  </si>
  <si>
    <t>INSI20132</t>
  </si>
  <si>
    <t>INSI20133</t>
  </si>
  <si>
    <t>INSI20134</t>
  </si>
  <si>
    <t>INSI20135</t>
  </si>
  <si>
    <t>INSI20136</t>
  </si>
  <si>
    <t>INSI20137</t>
  </si>
  <si>
    <t>Artemisia vulgaris</t>
  </si>
  <si>
    <t>INSI20138</t>
  </si>
  <si>
    <t>INSI20139</t>
  </si>
  <si>
    <t>Cirsium arvense</t>
  </si>
  <si>
    <t>INSI20140</t>
  </si>
  <si>
    <t>INSI20141</t>
  </si>
  <si>
    <t>INSI20142</t>
  </si>
  <si>
    <t>INSI20143</t>
  </si>
  <si>
    <t>Euphorbia helioscopia</t>
  </si>
  <si>
    <t>INSI20144</t>
  </si>
  <si>
    <t>INSI20145</t>
  </si>
  <si>
    <t>INSI20146</t>
  </si>
  <si>
    <t>KOR20SI</t>
  </si>
  <si>
    <t>INSI20146F</t>
  </si>
  <si>
    <t>INSI20147</t>
  </si>
  <si>
    <t>INSI20148</t>
  </si>
  <si>
    <t>INSI20149</t>
  </si>
  <si>
    <t>INSI20150</t>
  </si>
  <si>
    <t>INSI20151</t>
  </si>
  <si>
    <t>INSI20152</t>
  </si>
  <si>
    <t>INSI20153F</t>
  </si>
  <si>
    <t>INSI20154</t>
  </si>
  <si>
    <t>INSI20154F</t>
  </si>
  <si>
    <t>INSI20155</t>
  </si>
  <si>
    <t>INSI20155F</t>
  </si>
  <si>
    <t>INSI20156</t>
  </si>
  <si>
    <t>INSI20156F</t>
  </si>
  <si>
    <t>INSI20157</t>
  </si>
  <si>
    <t>INSI20158</t>
  </si>
  <si>
    <t>INSI20159</t>
  </si>
  <si>
    <t>INSI20160</t>
  </si>
  <si>
    <t>INSI20161</t>
  </si>
  <si>
    <t>INSI20162</t>
  </si>
  <si>
    <t>INSI20163</t>
  </si>
  <si>
    <t>INSI20164</t>
  </si>
  <si>
    <t>INSI20165</t>
  </si>
  <si>
    <t>INSI20166</t>
  </si>
  <si>
    <t>INSI20167</t>
  </si>
  <si>
    <t>INSI20168</t>
  </si>
  <si>
    <t>INSI20169</t>
  </si>
  <si>
    <t>INSI20170</t>
  </si>
  <si>
    <t>PLE20SI</t>
  </si>
  <si>
    <t>Otočec, Novo Mesto, Slovenia (Novo Mesto Farm 2 of 3)</t>
  </si>
  <si>
    <t>INSI20170F</t>
  </si>
  <si>
    <t>INSI20171</t>
  </si>
  <si>
    <t>INSI20172</t>
  </si>
  <si>
    <t>INSI20173</t>
  </si>
  <si>
    <t>INSI20174</t>
  </si>
  <si>
    <t>INSI20174F</t>
  </si>
  <si>
    <t>INSI20175</t>
  </si>
  <si>
    <t>INSI20176</t>
  </si>
  <si>
    <t>INSI20177</t>
  </si>
  <si>
    <t>INSI20177F</t>
  </si>
  <si>
    <t>INSI20178</t>
  </si>
  <si>
    <t>INSI20179</t>
  </si>
  <si>
    <t>INSI20180</t>
  </si>
  <si>
    <t>INSI20180F</t>
  </si>
  <si>
    <t>INSI20181</t>
  </si>
  <si>
    <t>INSI20181F</t>
  </si>
  <si>
    <t>INSI20183</t>
  </si>
  <si>
    <t>INSI20183F</t>
  </si>
  <si>
    <t>INSI20184F</t>
  </si>
  <si>
    <t>INSI20185</t>
  </si>
  <si>
    <t>INSI20186</t>
  </si>
  <si>
    <t>INSI20187</t>
  </si>
  <si>
    <t>INSI20188</t>
  </si>
  <si>
    <r>
      <t xml:space="preserve">Rumex </t>
    </r>
    <r>
      <rPr>
        <sz val="12"/>
        <color theme="1"/>
        <rFont val="Arial Narrow"/>
        <family val="2"/>
      </rPr>
      <t>sp.</t>
    </r>
  </si>
  <si>
    <t>INSI20189</t>
  </si>
  <si>
    <t>INSI20191</t>
  </si>
  <si>
    <r>
      <t xml:space="preserve">Portulaca </t>
    </r>
    <r>
      <rPr>
        <sz val="12"/>
        <color theme="1"/>
        <rFont val="Arial Narrow"/>
        <family val="2"/>
      </rPr>
      <t>sp.</t>
    </r>
  </si>
  <si>
    <t>INSI20192</t>
  </si>
  <si>
    <t>Lamium amplexicaule</t>
  </si>
  <si>
    <t>INSI20193</t>
  </si>
  <si>
    <t>INSI20194</t>
  </si>
  <si>
    <t>INSI20195</t>
  </si>
  <si>
    <t>INSI20196</t>
  </si>
  <si>
    <t>INSI20197</t>
  </si>
  <si>
    <t>INSI20199</t>
  </si>
  <si>
    <r>
      <t xml:space="preserve">Convolvulus </t>
    </r>
    <r>
      <rPr>
        <sz val="12"/>
        <color theme="1"/>
        <rFont val="Arial Narrow"/>
        <family val="2"/>
      </rPr>
      <t>sp.</t>
    </r>
  </si>
  <si>
    <t>INSI20200</t>
  </si>
  <si>
    <t>INSI20200F</t>
  </si>
  <si>
    <t>INSI20201</t>
  </si>
  <si>
    <t>JUR20SI</t>
  </si>
  <si>
    <t>Podbočje, Novo Mesto, Slovenia (Novo Mesto Farm 1 of 3)</t>
  </si>
  <si>
    <t>INSI20201F</t>
  </si>
  <si>
    <t>INSI20202</t>
  </si>
  <si>
    <t>INSI20203</t>
  </si>
  <si>
    <t>INSI20204</t>
  </si>
  <si>
    <t>INSI20205</t>
  </si>
  <si>
    <t>INSI20206</t>
  </si>
  <si>
    <r>
      <t xml:space="preserve">Chenopodium </t>
    </r>
    <r>
      <rPr>
        <sz val="12"/>
        <color theme="1"/>
        <rFont val="Arial Narrow"/>
        <family val="2"/>
        <charset val="238"/>
      </rPr>
      <t>sp.</t>
    </r>
  </si>
  <si>
    <t>INSI20207</t>
  </si>
  <si>
    <t>INSI20207F</t>
  </si>
  <si>
    <t>INSI20208</t>
  </si>
  <si>
    <t>INSI20209</t>
  </si>
  <si>
    <t>INSI20210</t>
  </si>
  <si>
    <t>INSI20210F</t>
  </si>
  <si>
    <t>INSI20211</t>
  </si>
  <si>
    <t>INSI20211F</t>
  </si>
  <si>
    <t>INSI20212</t>
  </si>
  <si>
    <t>INSI20213</t>
  </si>
  <si>
    <t>INSI20214</t>
  </si>
  <si>
    <t>Solanum dulcamara</t>
  </si>
  <si>
    <t>INSI20215</t>
  </si>
  <si>
    <t>INSI20216</t>
  </si>
  <si>
    <r>
      <t xml:space="preserve">Physalis </t>
    </r>
    <r>
      <rPr>
        <sz val="12"/>
        <color theme="1"/>
        <rFont val="Arial Narrow"/>
        <family val="2"/>
      </rPr>
      <t>sp.</t>
    </r>
  </si>
  <si>
    <t>INSI20217</t>
  </si>
  <si>
    <r>
      <t xml:space="preserve">Solanum </t>
    </r>
    <r>
      <rPr>
        <sz val="12"/>
        <color theme="1"/>
        <rFont val="Arial Narrow"/>
        <family val="2"/>
      </rPr>
      <t>sp.</t>
    </r>
  </si>
  <si>
    <t>INSI20218</t>
  </si>
  <si>
    <t>INSI20219</t>
  </si>
  <si>
    <t>Chenopodium quinoa</t>
  </si>
  <si>
    <t>INSI20220</t>
  </si>
  <si>
    <t>INSI20221F</t>
  </si>
  <si>
    <t>INSI20222</t>
  </si>
  <si>
    <r>
      <t xml:space="preserve">Sonchus </t>
    </r>
    <r>
      <rPr>
        <sz val="12"/>
        <color theme="1"/>
        <rFont val="Arial Narrow"/>
        <family val="2"/>
      </rPr>
      <t>sp.</t>
    </r>
  </si>
  <si>
    <t>INSI20223</t>
  </si>
  <si>
    <t>INSI20224</t>
  </si>
  <si>
    <t>INSI20225</t>
  </si>
  <si>
    <t>INSI20226</t>
  </si>
  <si>
    <t>INSI20227</t>
  </si>
  <si>
    <t>INSI20228</t>
  </si>
  <si>
    <t>TUR20SI</t>
  </si>
  <si>
    <t>Podbočje, Novo Mesto, Slovenia (Novo Mesto Farm 3 of 3)</t>
  </si>
  <si>
    <t>INSI20229</t>
  </si>
  <si>
    <t>INSI20230</t>
  </si>
  <si>
    <t>INSI20231</t>
  </si>
  <si>
    <t>INSI20232</t>
  </si>
  <si>
    <t>INSI20233</t>
  </si>
  <si>
    <t>INSI20234</t>
  </si>
  <si>
    <t>INSI20234F</t>
  </si>
  <si>
    <t>INSI20235</t>
  </si>
  <si>
    <t>INSI20235F</t>
  </si>
  <si>
    <t>INSI20236</t>
  </si>
  <si>
    <t>INSI20236F</t>
  </si>
  <si>
    <t>INSI20237</t>
  </si>
  <si>
    <t>INSI20237F</t>
  </si>
  <si>
    <t>INSI20238</t>
  </si>
  <si>
    <t>INSI20238F</t>
  </si>
  <si>
    <t>INSI20239</t>
  </si>
  <si>
    <t>INSI20239F</t>
  </si>
  <si>
    <t>INSI20240</t>
  </si>
  <si>
    <t>INSI20240F</t>
  </si>
  <si>
    <t>INSI20241</t>
  </si>
  <si>
    <t>INSI20241F</t>
  </si>
  <si>
    <t>INSI20242</t>
  </si>
  <si>
    <t>INSI20242F</t>
  </si>
  <si>
    <t>INSI20243</t>
  </si>
  <si>
    <t>INSI20244</t>
  </si>
  <si>
    <t>Galinsoga ciliata</t>
  </si>
  <si>
    <t>INSI20245</t>
  </si>
  <si>
    <t>Steleria media</t>
  </si>
  <si>
    <t>Caryophyllaceae</t>
  </si>
  <si>
    <t>INSI20246</t>
  </si>
  <si>
    <t>INSI20246F</t>
  </si>
  <si>
    <t>INSI20247</t>
  </si>
  <si>
    <t>INSI20248</t>
  </si>
  <si>
    <t>INSI20249</t>
  </si>
  <si>
    <t>INSI20250</t>
  </si>
  <si>
    <t>INSI20251</t>
  </si>
  <si>
    <t>INSI20252</t>
  </si>
  <si>
    <t>INSI20253</t>
  </si>
  <si>
    <t>Rumex crispus</t>
  </si>
  <si>
    <t>INSI20254</t>
  </si>
  <si>
    <t>INSI20255</t>
  </si>
  <si>
    <t>INSI20256</t>
  </si>
  <si>
    <t>P61Pv-PK1</t>
  </si>
  <si>
    <t>P62Pv-PK2</t>
  </si>
  <si>
    <t>Composite sample ID</t>
  </si>
  <si>
    <t>Sample group</t>
  </si>
  <si>
    <t>Year collected</t>
  </si>
  <si>
    <t>Farm type</t>
  </si>
  <si>
    <t>Cultural practice</t>
  </si>
  <si>
    <t>Surroundings</t>
  </si>
  <si>
    <t>No. of pooled samples</t>
  </si>
  <si>
    <t>ID of pooled samples</t>
  </si>
  <si>
    <t>RNA extraction kit used (for individual samples)</t>
  </si>
  <si>
    <t>RNA cleaning and concentration kit used (in preparting the composite samples)</t>
  </si>
  <si>
    <t>P1.1BER-ST</t>
  </si>
  <si>
    <t>tomatoes</t>
  </si>
  <si>
    <t>greenhouse</t>
  </si>
  <si>
    <t>conventional</t>
  </si>
  <si>
    <t>agricultural</t>
  </si>
  <si>
    <t>INSI19001, INSI19002, INSI19003,INSI19004, INSI19005, INSI19006</t>
  </si>
  <si>
    <t>Qiagen Rneasy Plant Mini Kit (catalog no. 74904)</t>
  </si>
  <si>
    <t>ZymoResearch RNA Clean and Concentrator (catalog no. R1013)</t>
  </si>
  <si>
    <t>P1.2BER-ST</t>
  </si>
  <si>
    <t>INSI19007, INSI19008, INSI19009, INSI19010, INSI19011, INSI19012</t>
  </si>
  <si>
    <t>P02BER-AT</t>
  </si>
  <si>
    <t>INSI19013, INSI19014, INSI19015, INSI19016, INSI19017, INSI19018, INSI19019, INSI19020, INSI19021, INSI19022</t>
  </si>
  <si>
    <t>P3.1BER-SW</t>
  </si>
  <si>
    <t>weeds</t>
  </si>
  <si>
    <t>INSI19023, INSI19024, INSI19025, INSI19027, INSI19028, INSI19029</t>
  </si>
  <si>
    <t>P3.2BER-SW</t>
  </si>
  <si>
    <t>INSI19030, INSI19031, INSI19032, INSI19033, INSI19034, INSI19035, INSI19036</t>
  </si>
  <si>
    <t>P04NGO-AT</t>
  </si>
  <si>
    <t>urban</t>
  </si>
  <si>
    <t>INSI19037, INSI19038, INSI19039, INSI19040, INSI19041</t>
  </si>
  <si>
    <t>P05NGO-ST</t>
  </si>
  <si>
    <t>INSI19042, INSI19043, INSI19044</t>
  </si>
  <si>
    <t>P06NGO-SW</t>
  </si>
  <si>
    <t>INSI19045, INSI19046, INSI19047, INSI19048, INSI19049</t>
  </si>
  <si>
    <t>P07BUK-ST</t>
  </si>
  <si>
    <t>INSI19051, INSI19052, INSI19053, INSI19054, INSI19055, INSI19056, INSI19057, INSI19058, INSI19059</t>
  </si>
  <si>
    <t>P08BUK-SW</t>
  </si>
  <si>
    <t>INSI19060, INSI19061, INSI19063, INSI19064</t>
  </si>
  <si>
    <t>P09KOP-AT</t>
  </si>
  <si>
    <t>INSI19066, INSI19067, INSI19068, INSI19069, INSI19070</t>
  </si>
  <si>
    <t>P10KOP-ST</t>
  </si>
  <si>
    <t>INSI19071, INSI19072, INSI19073, INSI19074, INSI19075</t>
  </si>
  <si>
    <t>P11KOP-SW</t>
  </si>
  <si>
    <t>INSI19077, INSI19078, INSI19080, INSI19082</t>
  </si>
  <si>
    <t>P12PAR-AT</t>
  </si>
  <si>
    <t>INSI19084, INSI19085, INSI19086, INSI19087, INSI19088, INSI19089, INSI19090, INSI19091, INSI19092, INSI19093</t>
  </si>
  <si>
    <t>P13PAR-ST</t>
  </si>
  <si>
    <t>INSI19081, INSI19083, INSI19094, INSI19095</t>
  </si>
  <si>
    <t>P14PAR-SW</t>
  </si>
  <si>
    <t>INSI19096, INSI19097, INSI19098, INSI19099</t>
  </si>
  <si>
    <t>P15.1BOL-AT</t>
  </si>
  <si>
    <t>organic</t>
  </si>
  <si>
    <t>INSI19103, INSI19104, INSI19105, INSI19106, INSI19107, INSI19108</t>
  </si>
  <si>
    <t>P15.2BOL-AT</t>
  </si>
  <si>
    <t>INSI19109, INSI19110, INSI19111, INSI19112, INSI19113</t>
  </si>
  <si>
    <t>P16BOL-ST</t>
  </si>
  <si>
    <t>INSI19100, INSI19101, INSI19102, INSI19114, INSI19115, INSI19116, INSI19117, INSI19118</t>
  </si>
  <si>
    <t>P17BOL-SW</t>
  </si>
  <si>
    <t>INSI19119, INSI19120, INSI19121, INSI19122, INSI19123, INSI19124, INSI19125</t>
  </si>
  <si>
    <t>P18POR-ST</t>
  </si>
  <si>
    <t>INSI19126, INSI19128, INSI19129, INSI19134, INSI19135</t>
  </si>
  <si>
    <t>P19POR-AT</t>
  </si>
  <si>
    <t>INSI19127, INSI19130, INSI19131, INSI19132, INSI19133</t>
  </si>
  <si>
    <t>P20POR-SW</t>
  </si>
  <si>
    <t>INSI19136, INSI19137, INSI19138</t>
  </si>
  <si>
    <t>P21KOR-AT</t>
  </si>
  <si>
    <t>open field</t>
  </si>
  <si>
    <t>ecological</t>
  </si>
  <si>
    <t>INSI19141, INSI19142, INSI19143, INSI19144, INSI19145, INSI19146, INSI19147, INSI19148</t>
  </si>
  <si>
    <t>P22KOR-ST</t>
  </si>
  <si>
    <t>INSI19139, INSI19149, INSI19151, INSI19152, INSI19153, INSI19154, INSI19155</t>
  </si>
  <si>
    <t>P23KOR-SW</t>
  </si>
  <si>
    <t>INSI19140, INSI19150, INSI19156, INSI19157, INSI19158</t>
  </si>
  <si>
    <t>not applicable</t>
  </si>
  <si>
    <t>P31BER20-AT</t>
  </si>
  <si>
    <t>rural, agricultural</t>
  </si>
  <si>
    <t>INSI20016, INSI20017, INSI20018, INSI20019, INSI20020</t>
  </si>
  <si>
    <t>ZymoResearch RNA Clean and Concentrator (catalog no. R1014)</t>
  </si>
  <si>
    <t>P32STR20-AT</t>
  </si>
  <si>
    <t>INSI20040, INSI20041, INSI20042, INSI20043, INSI20044</t>
  </si>
  <si>
    <t>P33BOL20-AT</t>
  </si>
  <si>
    <t>INSI20058, INSI20063, INSI20068, INSI20069, INSI20071</t>
  </si>
  <si>
    <t>P34MIR20-AT</t>
  </si>
  <si>
    <t>semi-urban</t>
  </si>
  <si>
    <t>INSI20086, INSI20087, INSI20092, INSI20093</t>
  </si>
  <si>
    <t>P35KOP20-AT</t>
  </si>
  <si>
    <t>INSI20103, INSI20104, INSI20105, INSI20107</t>
  </si>
  <si>
    <t>P36SKO20-AT</t>
  </si>
  <si>
    <t>rural</t>
  </si>
  <si>
    <t>INSI20130, INSI20131, INSI20133, INSI20134, INSI20135</t>
  </si>
  <si>
    <t>P37KOR20-AT</t>
  </si>
  <si>
    <t>INSI20147, INSI20152, INSI20157, INSI20158, INSI20159</t>
  </si>
  <si>
    <t>P38PLE20-AT</t>
  </si>
  <si>
    <t>INSI20175, INSI20176, INSI20185, INSI20186, INSI20187</t>
  </si>
  <si>
    <t>P39JUR20-AT</t>
  </si>
  <si>
    <t>INSI20223, INSI20224, INSI20225, INSI20226, INSI20227</t>
  </si>
  <si>
    <t>P40TUR20-AT</t>
  </si>
  <si>
    <t>INSI20231, INSI20232, INSI20233, INSI20255, INSI20256</t>
  </si>
  <si>
    <t>P41.1BER20-ST</t>
  </si>
  <si>
    <t>INSI20001, INSI20002, INSI20003, INSI20004, INSI20005, INSI20006, INSI20007</t>
  </si>
  <si>
    <t>P41.2BER20-ST</t>
  </si>
  <si>
    <t>INSI20008, INSI20009, INSI20010, INSI20011, INSI20012</t>
  </si>
  <si>
    <t>P42BER20-SW</t>
  </si>
  <si>
    <t>INSI20013, INSI20014, INSI20015, INSI20021, INSI20022, INSI20023, INSI20024, INSI20025, INSI20027, INSI20028</t>
  </si>
  <si>
    <t>P43.1STR20-ST</t>
  </si>
  <si>
    <t>INSI20029, INSI20030, INSI20031, INSI20032, INSI20033, INSI20033F, INSI20034, INSI20034F</t>
  </si>
  <si>
    <t>P43.2STR20-ST</t>
  </si>
  <si>
    <t>INSI20035, INSI20036, INSI20037, INSI20038, INSI20038F, INSI20039, INSI20039F, INSI20055</t>
  </si>
  <si>
    <t>P44STR20-SW</t>
  </si>
  <si>
    <t>INSI20045, INSI20046, INSI20047, INSI20048, INSI20049, INSI20051, INSI20052, INSI20053, INSI20054, INSI20056</t>
  </si>
  <si>
    <t>P45BOL20-ST</t>
  </si>
  <si>
    <t>INSI20057, INSI20059, INSI20060, INSI20061, INSI20062, INSI20064, INSI20066, INSI20067</t>
  </si>
  <si>
    <t>P46BOL20-SW</t>
  </si>
  <si>
    <t>INSI20070, INSI20072, INSI20073, INSI20074, INSI20075, INSI20076, INSI20077, INSI20078, INSI20080, INSI20081, INSI20082</t>
  </si>
  <si>
    <t>P47MIR20-ST</t>
  </si>
  <si>
    <t>INSI20083, INSI20084, INSI20084F, INSI20085, INSI20088, INSI20088F, INSI20089, INSI20090, INSI20091</t>
  </si>
  <si>
    <t>P48MIR20-SW</t>
  </si>
  <si>
    <t>INSI20094, INSI20095, INSI20096, INSI20097, INSI20098, INSI20099, INSI20100</t>
  </si>
  <si>
    <t>P49KOP20-ST</t>
  </si>
  <si>
    <t>INSI20101, INSI20106, INSI20106F, INSI20108, INSI20116, INSI20117, INSI20118, INSI20119</t>
  </si>
  <si>
    <t>P50.1KOP20-SW</t>
  </si>
  <si>
    <t>INSI20102, INSI20109, INSI20110, INSI20111, INSI20112, INSI20113</t>
  </si>
  <si>
    <t>P50.2KOP20-SW</t>
  </si>
  <si>
    <t>INSI20114, INSI20115, INSI20120, INSI20121, INSI20122</t>
  </si>
  <si>
    <t>P51.1SKO20-ST</t>
  </si>
  <si>
    <t>INSI20123, INSI20124, INSI20124F, INSI20125, INSI20125F</t>
  </si>
  <si>
    <t>P51.2SKO20-ST</t>
  </si>
  <si>
    <t>INSI20126, INSI20126F, INSI20127, INSI20128, INSI20129, INSI20132</t>
  </si>
  <si>
    <t>P52SKO20-SW</t>
  </si>
  <si>
    <t>INSI20136, INSI20137, INSI20138, INSI20139, INSI20140, INSI20141, INSI20142, INSI20143, INSI20144, INSI20145</t>
  </si>
  <si>
    <t>P53.1KOR20-ST</t>
  </si>
  <si>
    <t>INSI20146, INSI20146F, INSI20148, INSI20149, INSI20150, INSI20151, INSI20153F</t>
  </si>
  <si>
    <t>P53.2KOR20-ST</t>
  </si>
  <si>
    <t>INSI20154, INSI20154F, INSI20155, INSI20155F, INSI20156, INSI20156F, INSI20166</t>
  </si>
  <si>
    <t>P54KOR20-SW</t>
  </si>
  <si>
    <t>INSI20160, INSI20161, INSI20162, INSI20163, INSI20164, INSI20165, INSI20167, INSI20168, INSI20169</t>
  </si>
  <si>
    <t>P55.1PLE20-ST</t>
  </si>
  <si>
    <t>INSI20170, INSI20170F, INSI20171, INSI20172, INSI20173, INSI20174, INSI20174F</t>
  </si>
  <si>
    <t>P55.2PLE20-ST</t>
  </si>
  <si>
    <t>INSI20177, INSI20177F, INSI20178, INSI20179, INSI20180, INSI20180F</t>
  </si>
  <si>
    <t>P55.3PLE20-ST</t>
  </si>
  <si>
    <t>INSI20181, INSI20181F, INSI20183, INSI20183F, INSI20184F, INSI20200, INSI20200F</t>
  </si>
  <si>
    <t>P56PLE20-SW</t>
  </si>
  <si>
    <t>bean</t>
  </si>
  <si>
    <t>INSI20188, INSI20189, INSI20191, INSI20192, INSI20193, INSI20194, INSI20195, INSI20196, INSI20197, INSI20199</t>
  </si>
  <si>
    <t>P57.1JUR20-ST</t>
  </si>
  <si>
    <t>INSI20201, INSI20201F, INSI20202, INSI20203, INSI20204, INSI20205, INSI20207, INSI20207F</t>
  </si>
  <si>
    <t>P57.2JUR20-ST</t>
  </si>
  <si>
    <t>INSI20208, INSI20209, INSI20210, INSI20210F, INSI20211, INSI20211F, INSI20221F</t>
  </si>
  <si>
    <t>P58.1JUR20-SW</t>
  </si>
  <si>
    <t>INSI20206, INSI20212, INSI20213, INSI20214, INSI20215, INSI20216</t>
  </si>
  <si>
    <t>P58.2JUR20-SW</t>
  </si>
  <si>
    <t>INSI20217, INSI20218, INSI20219, INSI20220, INSI20222</t>
  </si>
  <si>
    <t>P59.1TUR20-ST</t>
  </si>
  <si>
    <t>INSI20228, INSI20229, INSI20230, INSI20234, INSI20234F, INSI20235, INSI20235F, INSI20236, INSI20236F</t>
  </si>
  <si>
    <t>P59.2TUR20-ST</t>
  </si>
  <si>
    <t>INSI20237, INSI20237F, INSI20238, INSI20238F, INSI20239, INSI20239F, INSI20240, INSI20240F</t>
  </si>
  <si>
    <t>P59.3TUR20-ST</t>
  </si>
  <si>
    <t>INSI20241, INSI20241F, INSI20242, INSI20242F, INSI20243, INSI20246, INSI20246F</t>
  </si>
  <si>
    <t>P60TUR20-SW</t>
  </si>
  <si>
    <t>INSI20244, INSI20245, INSI20247, INSI20248, INSI20249, INSI20250, INSI20251, INSI20252, INSI20253, INSI20254</t>
  </si>
  <si>
    <t>Bioproject accession</t>
  </si>
  <si>
    <t>Biosample accession</t>
  </si>
  <si>
    <t>Study</t>
  </si>
  <si>
    <t>SRA accession</t>
  </si>
  <si>
    <t>Composite sample / Library ID</t>
  </si>
  <si>
    <t>Title</t>
  </si>
  <si>
    <t>Library strategy</t>
  </si>
  <si>
    <t>Library source</t>
  </si>
  <si>
    <t>Library selection</t>
  </si>
  <si>
    <t>Library layout</t>
  </si>
  <si>
    <t>Platform</t>
  </si>
  <si>
    <t>Instrument model</t>
  </si>
  <si>
    <t>Sequencing mode</t>
  </si>
  <si>
    <t>Sequencing lane</t>
  </si>
  <si>
    <t>Design description</t>
  </si>
  <si>
    <t>Reads file type</t>
  </si>
  <si>
    <t>Reference fasta file</t>
  </si>
  <si>
    <t>Reference assembly</t>
  </si>
  <si>
    <t>File name 1</t>
  </si>
  <si>
    <t>File name 2</t>
  </si>
  <si>
    <t>Total bases</t>
  </si>
  <si>
    <t>Raw read count</t>
  </si>
  <si>
    <t>GC (%)</t>
  </si>
  <si>
    <t>AT (%)</t>
  </si>
  <si>
    <t>Q20 (%)</t>
  </si>
  <si>
    <t>Read count after trimming and quality filtering</t>
  </si>
  <si>
    <t>Percent of raw reads discarded</t>
  </si>
  <si>
    <t>PRJNA772045</t>
  </si>
  <si>
    <t>SAMN22357975</t>
  </si>
  <si>
    <t>SRP342893</t>
  </si>
  <si>
    <t>SRR16552271</t>
  </si>
  <si>
    <t>P1.1BER19-ST</t>
  </si>
  <si>
    <t>Sequencing of pooled rRNA-depleted total RNA extracts of symptomatic (virus disease-like) tomato plants from Bericevo, Slovenia collected in 2019, 1st of 2 pools</t>
  </si>
  <si>
    <t>RNA-Seq</t>
  </si>
  <si>
    <t>metagenomic</t>
  </si>
  <si>
    <t>cDNA</t>
  </si>
  <si>
    <t>paired</t>
  </si>
  <si>
    <t>Illumina</t>
  </si>
  <si>
    <t>HiSeq 2500</t>
  </si>
  <si>
    <t>151bp PE reads (rapid run)</t>
  </si>
  <si>
    <t>sequencing of pooled ribosomal-RNA depleted total RNA from plant samples, libraries prepared using TruSeq Stranded Total RNA LT Sample Prep Kit (Plant) (Illumina) (catalog no. 20020610)</t>
  </si>
  <si>
    <t>fastq</t>
  </si>
  <si>
    <t>not applicable, performed de novo assembly</t>
  </si>
  <si>
    <t>unaligned</t>
  </si>
  <si>
    <t>P1-1BER-ST_1.fastq.gz</t>
  </si>
  <si>
    <t>P1-1BER-ST_2.fastq.gz</t>
  </si>
  <si>
    <t>SAMN22357976</t>
  </si>
  <si>
    <t>SRR16552270</t>
  </si>
  <si>
    <t>P1.2BER19-ST</t>
  </si>
  <si>
    <t>Sequencing of pooled rRNA-depleted total RNA extracts of symptomatic (virus disease-like) tomato plants from Bericevo, Slovenia collected in 2019, 2nd of 2 pools</t>
  </si>
  <si>
    <t>P1-2BER-ST_1.fastq.gz</t>
  </si>
  <si>
    <t>P1-2BER-ST_2.fastq.gz</t>
  </si>
  <si>
    <t>SAMN22357977</t>
  </si>
  <si>
    <t>SRR16552235</t>
  </si>
  <si>
    <t>P02BER19-AT</t>
  </si>
  <si>
    <t>Sequencing of pooled rRNA-depleted total RNA extracts of asymptomatic tomato plants from Bericevo, Slovenia collected in 2019</t>
  </si>
  <si>
    <t>P02BER-AT_1.fastq.gz</t>
  </si>
  <si>
    <t>P02BER-AT_2.fastq.gz</t>
  </si>
  <si>
    <t>SAMN22357978</t>
  </si>
  <si>
    <t>SRR16552224</t>
  </si>
  <si>
    <t>P3.1BER19-SW</t>
  </si>
  <si>
    <t>Sequencing of pooled rRNA-depleted total RNA extracts of symptomatic (virus disease-like) weed plants from Bericevo, Slovenia collected in 2019, 1st of 2 pools</t>
  </si>
  <si>
    <t>P3-1BER-SW_1.fastq.gz</t>
  </si>
  <si>
    <t>P3-1BER-SW_2.fastq.gz</t>
  </si>
  <si>
    <t>SAMN22357979</t>
  </si>
  <si>
    <t>SRR16552261</t>
  </si>
  <si>
    <t>P3.2BER19-SW</t>
  </si>
  <si>
    <t>Sequencing of pooled rRNA-depleted total RNA extracts of symptomatic (virus disease-like) weed plants from Bericevo, Slovenia collected in 2019, 2nd of 2 pools</t>
  </si>
  <si>
    <t>P3-2BER-SW_1.fastq.gz</t>
  </si>
  <si>
    <t>P3-2BER-SW_2.fastq.gz</t>
  </si>
  <si>
    <t>SAMN22357980</t>
  </si>
  <si>
    <t>SRR16552250</t>
  </si>
  <si>
    <t>P04NGO19-AT</t>
  </si>
  <si>
    <t>Sequencing of pooled rRNA-depleted total RNA extracts of asymptomatic tomato plants from Nova Gorica, Slovenia collected in 2019</t>
  </si>
  <si>
    <t>P04NGO-AT_1.fastq.gz</t>
  </si>
  <si>
    <t>P04NGO-AT_2.fastq.gz</t>
  </si>
  <si>
    <t>SAMN22357981</t>
  </si>
  <si>
    <t>SRR16552286</t>
  </si>
  <si>
    <t>P05NGO19-ST</t>
  </si>
  <si>
    <t>Sequencing of pooled rRNA-depleted total RNA extracts of symptomatic (virus disease-like) tomato plants from Nova Gorica, Slovenia collected in 2019</t>
  </si>
  <si>
    <t>P05NGO-ST_1.fastq.gz</t>
  </si>
  <si>
    <t>P05NGO-ST_2.fastq.gz</t>
  </si>
  <si>
    <t>SAMN22357982</t>
  </si>
  <si>
    <t>SRR16552275</t>
  </si>
  <si>
    <t>P06NGO19-SW</t>
  </si>
  <si>
    <t>Sequencing of pooled rRNA-depleted total RNA extracts of symptomatic (virus disease-like) weed plants from Nova Gorica, Slovenia collected in 2019</t>
  </si>
  <si>
    <t>P06NGO-SW_1.fastq.gz</t>
  </si>
  <si>
    <t>P06NGO-SW_2.fastq.gz</t>
  </si>
  <si>
    <t>SAMN22357983</t>
  </si>
  <si>
    <t>SRR16552273</t>
  </si>
  <si>
    <t>P07BUK19-ST</t>
  </si>
  <si>
    <t>Sequencing of pooled rRNA-depleted total RNA extracts of symptomatic (virus disease-like) tomato plants from Miren-Kostanjevica, Slovenia (Farm 1) collected in 2019</t>
  </si>
  <si>
    <t>P07BUK-ST_1.fastq.gz</t>
  </si>
  <si>
    <t>P07BUK-ST_2.fastq.gz</t>
  </si>
  <si>
    <t>SAMN22357984</t>
  </si>
  <si>
    <t>SRR16552272</t>
  </si>
  <si>
    <t>P08BUK19-SW</t>
  </si>
  <si>
    <t>Sequencing of pooled rRNA-depleted total RNA extracts of symptomatic (virus disease-like) weed plants from Miren-Kostanjevica, Slovenia (Farm 1) collected in 2019</t>
  </si>
  <si>
    <t>P08BUK-SW_1.fastq.gz</t>
  </si>
  <si>
    <t>P08BUK-SW_2.fastq.gz</t>
  </si>
  <si>
    <t>SAMN22357985</t>
  </si>
  <si>
    <t>SRR16552269</t>
  </si>
  <si>
    <t>P09KOP19-AT</t>
  </si>
  <si>
    <t>Sequencing of pooled rRNA-depleted total RNA extracts of asymptomatic tomato plants from Koper, Slovenia (Farm 1) collected in 2019</t>
  </si>
  <si>
    <t>P09KOP-AT_1.fastq.gz</t>
  </si>
  <si>
    <t>P09KOP-AT_2.fastq.gz</t>
  </si>
  <si>
    <t>SAMN22357986</t>
  </si>
  <si>
    <t>SRR16552244</t>
  </si>
  <si>
    <t>P10KOP19-ST</t>
  </si>
  <si>
    <t>Sequencing of pooled rRNA-depleted total RNA extracts of symptomatic (virus disease-like) tomato plants from Koper, Slovenia (Farm 1) collected in 2019</t>
  </si>
  <si>
    <t>P10KOP-ST_1.fastq.gz</t>
  </si>
  <si>
    <t>P10KOP-ST_2.fastq.gz</t>
  </si>
  <si>
    <t>SAMN22357987</t>
  </si>
  <si>
    <t>SRR16552243</t>
  </si>
  <si>
    <t>P11KOP19-SW</t>
  </si>
  <si>
    <t>Sequencing of pooled rRNA-depleted total RNA extracts of symptomatic (virus disease-like) weed plants from Koper, Slovenia (Farm 1) collected in 2019</t>
  </si>
  <si>
    <t>P11KOP-SW_1.fastq.gz</t>
  </si>
  <si>
    <t>P11KOP-SW_2.fastq.gz</t>
  </si>
  <si>
    <t>SAMN22357988</t>
  </si>
  <si>
    <t>SRR16552242</t>
  </si>
  <si>
    <t>P12PAR19-AT</t>
  </si>
  <si>
    <t>Sequencing of pooled rRNA-depleted total RNA extracts of asymptomatic tomato plants from Koper, Slovenia (Farm 2) collected in 2019</t>
  </si>
  <si>
    <t>P12PAR-AT_1.fastq.gz</t>
  </si>
  <si>
    <t>P12PAR-AT_2.fastq.gz</t>
  </si>
  <si>
    <t>SAMN22357989</t>
  </si>
  <si>
    <t>SRR16552241</t>
  </si>
  <si>
    <t>P13PAR19-ST</t>
  </si>
  <si>
    <t>Sequencing of pooled rRNA-depleted total RNA extracts of symptomatic (virus disease-like) tomato plants from Koper, Slovenia (Farm 2) collected in 2019</t>
  </si>
  <si>
    <t>P13PAR-ST_1.fastq.gz</t>
  </si>
  <si>
    <t>P13PAR-ST_2.fastq.gz</t>
  </si>
  <si>
    <t>SAMN22357990</t>
  </si>
  <si>
    <t>SRR16552240</t>
  </si>
  <si>
    <t>P14PAR19-SW</t>
  </si>
  <si>
    <t>Sequencing of pooled rRNA-depleted total RNA extracts of symptomatic (virus disease-like) weed plants from Koper, Slovenia (Farm 2) collected in 2019</t>
  </si>
  <si>
    <t>P14PAR-SW_1.fastq.gz</t>
  </si>
  <si>
    <t>P14PAR-SW_2.fastq.gz</t>
  </si>
  <si>
    <t>SAMN22357991</t>
  </si>
  <si>
    <t>SRR16552239</t>
  </si>
  <si>
    <t>P15.1BOL19-AT</t>
  </si>
  <si>
    <t>Sequencing of pooled rRNA depleted total RNA extracts of asymptomatic tomato plants from Piran, Slovenia (Farm 1) collected in 2019, 1st of 2 pools</t>
  </si>
  <si>
    <t>P15-1BOL-AT_1.fastq.gz</t>
  </si>
  <si>
    <t>P15-1BOL-AT_2.fastq.gz</t>
  </si>
  <si>
    <t>SAMN22357992</t>
  </si>
  <si>
    <t>SRR16552238</t>
  </si>
  <si>
    <t>P15.2BOL19-AT</t>
  </si>
  <si>
    <t>Sequencing of pooled rRNA-depleted total RNA extracts of asymptomatic tomato plants from Piran, Slovenia (Farm 1) collected in 2019, 2nd of 2 pools</t>
  </si>
  <si>
    <t>P15-2BOL-AT_1.fastq.gz</t>
  </si>
  <si>
    <t>P15-2BOL-AT_2.fastq.gz</t>
  </si>
  <si>
    <t>SAMN22357993</t>
  </si>
  <si>
    <t>SRR16552237</t>
  </si>
  <si>
    <t>P16BOL19-ST</t>
  </si>
  <si>
    <t>Sequencing of pooled rRNA-depleted total RNA extracts of symptomatic (virus disease-like) tomato plants from Piran, Slovenia (Farm 1) collected in 2019</t>
  </si>
  <si>
    <t>P16BOL-ST_1.fastq.gz</t>
  </si>
  <si>
    <t>P16BOL-ST_2.fastq.gz</t>
  </si>
  <si>
    <t>SAMN22357994</t>
  </si>
  <si>
    <t>SRR16552236</t>
  </si>
  <si>
    <t>P17BOL19-SW</t>
  </si>
  <si>
    <t>Sequencing of pooled rRNA-depleted total RNA extracts of symptomatic (virus disease-like) weed plants from Piran, Slovenia (Farm 1) collected in 2019</t>
  </si>
  <si>
    <t>P17BOL-SW_1.fastq.gz</t>
  </si>
  <si>
    <t>P17BOL-SW_2.fastq.gz</t>
  </si>
  <si>
    <t>SAMN22357995</t>
  </si>
  <si>
    <t>SRR16552234</t>
  </si>
  <si>
    <t>P18POR19-ST</t>
  </si>
  <si>
    <t>Sequencing of pooled rRNA-depleted total RNA extracts of symptomatic (virus disease-like) tomato plants from Piran, Slovenia (Farm 2) collected in 2019</t>
  </si>
  <si>
    <t>P18POR-ST_1.fastq.gz</t>
  </si>
  <si>
    <t>P18POR-ST_2.fastq.gz</t>
  </si>
  <si>
    <t>SAMN22357996</t>
  </si>
  <si>
    <t>SRR16552233</t>
  </si>
  <si>
    <t>P19POR19-AT</t>
  </si>
  <si>
    <t>Sequencing of pooled rRNA-depleted total RNA extracts of asymptomatic tomato plants from Piran, Slovenia (Farm 2) collected in 2019</t>
  </si>
  <si>
    <t>P19POR-AT_1.fastq.gz</t>
  </si>
  <si>
    <t>P19POR-AT_2.fastq.gz</t>
  </si>
  <si>
    <t>SAMN22357997</t>
  </si>
  <si>
    <t>SRR16552232</t>
  </si>
  <si>
    <t>P20POR19-SW</t>
  </si>
  <si>
    <t>Sequencing of pooled rRNA-depleted total RNA extracts of symptomatic (virus disease-like) weed plants from Piran, Slovenia (Farm 2) collected in 2019</t>
  </si>
  <si>
    <t>P20POR-SW_1.fastq.gz</t>
  </si>
  <si>
    <t>P20POR-SW_2.fastq.gz</t>
  </si>
  <si>
    <t>SAMN22357998</t>
  </si>
  <si>
    <t>SRR16552231</t>
  </si>
  <si>
    <t>P21KOR19-AT</t>
  </si>
  <si>
    <t>Sequencing of pooled rRNA-depleted total RNA extracts of asymptomatic tomato plants from Koper, Slovenia (Farm 4) collected in 2019</t>
  </si>
  <si>
    <t>P21KOR-AT_1.fastq.gz</t>
  </si>
  <si>
    <t>P21KOR-AT_2.fastq.gz</t>
  </si>
  <si>
    <t>SAMN22357999</t>
  </si>
  <si>
    <t>SRR16552230</t>
  </si>
  <si>
    <t>P22KOR19-ST</t>
  </si>
  <si>
    <t>Sequencing of pooled rRNA-depleted total RNA extracts of symptomatic (virus disease-like) tomato plants from Koper, Slovenia (Farm 4) collected in 2019</t>
  </si>
  <si>
    <t>P22KOR-ST_1.fastq.gz</t>
  </si>
  <si>
    <t>P22KOR-ST_2.fastq.gz</t>
  </si>
  <si>
    <t>SAMN22358000</t>
  </si>
  <si>
    <t>SRR16552229</t>
  </si>
  <si>
    <t>P23KOR19-SW</t>
  </si>
  <si>
    <t>Sequencing of pooled rRNA-depleted total RNA extracts of symptomatic (virus disease-like) weed plants  from Koper, Slovenia (Farm 4) collected in 2019</t>
  </si>
  <si>
    <t>P23KOR-SW_1.fastq.gz</t>
  </si>
  <si>
    <t>P23KOR-SW_2.fastq.gz</t>
  </si>
  <si>
    <t>SAMN22358001</t>
  </si>
  <si>
    <t>SRR16552228</t>
  </si>
  <si>
    <t>P29Pv19-PK2</t>
  </si>
  <si>
    <t>Sequencing of rRNA-depleted total RNA extracts of Phaseolus vulgaris containing alphendornaviruses used as positive control for HTS, used with 2019 samples, 1st of 2 pools</t>
  </si>
  <si>
    <t>P29Pv-PK2_1.fastq.gz</t>
  </si>
  <si>
    <t>P29Pv-PK2_2.fastq.gz</t>
  </si>
  <si>
    <t>SAMN22358002</t>
  </si>
  <si>
    <t>SRR16552227</t>
  </si>
  <si>
    <t>P30Pv19-PK1</t>
  </si>
  <si>
    <t>Sequencing of rRNA-depleted total RNA extracts of Phaseolus vulgaris containing alphendornaviruses used as positive control for HTS, used with 2019 samples, 2nd of 2 pools</t>
  </si>
  <si>
    <t>P30Pv-PK1_1.fastq.gz</t>
  </si>
  <si>
    <t>P30Pv-PK1_2.fastq.gz</t>
  </si>
  <si>
    <t>SAMN22358003</t>
  </si>
  <si>
    <t>SRR16552226</t>
  </si>
  <si>
    <t>Sequencing of pooled rRNA-depleted total RNA extracts of asymptomatic tomato plants from Bericevo, Slovenia collected in 2020</t>
  </si>
  <si>
    <t>P31BER20-AT_1.fastq.gz</t>
  </si>
  <si>
    <t>P31BER20-AT_2.fastq.gz</t>
  </si>
  <si>
    <t>SAMN22358004</t>
  </si>
  <si>
    <t>SRR16552225</t>
  </si>
  <si>
    <t>Sequencing of pooled rRNA-depleted total RNA extracts of symptomatic (virus disease-like) weed plants from Bericevo, Slovenia collected in 2020, 1st of 2 pools</t>
  </si>
  <si>
    <t>P41_1BER20-ST_1.fastq.gz</t>
  </si>
  <si>
    <t>P41_1BER20-ST_2.fastq.gz</t>
  </si>
  <si>
    <t>SAMN22358005</t>
  </si>
  <si>
    <t>SRR16552223</t>
  </si>
  <si>
    <t>Sequencing of pooled rRNA-depleted total RNA extracts of symptomatic (virus disease-like) weed plants from Bericevo, Slovenia collected in 2020, 2nd of 2 pools</t>
  </si>
  <si>
    <t>P41_2BER20-ST_1.fastq.gz</t>
  </si>
  <si>
    <t>P41_2BER20-ST_2.fastq.gz</t>
  </si>
  <si>
    <t>SAMN22358006</t>
  </si>
  <si>
    <t>SRR16552222</t>
  </si>
  <si>
    <t>Sequencing of pooled rRNA-depleted total RNA extracts of symptomatic (virus disease-like) weed plants from Bericevo, Slovenia collected in 2020</t>
  </si>
  <si>
    <t>P42BER20-SW_1.fastq.gz</t>
  </si>
  <si>
    <t>P42BER20-SW_2.fastq.gz</t>
  </si>
  <si>
    <t>SAMN22358007</t>
  </si>
  <si>
    <t>SRR16552221</t>
  </si>
  <si>
    <t>Sequencing of pooled rRNA-depleted total RNA extracts of asymptomatic tomato plants from Piran, Slovenia (Farm 3) collected in 2020</t>
  </si>
  <si>
    <t>P32STR20-AT_1.fastq.gz</t>
  </si>
  <si>
    <t>P32STR20-AT_2.fastq.gz</t>
  </si>
  <si>
    <t>SAMN22358008</t>
  </si>
  <si>
    <t>SRR16552268</t>
  </si>
  <si>
    <t>Sequencing of pooled rRNA-depleted total RNA extracts of symptomatic (virus disease-like) tomato plants from Piran, Slovenia (Farm 3) collected in 2020, 1st of 2 pools</t>
  </si>
  <si>
    <t>P43_1STR20-ST_1.fastq.gz</t>
  </si>
  <si>
    <t>P43_1STR20-ST_2.fastq.gz</t>
  </si>
  <si>
    <t>SAMN22358009</t>
  </si>
  <si>
    <t>SRR16552267</t>
  </si>
  <si>
    <t>Sequencing of pooled rRNA-depleted total RNA extracts of symptomatic (virus disease-like) tomato plants from Piran, Slovenia (Farm 3) collected in 2020, 2nd of 2 pools</t>
  </si>
  <si>
    <t>P43_2STR20-ST_1.fastq.gz</t>
  </si>
  <si>
    <t>P43_2STR20-ST_2.fastq.gz</t>
  </si>
  <si>
    <t>SAMN22358010</t>
  </si>
  <si>
    <t>SRR16552266</t>
  </si>
  <si>
    <t>Sequencing of pooled rRNA-depleted total RNA extracts of symptomatic (virus disease-like) weed plants from Piran, Slovenia (Farm 3) collected in 2020</t>
  </si>
  <si>
    <t>P44STR20-SW_1.fastq.gz</t>
  </si>
  <si>
    <t>P44STR20-SW_2.fastq.gz</t>
  </si>
  <si>
    <t>SAMN22358011</t>
  </si>
  <si>
    <t>SRR16552265</t>
  </si>
  <si>
    <t>Sequencing of pooled rRNA-depleted total RNA extracts of asymptomatic tomato plants from Piran, Slovenia (Farm 1) collected in 2020</t>
  </si>
  <si>
    <t>P33BOL20-AT_1.fastq.gz</t>
  </si>
  <si>
    <t>P33BOL20-AT_2.fastq.gz</t>
  </si>
  <si>
    <t>SAMN22358012</t>
  </si>
  <si>
    <t>SRR16552264</t>
  </si>
  <si>
    <t>Sequencing of pooled rRNA-depleted total RNA extracts of symptomatic (virus disease-like) tomato plants from Piran, Slovenia (Farm 1) collected in 2020</t>
  </si>
  <si>
    <t>P45BOL20-ST_1.fastq.gz</t>
  </si>
  <si>
    <t>P45BOL20-ST_2.fastq.gz</t>
  </si>
  <si>
    <t>SAMN22358013</t>
  </si>
  <si>
    <t>SRR16552263</t>
  </si>
  <si>
    <t>Sequencing of pooled rRNA-depleted total RNA extracts of symptomatic (virus disease-like) weed plants from Piran, Slovenia (Farm 1) collected in 2020</t>
  </si>
  <si>
    <t>P46BOL20-SW_1.fastq.gz</t>
  </si>
  <si>
    <t>P46BOL20-SW_2.fastq.gz</t>
  </si>
  <si>
    <t>SAMN22358014</t>
  </si>
  <si>
    <t>SRR16552262</t>
  </si>
  <si>
    <t>Sequencing of pooled rRNA-depleted total RNA extracts of asymptomatic tomato plants from Miren-Kostanjevica, Slovenia collected in 2020</t>
  </si>
  <si>
    <t>P34MIR20-AT_1.fastq.gz</t>
  </si>
  <si>
    <t>P34MIR20-AT_2.fastq.gz</t>
  </si>
  <si>
    <t>SAMN22358015</t>
  </si>
  <si>
    <t>SRR16552260</t>
  </si>
  <si>
    <t>Sequencing of pooled rRNA-depleted total RNA extracts of symptomatic (virus disease-like) tomato plants from Miren-Kostanjevica, Slovenia collected in 2020</t>
  </si>
  <si>
    <t>P47MIR20-ST_1.fastq.gz</t>
  </si>
  <si>
    <t>P47MIR20-ST_2.fastq.gz</t>
  </si>
  <si>
    <t>SAMN22358016</t>
  </si>
  <si>
    <t>SRR16552259</t>
  </si>
  <si>
    <t>Sequencing of pooled rRNA-depleted total RNA extracts of symptomatic (virus disease-like) weed plants from Miren-Kostanjevica, Slovenia collected in 2020</t>
  </si>
  <si>
    <t>P48MIR20-SW_1.fastq.gz</t>
  </si>
  <si>
    <t>P48MIR20-SW_2.fastq.gz</t>
  </si>
  <si>
    <t>SAMN22358017</t>
  </si>
  <si>
    <t>SRR16552258</t>
  </si>
  <si>
    <t>Sequencing of pooled rRNA-depleted total RNA extracts of asymptomatic tomato plants from Koper, Slovenia (Farm 1) collected in 2020</t>
  </si>
  <si>
    <t>P35KOP20-AT_1.fastq.gz</t>
  </si>
  <si>
    <t>P35KOP20-AT_2.fastq.gz</t>
  </si>
  <si>
    <t>SAMN22358018</t>
  </si>
  <si>
    <t>SRR16552257</t>
  </si>
  <si>
    <t>Sequencing of pooled rRNA-depleted total RNA extracts of symptomatic (virus disease-like) tomato plants from Koper, Slovenia (Farm 1) collected in 2020</t>
  </si>
  <si>
    <t>P49KOP20-ST_1.fastq.gz</t>
  </si>
  <si>
    <t>P49KOP20-ST_2.fastq.gz</t>
  </si>
  <si>
    <t>SAMN22358019</t>
  </si>
  <si>
    <t>SRR16552256</t>
  </si>
  <si>
    <t>Sequencing of pooled rRNA-depleted total RNA extracts of symptomatic (virus disease-like) weed plants from Koper, Slovenia (Farm 1) collected in 2020, 1st of 2 pools</t>
  </si>
  <si>
    <t>P50_1KOP20-SW_1.fastq.gz</t>
  </si>
  <si>
    <t>P50_1KOP20-SW_2.fastq.gz</t>
  </si>
  <si>
    <t>SAMN22358020</t>
  </si>
  <si>
    <t>SRR16552255</t>
  </si>
  <si>
    <t>Sequencing of pooled rRNA-depleted total RNA extracts of symptomatic (virus disease-like) weed plants from Koper, Slovenia (Farm 1) collected in 2020, 2nd of 2 pools</t>
  </si>
  <si>
    <t>P50_2KOP20-SW_1.fastq.gz</t>
  </si>
  <si>
    <t>P50_2KOP20-SW_2.fastq.gz</t>
  </si>
  <si>
    <t>SAMN22358021</t>
  </si>
  <si>
    <t>SRR16552254</t>
  </si>
  <si>
    <t>Sequencing of pooled rRNA-depleted total RNA extracts of asymptomatic tomato plants from Koper, Slovenia (Farm 3) collected in 2020</t>
  </si>
  <si>
    <t>P36SKO20-AT_1.fastq.gz</t>
  </si>
  <si>
    <t>P36SKO20-AT_2.fastq.gz</t>
  </si>
  <si>
    <t>SAMN22358022</t>
  </si>
  <si>
    <t>SRR16552253</t>
  </si>
  <si>
    <t>Sequencing of pooled rRNA-depleted total RNA extracts of symptomatic (virus disease-like) tomato plants from Koper, Slovenia (Farm 3) collected in 2020, 1st of 2 pools</t>
  </si>
  <si>
    <t>P51_1SKO20-ST_1.fastq.gz</t>
  </si>
  <si>
    <t>P51_1SKO20-ST_2.fastq.gz</t>
  </si>
  <si>
    <t>SAMN22358023</t>
  </si>
  <si>
    <t>SRR16552252</t>
  </si>
  <si>
    <t>Sequencing of pooled rRNA-depleted total RNA extracts of symptomatic (virus disease-like) tomato plants from Koper, Slovenia (Farm 3) collected in 2020, 2nd of 2 pools</t>
  </si>
  <si>
    <t>P51_2SKO20-ST_1.fastq.gz</t>
  </si>
  <si>
    <t>P51_2SKO20-ST_2.fastq.gz</t>
  </si>
  <si>
    <t>SAMN22358024</t>
  </si>
  <si>
    <t>SRR16552251</t>
  </si>
  <si>
    <t>Sequencing of pooled rRNA-depleted total RNA extracts of symptomatic (virus disease-like) weed plants from Koper, Slovenia (Farm 3) collected in 2020</t>
  </si>
  <si>
    <t>P52SKO20-SW_1.fastq.gz</t>
  </si>
  <si>
    <t>P52SKO20-SW_2.fastq.gz</t>
  </si>
  <si>
    <t>SAMN22358025</t>
  </si>
  <si>
    <t>SRR16552249</t>
  </si>
  <si>
    <t>Sequencing of pooled rRNA-depleted total RNA extracts of asymptomatic tomato plants from Koper, Slovenia (Farm 4) collected in 2020</t>
  </si>
  <si>
    <t>P37KOR20-AT_1.fastq.gz</t>
  </si>
  <si>
    <t>P37KOR20-AT_2.fastq.gz</t>
  </si>
  <si>
    <t>SAMN22358026</t>
  </si>
  <si>
    <t>SRR16552248</t>
  </si>
  <si>
    <t>Sequencing of pooled rRNA-depleted total RNA extracts of symptomatic (virus disease-like) tomato plants from Koper, Slovenia (Farm 4) collected in 2020, 1st of 2 pools</t>
  </si>
  <si>
    <t>P53_1KOR20-ST_1.fastq.gz</t>
  </si>
  <si>
    <t>P53_1KOR20-ST_2.fastq.gz</t>
  </si>
  <si>
    <t>SAMN22358027</t>
  </si>
  <si>
    <t>SRR16552247</t>
  </si>
  <si>
    <t>Sequencing of pooled rRNA-depleted total RNA extracts of symptomatic (virus disease-like) tomato plants from Koper, Slovenia (Farm 4) collected in 2020, 2nd of 2 pools</t>
  </si>
  <si>
    <t>P53_2KOR20-ST_1.fastq.gz</t>
  </si>
  <si>
    <t>P53_2KOR20-ST_2.fastq.gz</t>
  </si>
  <si>
    <t>SAMN22358028</t>
  </si>
  <si>
    <t>SRR16552246</t>
  </si>
  <si>
    <t>Sequencing of pooled rRNA-depleted total RNA extracts of symptomatic (virus disease-like) weed plants from Koper, Slovenia (Farm 4) collected in 2020</t>
  </si>
  <si>
    <t>P54KOR20-SW_1.fastq.gz</t>
  </si>
  <si>
    <t>P54KOR20-SW_2.fastq.gz</t>
  </si>
  <si>
    <t>SAMN22358029</t>
  </si>
  <si>
    <t>SRR16552245</t>
  </si>
  <si>
    <t>Sequencing of pooled rRNA-depleted total RNA extracts of asymptomatic tomato plants from Novo Mesto, Slovenia (Farm 2) collected in 2020</t>
  </si>
  <si>
    <t>P38PLE20-AT_1.fastq.gz</t>
  </si>
  <si>
    <t>P38PLE20-AT_2.fastq.gz</t>
  </si>
  <si>
    <t>SAMN22358030</t>
  </si>
  <si>
    <t>SRR16552291</t>
  </si>
  <si>
    <t>Sequencing of pooled rRNA-depleted total RNA extracts of symptomatic (virus disease-like) tomato plants from Novo Mesto, Slovenia (Farm 2) collected in 2020, 1st of 3 pools</t>
  </si>
  <si>
    <t>P55_1PLE20-ST_1.fastq.gz</t>
  </si>
  <si>
    <t>P55_1PLE20-ST_2.fastq.gz</t>
  </si>
  <si>
    <t>SAMN22358031</t>
  </si>
  <si>
    <t>SRR16552290</t>
  </si>
  <si>
    <t>Sequencing of pooled rRNA-depleted total RNA extracts of symptomatic (virus disease-like) tomato plants from Novo Mesto, Slovenia (Farm 2) collected in 2020, 2nd of 3 pools</t>
  </si>
  <si>
    <t>P55_2PLE20-ST_1.fastq.gz</t>
  </si>
  <si>
    <t>P55_2PLE20-ST_2.fastq.gz</t>
  </si>
  <si>
    <t>SAMN22358032</t>
  </si>
  <si>
    <t>SRR16552289</t>
  </si>
  <si>
    <t>Sequencing of pooled rRNA-depleted total RNA extracts of symptomatic (virus disease-like) tomato plants from Novo Mesto, Slovenia (Farm 2) collected in 2020, 3rd of 3 pools</t>
  </si>
  <si>
    <t>P55_3PLE20-ST_1.fastq.gz</t>
  </si>
  <si>
    <t>P55_3PLE20-ST_2.fastq.gz</t>
  </si>
  <si>
    <t>SAMN22358033</t>
  </si>
  <si>
    <t>SRR16552288</t>
  </si>
  <si>
    <t>Sequencing of pooled rRNA-depleted total RNA extracts of symptomatic (virus disease-like) weed plants from Novo Mesto, Slovenia (Farm 2) collected in 2020</t>
  </si>
  <si>
    <t>P56PLE20-SW_1.fastq.gz</t>
  </si>
  <si>
    <t>P56PLE20-SW_2.fastq.gz</t>
  </si>
  <si>
    <t>SAMN22358034</t>
  </si>
  <si>
    <t>SRR16552287</t>
  </si>
  <si>
    <t>Sequencing of pooled rRNA-depleted total RNA extracts of asymptomatic tomato plants from Novo Mesto, Slovenia (Farm 1) collected in 2020</t>
  </si>
  <si>
    <t>P39JUR20-AT_1.fastq.gz</t>
  </si>
  <si>
    <t>P39JUR20-AT_2.fastq.gz</t>
  </si>
  <si>
    <t>SAMN22358035</t>
  </si>
  <si>
    <t>SRR16552285</t>
  </si>
  <si>
    <t>Sequencing of pooled rRNA-depleted total RNA extracts of symptomatic (virus disease-like) tomato plants from Novo Mesto, Slovenia (Farm 1) collected in 2020, 1st of 2 pools</t>
  </si>
  <si>
    <t>P57_1JUR20-ST_1.fastq.gz</t>
  </si>
  <si>
    <t>P57_1JUR20-ST_2.fastq.gz</t>
  </si>
  <si>
    <t>SAMN22358036</t>
  </si>
  <si>
    <t>SRR16552284</t>
  </si>
  <si>
    <t>Sequencing of pooled rRNA-depleted total RNA extracts of symptomatic (virus disease-like) tomato plants from Novo Mesto, Slovenia (Farm 1) collected in 2020, 2nd of 2 pools</t>
  </si>
  <si>
    <t>P57_2JUR20-ST_1.fastq.gz</t>
  </si>
  <si>
    <t>P57_2JUR20-ST_2.fastq.gz</t>
  </si>
  <si>
    <t>SAMN22358037</t>
  </si>
  <si>
    <t>SRR16552283</t>
  </si>
  <si>
    <t>Sequencing of pooled rRNA-depleted total RNA extracts of symptomatic (virus disease-like) weed plants from Novo Mesto, Slovenia (Farm 1) collected in 2020, 1st of 2 pools</t>
  </si>
  <si>
    <t>P58_1JUR20-SW_1.fastq.gz</t>
  </si>
  <si>
    <t>P58_1JUR20-SW_2.fastq.gz</t>
  </si>
  <si>
    <t>SAMN22358038</t>
  </si>
  <si>
    <t>SRR16552282</t>
  </si>
  <si>
    <t>Sequencing of pooled rRNA-depleted total RNA extracts of symptomatic (virus disease-like) weed plants from Novo Mesto, Slovenia (Farm 1) collected in 2020, 2nd of 2 pools</t>
  </si>
  <si>
    <t>P58_2JUR20-SW_1.fastq.gz</t>
  </si>
  <si>
    <t>P58_2JUR20-SW_2.fastq.gz</t>
  </si>
  <si>
    <t>SAMN22358039</t>
  </si>
  <si>
    <t>SRR16552281</t>
  </si>
  <si>
    <t>Sequencing of pooled rRNA-depleted total RNA extracts of asymptomatic tomato plants from Novo Mesto, Slovenia (Farm 3) collected in 2020</t>
  </si>
  <si>
    <t>P40TUR20-AT_1.fastq.gz</t>
  </si>
  <si>
    <t>P40TUR20-AT_2.fastq.gz</t>
  </si>
  <si>
    <t>SAMN22358040</t>
  </si>
  <si>
    <t>SRR16552280</t>
  </si>
  <si>
    <t>Sequencing of pooled rRNA-depleted total RNA extracts of symptomatic (virus disease-like) tomato plants from Novo Mesto, Slovenia (Farm 3) collected in 2020, 1st of 3 pools</t>
  </si>
  <si>
    <t>P59_1TUR20-ST_1.fastq.gz</t>
  </si>
  <si>
    <t>P59_1TUR20-ST_2.fastq.gz</t>
  </si>
  <si>
    <t>SAMN22358041</t>
  </si>
  <si>
    <t>SRR16552279</t>
  </si>
  <si>
    <t>Sequencing of pooled rRNA-depleted total RNA extracts of symptomatic (virus disease-like) tomato plants from Novo Mesto, Slovenia (Farm 3) collected in 2020, 2nd of 3 pools</t>
  </si>
  <si>
    <t>P59_2TUR20-ST_1.fastq.gz</t>
  </si>
  <si>
    <t>P59_2TUR20-ST_2.fastq.gz</t>
  </si>
  <si>
    <t>SAMN22358042</t>
  </si>
  <si>
    <t>SRR16552278</t>
  </si>
  <si>
    <t>Sequencing of pooled rRNA-depleted total RNA extracts of symptomatic (virus disease-like) tomato plants from Novo Mesto, Slovenia (Farm 3) collected in 2020, 3rd of 3 pools</t>
  </si>
  <si>
    <t>P59_3TUR20-ST_1.fastq.gz</t>
  </si>
  <si>
    <t>P59_3TUR20-ST_2.fastq.gz</t>
  </si>
  <si>
    <t>SAMN22358043</t>
  </si>
  <si>
    <t>SRR16552277</t>
  </si>
  <si>
    <t>Sequencing of pooled rRNA-depleted total RNA extracts of symptomatic (virus disease-like) weed plants from Novo Mesto, Slovenia (Farm 3) collected in 2020</t>
  </si>
  <si>
    <t>P60TUR20-SW_1.fastq.gz</t>
  </si>
  <si>
    <t>P60TUR20-SW_2.fastq.gz</t>
  </si>
  <si>
    <t>SAMN22358044</t>
  </si>
  <si>
    <t>SRR16552276</t>
  </si>
  <si>
    <t>Sequencing of rRNA-depleted total RNA extracts of Phaseolus vulgaris containing alphendornaviruses used as positive control for HTS, used with 2020 samples, 1st of 2 pools</t>
  </si>
  <si>
    <t>P61Pv-PK1_1.fastq.gz</t>
  </si>
  <si>
    <t>P61Pv-PK1_2.fastq.gz</t>
  </si>
  <si>
    <t>SAMN22358045</t>
  </si>
  <si>
    <t>SRR16552274</t>
  </si>
  <si>
    <t>Sequencing of rRNA-depleted total RNA extracts of Phaseolus vulgaris containing alphendornaviruses used as positive control for HTS, used with 2020 samples, 2nd of 2 pools</t>
  </si>
  <si>
    <t>P62Pv-PK2_1.fastq.gz</t>
  </si>
  <si>
    <t>P62Pv-PK2_2.fastq.gz</t>
  </si>
  <si>
    <t>Number of quality controlled trimmed reads maped to viral RefSeq</t>
  </si>
  <si>
    <t>Percent of of quality controlled trimmed reads maped to viral RefSeq</t>
  </si>
  <si>
    <t>–</t>
  </si>
  <si>
    <t>Sequencing pool number</t>
  </si>
  <si>
    <t>P1.1</t>
  </si>
  <si>
    <t>P1.2</t>
  </si>
  <si>
    <t>P02</t>
  </si>
  <si>
    <t>P3.1</t>
  </si>
  <si>
    <t>P3.2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</si>
  <si>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</si>
  <si>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</si>
  <si>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</si>
  <si>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</si>
  <si>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</si>
  <si>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</si>
  <si>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</si>
  <si>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</si>
  <si>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</si>
  <si>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</si>
  <si>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</si>
  <si>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P15.1</t>
  </si>
  <si>
    <t>P15.2</t>
  </si>
  <si>
    <t>P16</t>
  </si>
  <si>
    <t>P17</t>
  </si>
  <si>
    <t>P18</t>
  </si>
  <si>
    <t>P19</t>
  </si>
  <si>
    <t>P20</t>
  </si>
  <si>
    <t>P21</t>
  </si>
  <si>
    <t>P22</t>
  </si>
  <si>
    <t>P23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</si>
  <si>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</si>
  <si>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</si>
  <si>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</si>
  <si>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</si>
  <si>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</si>
  <si>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</si>
  <si>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</si>
  <si>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</si>
  <si>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</si>
  <si>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</t>
  </si>
  <si>
    <t>P39</t>
  </si>
  <si>
    <t>P40</t>
  </si>
  <si>
    <t>P41.1</t>
  </si>
  <si>
    <t>P41.2</t>
  </si>
  <si>
    <t>P42</t>
  </si>
  <si>
    <t>P43.1</t>
  </si>
  <si>
    <t>P43.2</t>
  </si>
  <si>
    <t>P44</t>
  </si>
  <si>
    <t>P45</t>
  </si>
  <si>
    <t>P46</t>
  </si>
  <si>
    <t>P47</t>
  </si>
  <si>
    <t>P48</t>
  </si>
  <si>
    <t>P49</t>
  </si>
  <si>
    <t>P50.1</t>
  </si>
  <si>
    <t>P50.2</t>
  </si>
  <si>
    <t>P51.1</t>
  </si>
  <si>
    <t>P51.2</t>
  </si>
  <si>
    <t>P52</t>
  </si>
  <si>
    <t>P53.1</t>
  </si>
  <si>
    <t>P53.2</t>
  </si>
  <si>
    <t>P54</t>
  </si>
  <si>
    <t>P55.1</t>
  </si>
  <si>
    <t>P55.2</t>
  </si>
  <si>
    <t>P55.3</t>
  </si>
  <si>
    <t>P56</t>
  </si>
  <si>
    <t>P57.1</t>
  </si>
  <si>
    <t>P57.2</t>
  </si>
  <si>
    <t>P58.1</t>
  </si>
  <si>
    <t>P58.2</t>
  </si>
  <si>
    <t>P59.1</t>
  </si>
  <si>
    <t>P59.2</t>
  </si>
  <si>
    <t>P59.3</t>
  </si>
  <si>
    <t>P60</t>
  </si>
  <si>
    <t>P61</t>
  </si>
  <si>
    <t>P62</t>
  </si>
  <si>
    <t>Mentha spicata</t>
  </si>
  <si>
    <t>(internal or alien sequencing control for set of samples collected in 2019)</t>
  </si>
  <si>
    <t>(internal or alien sequencing control for set of samples collected in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</si>
</sst>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0"/>
      <name val="Arial"/>
      <family val="2"/>
      <charset val="238"/>
    </font>
    <font>
      <u/>
      <sz val="10"/>
      <color theme="10"/>
      <name val="Arial"/>
      <family val="2"/>
    </font>
    <font>
      <sz val="10"/>
      <name val="Arial"/>
      <family val="2"/>
    </font>
    <font>
      <sz val="18"/>
      <color theme="3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 Narrow"/>
      <family val="2"/>
    </font>
    <font>
      <i/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b/>
      <sz val="12"/>
      <name val="Arial Narrow"/>
      <family val="2"/>
    </font>
    <font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2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1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1" fillId="2" borderId="0" xfId="6" applyFont="1" applyFill="1" applyAlignment="1">
      <alignment horizontal="left" vertical="center"/>
    </xf>
    <xf numFmtId="0" fontId="13" fillId="2" borderId="0" xfId="5" applyFont="1" applyFill="1" applyBorder="1" applyAlignment="1">
      <alignment horizontal="left" vertical="center" wrapText="1"/>
    </xf>
    <xf numFmtId="0" fontId="14" fillId="2" borderId="0" xfId="6" applyFont="1" applyFill="1" applyAlignment="1">
      <alignment horizontal="left" vertical="center"/>
    </xf>
    <xf numFmtId="0" fontId="10" fillId="2" borderId="0" xfId="6" applyFont="1" applyFill="1" applyAlignment="1">
      <alignment horizontal="right" vertical="center"/>
    </xf>
    <xf numFmtId="0" fontId="10" fillId="2" borderId="0" xfId="6" applyFont="1" applyFill="1" applyAlignment="1">
      <alignment horizontal="left" vertical="center"/>
    </xf>
    <xf numFmtId="0" fontId="12" fillId="2" borderId="0" xfId="6" applyFont="1" applyFill="1" applyAlignment="1">
      <alignment horizontal="left" vertical="center"/>
    </xf>
    <xf numFmtId="0" fontId="14" fillId="2" borderId="0" xfId="6" applyFont="1" applyFill="1"/>
    <xf numFmtId="0" fontId="11" fillId="2" borderId="0" xfId="6" applyFont="1" applyFill="1"/>
    <xf numFmtId="0" fontId="14" fillId="2" borderId="0" xfId="0" applyFont="1" applyFill="1" applyAlignment="1">
      <alignment horizontal="left" vertical="center"/>
    </xf>
    <xf numFmtId="0" fontId="14" fillId="2" borderId="1" xfId="6" applyFont="1" applyFill="1" applyBorder="1" applyAlignment="1">
      <alignment horizontal="left" vertical="center"/>
    </xf>
    <xf numFmtId="0" fontId="11" fillId="2" borderId="1" xfId="6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top"/>
    </xf>
    <xf numFmtId="0" fontId="16" fillId="2" borderId="1" xfId="6" applyFont="1" applyFill="1" applyBorder="1" applyAlignment="1">
      <alignment horizontal="left" vertical="center"/>
    </xf>
    <xf numFmtId="0" fontId="13" fillId="2" borderId="1" xfId="5" applyFont="1" applyFill="1" applyBorder="1" applyAlignment="1">
      <alignment horizontal="left" vertical="center" wrapText="1"/>
    </xf>
    <xf numFmtId="0" fontId="14" fillId="2" borderId="0" xfId="6" applyFont="1" applyFill="1" applyAlignment="1">
      <alignment horizontal="center"/>
    </xf>
    <xf numFmtId="0" fontId="13" fillId="2" borderId="1" xfId="5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1" xfId="0" applyFont="1" applyFill="1" applyBorder="1" applyAlignment="1">
      <alignment horizontal="center"/>
    </xf>
    <xf numFmtId="11" fontId="14" fillId="2" borderId="1" xfId="10" applyNumberFormat="1" applyFont="1" applyFill="1" applyBorder="1" applyAlignment="1">
      <alignment horizontal="center"/>
    </xf>
    <xf numFmtId="2" fontId="14" fillId="2" borderId="1" xfId="0" applyNumberFormat="1" applyFont="1" applyFill="1" applyBorder="1" applyAlignment="1">
      <alignment horizontal="center"/>
    </xf>
    <xf numFmtId="0" fontId="14" fillId="2" borderId="0" xfId="0" applyFont="1" applyFill="1" applyAlignment="1">
      <alignment horizontal="left" indent="1"/>
    </xf>
    <xf numFmtId="0" fontId="14" fillId="2" borderId="1" xfId="0" applyFont="1" applyFill="1" applyBorder="1" applyAlignment="1">
      <alignment horizontal="left" inden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6" fillId="2" borderId="1" xfId="6" applyFont="1" applyFill="1" applyBorder="1" applyAlignment="1">
      <alignment horizontal="left" vertical="center" wrapText="1"/>
    </xf>
    <xf numFmtId="165" fontId="14" fillId="2" borderId="1" xfId="10" applyNumberFormat="1" applyFont="1" applyFill="1" applyBorder="1" applyAlignment="1">
      <alignment horizontal="left" vertical="center"/>
    </xf>
    <xf numFmtId="10" fontId="14" fillId="2" borderId="1" xfId="11" applyNumberFormat="1" applyFont="1" applyFill="1" applyBorder="1" applyAlignment="1">
      <alignment horizontal="right" vertical="center"/>
    </xf>
    <xf numFmtId="0" fontId="0" fillId="2" borderId="0" xfId="0" applyFill="1"/>
    <xf numFmtId="0" fontId="3" fillId="2" borderId="0" xfId="0" applyFont="1" applyFill="1" applyAlignment="1">
      <alignment horizontal="center"/>
    </xf>
    <xf numFmtId="2" fontId="14" fillId="2" borderId="0" xfId="0" applyNumberFormat="1" applyFont="1" applyFill="1" applyAlignment="1">
      <alignment horizontal="center"/>
    </xf>
    <xf numFmtId="165" fontId="19" fillId="2" borderId="1" xfId="10" applyNumberFormat="1" applyFont="1" applyFill="1" applyBorder="1" applyAlignment="1">
      <alignment horizontal="right" vertical="center"/>
    </xf>
    <xf numFmtId="0" fontId="13" fillId="2" borderId="1" xfId="6" applyFont="1" applyFill="1" applyBorder="1" applyAlignment="1">
      <alignment horizontal="left" vertical="center"/>
    </xf>
  </cellXfs>
  <cellStyles count="12">
    <cellStyle name="Comma" xfId="10" builtinId="3"/>
    <cellStyle name="Hyperlink 2" xfId="3" xr:uid="{00000000-0005-0000-0000-000001000000}"/>
    <cellStyle name="Normal" xfId="0" builtinId="0"/>
    <cellStyle name="Normal 2" xfId="1" xr:uid="{00000000-0005-0000-0000-000003000000}"/>
    <cellStyle name="Normal 2 2" xfId="8" xr:uid="{00000000-0005-0000-0000-000004000000}"/>
    <cellStyle name="Normal 2 2 2" xfId="9" xr:uid="{00000000-0005-0000-0000-000005000000}"/>
    <cellStyle name="Normal 3" xfId="2" xr:uid="{00000000-0005-0000-0000-000006000000}"/>
    <cellStyle name="Normal 3 2" xfId="4" xr:uid="{00000000-0005-0000-0000-000007000000}"/>
    <cellStyle name="Normal 3 3" xfId="7" xr:uid="{00000000-0005-0000-0000-000008000000}"/>
    <cellStyle name="Normal 4" xfId="6" xr:uid="{00000000-0005-0000-0000-000009000000}"/>
    <cellStyle name="Percent" xfId="11" builtinId="5"/>
    <cellStyle name="Title 2" xfId="5" xr:uid="{00000000-0005-0000-0000-00000B000000}"/>
  </cellStyles>
  <dxfs count="22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CCFFFF"/>
      <color rgb="FFFF99FF"/>
      <color rgb="FFFF5050"/>
      <color rgb="FFFFFFCC"/>
      <color rgb="FFFF9799"/>
      <color rgb="FFFFFFFF"/>
      <color rgb="FFFFCCFF"/>
      <color rgb="FFCC00CC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267950" cy="667625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F8E6677-F37A-4C9B-A01A-9E7A12078491}"/>
            </a:ext>
          </a:extLst>
        </xdr:cNvPr>
        <xdr:cNvSpPr txBox="1"/>
      </xdr:nvSpPr>
      <xdr:spPr>
        <a:xfrm>
          <a:off x="0" y="0"/>
          <a:ext cx="10267950" cy="6676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PH" sz="24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In-depth study of tomato and weed viromes reveals undiscovered plant virus diversity in an agroecosystem</a:t>
          </a:r>
        </a:p>
        <a:p>
          <a:pPr algn="ctr"/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US" sz="18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Rivarez, MPS</a:t>
          </a:r>
          <a:r>
            <a:rPr lang="en-PH" sz="18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1,2</a:t>
          </a:r>
          <a:r>
            <a:rPr lang="en-PH" sz="14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en-PH" sz="18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Pecman, A</a:t>
          </a:r>
          <a:r>
            <a:rPr lang="en-PH" sz="18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1,2</a:t>
          </a:r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Bačnik, K</a:t>
          </a:r>
          <a:r>
            <a:rPr lang="en-PH" sz="18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1,2</a:t>
          </a:r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Maksimović Carvalho Ferreira, O</a:t>
          </a:r>
          <a:r>
            <a:rPr lang="en-PH" sz="18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1,2</a:t>
          </a:r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Vučurović, A</a:t>
          </a:r>
          <a:r>
            <a:rPr kumimoji="0" lang="en-PH" sz="1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Seljak, G</a:t>
          </a:r>
          <a:r>
            <a:rPr lang="en-PH" sz="18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Mehle, N</a:t>
          </a:r>
          <a:r>
            <a:rPr kumimoji="0" lang="en-PH" sz="1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1,3</a:t>
          </a:r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Gutiérrez-Aguirre, I</a:t>
          </a:r>
          <a:r>
            <a:rPr lang="en-PH" sz="18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Ravnikar, M</a:t>
          </a:r>
          <a:r>
            <a:rPr lang="en-PH" sz="18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 and Kutnjak, D</a:t>
          </a:r>
          <a:r>
            <a:rPr lang="en-PH" sz="18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</a:t>
          </a:r>
          <a:r>
            <a:rPr lang="en-PH" sz="18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18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US" sz="18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PH" sz="1800" baseline="30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r>
            <a:rPr lang="en-PH" sz="18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Department of Biotechnology and Systems Biology, National Institute of Biology, Večna pot 111, Ljubljana, 1000 Slovenia. </a:t>
          </a:r>
          <a:r>
            <a:rPr lang="en-PH" sz="1800" baseline="30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</a:t>
          </a:r>
          <a:r>
            <a:rPr lang="en-PH" sz="18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Jožef Stefan International Postgraduate School, Jamova cesta 39, Ljubljana, 1000 Slovenia. </a:t>
          </a:r>
          <a:r>
            <a:rPr lang="en-PH" sz="1800" baseline="30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</a:t>
          </a:r>
          <a:r>
            <a:rPr lang="en-PH" sz="18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School for Viticulture and Enology, University of Nova Gorica, Dvorec Lanthieri Glavni trg 8, Vipava, 5271 Slovenia. *for correspondence email Denis Kutnjak (</a:t>
          </a:r>
          <a:r>
            <a:rPr lang="en-PH" sz="1800" u="sng">
              <a:solidFill>
                <a:srgbClr val="0563C1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denis.kutnjak@nib.si</a:t>
          </a:r>
          <a:r>
            <a:rPr lang="en-PH" sz="18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) and Mark Paul Selda Rivarez (</a:t>
          </a:r>
          <a:r>
            <a:rPr lang="en-PH" sz="1800" u="sng">
              <a:solidFill>
                <a:srgbClr val="0563C1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mpsrivarez@gmail.com</a:t>
          </a:r>
          <a:r>
            <a:rPr lang="en-PH" sz="18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) </a:t>
          </a:r>
          <a:endParaRPr lang="en-PH" sz="14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/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US" sz="18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US" sz="18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PH" sz="2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 INFORMATION</a:t>
          </a:r>
          <a:endParaRPr lang="en-US" sz="20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PH" sz="2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US" sz="20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PH" sz="2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Additonal File 0</a:t>
          </a:r>
          <a:r>
            <a:rPr lang="en-US" sz="2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endParaRPr lang="en-US" sz="20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PH" sz="18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US" sz="18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PH" sz="18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US" sz="18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 Table 1. </a:t>
          </a: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Individual plant samples, their species name, plant family and sampling location of origin. </a:t>
          </a:r>
          <a:r>
            <a:rPr kumimoji="0" lang="en-US" sz="1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 Table 2. </a:t>
          </a: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Composite samples used in high-throughput sequencing, their composition, year of collection, farm type and other associated information. </a:t>
          </a:r>
          <a:r>
            <a:rPr kumimoji="0" lang="en-US" sz="1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 Table 3. </a:t>
          </a: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Sequence read archive (SRA) metadata of the sequencing experiments, read count and other associated information.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188545" cy="26892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19188545" cy="26892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Supplementary Table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Individual plant samples, their species name, plant family and sampling location of origin.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188545" cy="26892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0"/>
          <a:ext cx="19188545" cy="26892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Supplementary Table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Composite samples used in high-throughput sequencing, their composition, year of collection, farm type and other associated information.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188545" cy="26892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0" y="0"/>
          <a:ext cx="19188545" cy="26892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Supplementary Table 3.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Sequence read archive (SRA) metadata of the sequencing experiments, read count and other associated information. Genome mapping was done on viral RefSeq version from July 2020.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kpaulsr/iCloudDrive/INEXTVIR/00.LABORATORY%20WORK/Sample_LOGS_PR%20Fi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kpaulsr\iCloudDrive\INEXTVIR\00.LABORATORY%20WORK\Sample_LOGS_PR%20Fi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rm information"/>
      <sheetName val="Sampling date information"/>
      <sheetName val="Sample (plant) information"/>
      <sheetName val="Aliquotes plants information"/>
      <sheetName val="Validation data"/>
      <sheetName val="Species and cultivar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rm information"/>
      <sheetName val="Sampling date information"/>
      <sheetName val="Sample (plant) information"/>
      <sheetName val="Aliquotes plants information"/>
      <sheetName val="Validation data"/>
      <sheetName val="Species and cultivar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E48" sqref="E48"/>
    </sheetView>
  </sheetViews>
  <sheetFormatPr defaultColWidth="8.85546875" defaultRowHeight="15" x14ac:dyDescent="0.25"/>
  <cols>
    <col min="1" max="16384" width="8.85546875" style="35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319"/>
  <sheetViews>
    <sheetView zoomScaleNormal="100" workbookViewId="0">
      <pane ySplit="2" topLeftCell="A3" activePane="bottomLeft" state="frozen"/>
      <selection pane="bottomLeft" activeCell="C48" sqref="C48"/>
    </sheetView>
  </sheetViews>
  <sheetFormatPr defaultColWidth="9.7109375" defaultRowHeight="15.75" x14ac:dyDescent="0.25"/>
  <cols>
    <col min="1" max="1" width="12.42578125" style="9" bestFit="1" customWidth="1"/>
    <col min="2" max="2" width="25.28515625" style="10" bestFit="1" customWidth="1"/>
    <col min="3" max="3" width="15.42578125" style="5" bestFit="1" customWidth="1"/>
    <col min="4" max="4" width="14.7109375" style="9" bestFit="1" customWidth="1"/>
    <col min="5" max="5" width="11.85546875" style="9" bestFit="1" customWidth="1"/>
    <col min="6" max="6" width="53.28515625" style="9" bestFit="1" customWidth="1"/>
    <col min="7" max="16384" width="9.7109375" style="9"/>
  </cols>
  <sheetData>
    <row r="1" spans="1:6" ht="21" customHeight="1" x14ac:dyDescent="0.25"/>
    <row r="2" spans="1:6" s="4" customFormat="1" ht="31.5" x14ac:dyDescent="0.25">
      <c r="A2" s="18" t="s">
        <v>0</v>
      </c>
      <c r="B2" s="18" t="s">
        <v>1</v>
      </c>
      <c r="C2" s="39" t="s">
        <v>2</v>
      </c>
      <c r="D2" s="18" t="s">
        <v>3</v>
      </c>
      <c r="E2" s="32" t="s">
        <v>4</v>
      </c>
      <c r="F2" s="32" t="s">
        <v>5</v>
      </c>
    </row>
    <row r="3" spans="1:6" s="5" customFormat="1" x14ac:dyDescent="0.25">
      <c r="A3" s="12" t="s">
        <v>6</v>
      </c>
      <c r="B3" s="13" t="s">
        <v>7</v>
      </c>
      <c r="C3" s="12" t="s">
        <v>8</v>
      </c>
      <c r="D3" s="12" t="s">
        <v>9</v>
      </c>
      <c r="E3" s="12" t="s">
        <v>10</v>
      </c>
      <c r="F3" s="12" t="s">
        <v>11</v>
      </c>
    </row>
    <row r="4" spans="1:6" s="5" customFormat="1" x14ac:dyDescent="0.25">
      <c r="A4" s="12" t="s">
        <v>12</v>
      </c>
      <c r="B4" s="13" t="s">
        <v>7</v>
      </c>
      <c r="C4" s="12" t="s">
        <v>8</v>
      </c>
      <c r="D4" s="12" t="s">
        <v>9</v>
      </c>
      <c r="E4" s="12" t="s">
        <v>10</v>
      </c>
      <c r="F4" s="12" t="s">
        <v>11</v>
      </c>
    </row>
    <row r="5" spans="1:6" s="5" customFormat="1" x14ac:dyDescent="0.25">
      <c r="A5" s="12" t="s">
        <v>13</v>
      </c>
      <c r="B5" s="13" t="s">
        <v>7</v>
      </c>
      <c r="C5" s="12" t="s">
        <v>8</v>
      </c>
      <c r="D5" s="12" t="s">
        <v>9</v>
      </c>
      <c r="E5" s="12" t="s">
        <v>10</v>
      </c>
      <c r="F5" s="12" t="s">
        <v>11</v>
      </c>
    </row>
    <row r="6" spans="1:6" s="5" customFormat="1" x14ac:dyDescent="0.25">
      <c r="A6" s="12" t="s">
        <v>14</v>
      </c>
      <c r="B6" s="13" t="s">
        <v>7</v>
      </c>
      <c r="C6" s="12" t="s">
        <v>8</v>
      </c>
      <c r="D6" s="12" t="s">
        <v>9</v>
      </c>
      <c r="E6" s="12" t="s">
        <v>10</v>
      </c>
      <c r="F6" s="12" t="s">
        <v>11</v>
      </c>
    </row>
    <row r="7" spans="1:6" s="5" customFormat="1" x14ac:dyDescent="0.25">
      <c r="A7" s="12" t="s">
        <v>15</v>
      </c>
      <c r="B7" s="13" t="s">
        <v>7</v>
      </c>
      <c r="C7" s="12" t="s">
        <v>8</v>
      </c>
      <c r="D7" s="12" t="s">
        <v>9</v>
      </c>
      <c r="E7" s="12" t="s">
        <v>10</v>
      </c>
      <c r="F7" s="12" t="s">
        <v>11</v>
      </c>
    </row>
    <row r="8" spans="1:6" s="5" customFormat="1" x14ac:dyDescent="0.25">
      <c r="A8" s="12" t="s">
        <v>16</v>
      </c>
      <c r="B8" s="13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6" s="5" customFormat="1" x14ac:dyDescent="0.25">
      <c r="A9" s="12" t="s">
        <v>17</v>
      </c>
      <c r="B9" s="13" t="s">
        <v>7</v>
      </c>
      <c r="C9" s="12" t="s">
        <v>8</v>
      </c>
      <c r="D9" s="12" t="s">
        <v>9</v>
      </c>
      <c r="E9" s="12" t="s">
        <v>10</v>
      </c>
      <c r="F9" s="12" t="s">
        <v>11</v>
      </c>
    </row>
    <row r="10" spans="1:6" s="5" customFormat="1" x14ac:dyDescent="0.25">
      <c r="A10" s="12" t="s">
        <v>18</v>
      </c>
      <c r="B10" s="13" t="s">
        <v>7</v>
      </c>
      <c r="C10" s="12" t="s">
        <v>8</v>
      </c>
      <c r="D10" s="12" t="s">
        <v>9</v>
      </c>
      <c r="E10" s="12" t="s">
        <v>10</v>
      </c>
      <c r="F10" s="12" t="s">
        <v>11</v>
      </c>
    </row>
    <row r="11" spans="1:6" s="5" customFormat="1" x14ac:dyDescent="0.25">
      <c r="A11" s="12" t="s">
        <v>19</v>
      </c>
      <c r="B11" s="13" t="s">
        <v>7</v>
      </c>
      <c r="C11" s="12" t="s">
        <v>8</v>
      </c>
      <c r="D11" s="12" t="s">
        <v>9</v>
      </c>
      <c r="E11" s="12" t="s">
        <v>10</v>
      </c>
      <c r="F11" s="12" t="s">
        <v>11</v>
      </c>
    </row>
    <row r="12" spans="1:6" s="5" customFormat="1" x14ac:dyDescent="0.25">
      <c r="A12" s="12" t="s">
        <v>20</v>
      </c>
      <c r="B12" s="13" t="s">
        <v>7</v>
      </c>
      <c r="C12" s="12" t="s">
        <v>8</v>
      </c>
      <c r="D12" s="12" t="s">
        <v>9</v>
      </c>
      <c r="E12" s="12" t="s">
        <v>10</v>
      </c>
      <c r="F12" s="12" t="s">
        <v>11</v>
      </c>
    </row>
    <row r="13" spans="1:6" s="5" customFormat="1" x14ac:dyDescent="0.25">
      <c r="A13" s="12" t="s">
        <v>21</v>
      </c>
      <c r="B13" s="13" t="s">
        <v>7</v>
      </c>
      <c r="C13" s="12" t="s">
        <v>8</v>
      </c>
      <c r="D13" s="12" t="s">
        <v>9</v>
      </c>
      <c r="E13" s="12" t="s">
        <v>10</v>
      </c>
      <c r="F13" s="12" t="s">
        <v>11</v>
      </c>
    </row>
    <row r="14" spans="1:6" s="5" customFormat="1" x14ac:dyDescent="0.25">
      <c r="A14" s="12" t="s">
        <v>22</v>
      </c>
      <c r="B14" s="13" t="s">
        <v>7</v>
      </c>
      <c r="C14" s="12" t="s">
        <v>8</v>
      </c>
      <c r="D14" s="12" t="s">
        <v>9</v>
      </c>
      <c r="E14" s="12" t="s">
        <v>10</v>
      </c>
      <c r="F14" s="12" t="s">
        <v>11</v>
      </c>
    </row>
    <row r="15" spans="1:6" s="5" customFormat="1" x14ac:dyDescent="0.25">
      <c r="A15" s="12" t="s">
        <v>23</v>
      </c>
      <c r="B15" s="13" t="s">
        <v>7</v>
      </c>
      <c r="C15" s="12" t="s">
        <v>8</v>
      </c>
      <c r="D15" s="12" t="s">
        <v>24</v>
      </c>
      <c r="E15" s="12" t="s">
        <v>10</v>
      </c>
      <c r="F15" s="12" t="s">
        <v>11</v>
      </c>
    </row>
    <row r="16" spans="1:6" s="5" customFormat="1" x14ac:dyDescent="0.25">
      <c r="A16" s="12" t="s">
        <v>25</v>
      </c>
      <c r="B16" s="13" t="s">
        <v>7</v>
      </c>
      <c r="C16" s="12" t="s">
        <v>8</v>
      </c>
      <c r="D16" s="12" t="s">
        <v>24</v>
      </c>
      <c r="E16" s="12" t="s">
        <v>10</v>
      </c>
      <c r="F16" s="12" t="s">
        <v>11</v>
      </c>
    </row>
    <row r="17" spans="1:6" s="5" customFormat="1" x14ac:dyDescent="0.25">
      <c r="A17" s="12" t="s">
        <v>26</v>
      </c>
      <c r="B17" s="13" t="s">
        <v>7</v>
      </c>
      <c r="C17" s="12" t="s">
        <v>8</v>
      </c>
      <c r="D17" s="12" t="s">
        <v>24</v>
      </c>
      <c r="E17" s="12" t="s">
        <v>10</v>
      </c>
      <c r="F17" s="12" t="s">
        <v>11</v>
      </c>
    </row>
    <row r="18" spans="1:6" s="5" customFormat="1" x14ac:dyDescent="0.25">
      <c r="A18" s="12" t="s">
        <v>27</v>
      </c>
      <c r="B18" s="13" t="s">
        <v>7</v>
      </c>
      <c r="C18" s="12" t="s">
        <v>8</v>
      </c>
      <c r="D18" s="12" t="s">
        <v>24</v>
      </c>
      <c r="E18" s="12" t="s">
        <v>10</v>
      </c>
      <c r="F18" s="12" t="s">
        <v>11</v>
      </c>
    </row>
    <row r="19" spans="1:6" s="5" customFormat="1" x14ac:dyDescent="0.25">
      <c r="A19" s="12" t="s">
        <v>28</v>
      </c>
      <c r="B19" s="13" t="s">
        <v>7</v>
      </c>
      <c r="C19" s="12" t="s">
        <v>8</v>
      </c>
      <c r="D19" s="12" t="s">
        <v>24</v>
      </c>
      <c r="E19" s="12" t="s">
        <v>10</v>
      </c>
      <c r="F19" s="12" t="s">
        <v>11</v>
      </c>
    </row>
    <row r="20" spans="1:6" s="5" customFormat="1" x14ac:dyDescent="0.25">
      <c r="A20" s="12" t="s">
        <v>29</v>
      </c>
      <c r="B20" s="13" t="s">
        <v>7</v>
      </c>
      <c r="C20" s="12" t="s">
        <v>8</v>
      </c>
      <c r="D20" s="12" t="s">
        <v>24</v>
      </c>
      <c r="E20" s="12" t="s">
        <v>10</v>
      </c>
      <c r="F20" s="12" t="s">
        <v>11</v>
      </c>
    </row>
    <row r="21" spans="1:6" s="5" customFormat="1" x14ac:dyDescent="0.25">
      <c r="A21" s="12" t="s">
        <v>30</v>
      </c>
      <c r="B21" s="13" t="s">
        <v>7</v>
      </c>
      <c r="C21" s="12" t="s">
        <v>8</v>
      </c>
      <c r="D21" s="12" t="s">
        <v>24</v>
      </c>
      <c r="E21" s="12" t="s">
        <v>10</v>
      </c>
      <c r="F21" s="12" t="s">
        <v>11</v>
      </c>
    </row>
    <row r="22" spans="1:6" s="5" customFormat="1" x14ac:dyDescent="0.25">
      <c r="A22" s="12" t="s">
        <v>31</v>
      </c>
      <c r="B22" s="13" t="s">
        <v>7</v>
      </c>
      <c r="C22" s="12" t="s">
        <v>8</v>
      </c>
      <c r="D22" s="12" t="s">
        <v>24</v>
      </c>
      <c r="E22" s="12" t="s">
        <v>10</v>
      </c>
      <c r="F22" s="12" t="s">
        <v>11</v>
      </c>
    </row>
    <row r="23" spans="1:6" s="5" customFormat="1" x14ac:dyDescent="0.25">
      <c r="A23" s="12" t="s">
        <v>32</v>
      </c>
      <c r="B23" s="13" t="s">
        <v>7</v>
      </c>
      <c r="C23" s="12" t="s">
        <v>8</v>
      </c>
      <c r="D23" s="12" t="s">
        <v>24</v>
      </c>
      <c r="E23" s="12" t="s">
        <v>10</v>
      </c>
      <c r="F23" s="12" t="s">
        <v>11</v>
      </c>
    </row>
    <row r="24" spans="1:6" s="5" customFormat="1" x14ac:dyDescent="0.25">
      <c r="A24" s="12" t="s">
        <v>33</v>
      </c>
      <c r="B24" s="13" t="s">
        <v>7</v>
      </c>
      <c r="C24" s="12" t="s">
        <v>8</v>
      </c>
      <c r="D24" s="12" t="s">
        <v>24</v>
      </c>
      <c r="E24" s="12" t="s">
        <v>10</v>
      </c>
      <c r="F24" s="12" t="s">
        <v>11</v>
      </c>
    </row>
    <row r="25" spans="1:6" s="5" customFormat="1" x14ac:dyDescent="0.25">
      <c r="A25" s="12" t="s">
        <v>34</v>
      </c>
      <c r="B25" s="13" t="s">
        <v>35</v>
      </c>
      <c r="C25" s="12" t="s">
        <v>36</v>
      </c>
      <c r="D25" s="12" t="s">
        <v>9</v>
      </c>
      <c r="E25" s="12" t="s">
        <v>10</v>
      </c>
      <c r="F25" s="12" t="s">
        <v>11</v>
      </c>
    </row>
    <row r="26" spans="1:6" s="5" customFormat="1" x14ac:dyDescent="0.25">
      <c r="A26" s="12" t="s">
        <v>37</v>
      </c>
      <c r="B26" s="13" t="s">
        <v>38</v>
      </c>
      <c r="C26" s="12" t="s">
        <v>39</v>
      </c>
      <c r="D26" s="12" t="s">
        <v>9</v>
      </c>
      <c r="E26" s="12" t="s">
        <v>10</v>
      </c>
      <c r="F26" s="12" t="s">
        <v>11</v>
      </c>
    </row>
    <row r="27" spans="1:6" s="5" customFormat="1" x14ac:dyDescent="0.25">
      <c r="A27" s="12" t="s">
        <v>40</v>
      </c>
      <c r="B27" s="13" t="s">
        <v>41</v>
      </c>
      <c r="C27" s="12" t="s">
        <v>39</v>
      </c>
      <c r="D27" s="12" t="s">
        <v>9</v>
      </c>
      <c r="E27" s="12" t="s">
        <v>10</v>
      </c>
      <c r="F27" s="12" t="s">
        <v>11</v>
      </c>
    </row>
    <row r="28" spans="1:6" s="5" customFormat="1" x14ac:dyDescent="0.25">
      <c r="A28" s="12" t="s">
        <v>42</v>
      </c>
      <c r="B28" s="13" t="s">
        <v>43</v>
      </c>
      <c r="C28" s="12" t="s">
        <v>44</v>
      </c>
      <c r="D28" s="12" t="s">
        <v>9</v>
      </c>
      <c r="E28" s="12" t="s">
        <v>10</v>
      </c>
      <c r="F28" s="12" t="s">
        <v>11</v>
      </c>
    </row>
    <row r="29" spans="1:6" s="5" customFormat="1" x14ac:dyDescent="0.25">
      <c r="A29" s="12" t="s">
        <v>45</v>
      </c>
      <c r="B29" s="13" t="s">
        <v>46</v>
      </c>
      <c r="C29" s="12" t="s">
        <v>47</v>
      </c>
      <c r="D29" s="12" t="s">
        <v>9</v>
      </c>
      <c r="E29" s="12" t="s">
        <v>10</v>
      </c>
      <c r="F29" s="12" t="s">
        <v>11</v>
      </c>
    </row>
    <row r="30" spans="1:6" s="5" customFormat="1" x14ac:dyDescent="0.25">
      <c r="A30" s="12" t="s">
        <v>48</v>
      </c>
      <c r="B30" s="13" t="s">
        <v>49</v>
      </c>
      <c r="C30" s="12" t="s">
        <v>44</v>
      </c>
      <c r="D30" s="12" t="s">
        <v>9</v>
      </c>
      <c r="E30" s="12" t="s">
        <v>10</v>
      </c>
      <c r="F30" s="12" t="s">
        <v>11</v>
      </c>
    </row>
    <row r="31" spans="1:6" s="5" customFormat="1" x14ac:dyDescent="0.25">
      <c r="A31" s="12" t="s">
        <v>50</v>
      </c>
      <c r="B31" s="13" t="s">
        <v>41</v>
      </c>
      <c r="C31" s="12" t="s">
        <v>39</v>
      </c>
      <c r="D31" s="12" t="s">
        <v>24</v>
      </c>
      <c r="E31" s="12" t="s">
        <v>10</v>
      </c>
      <c r="F31" s="12" t="s">
        <v>11</v>
      </c>
    </row>
    <row r="32" spans="1:6" s="5" customFormat="1" x14ac:dyDescent="0.25">
      <c r="A32" s="12" t="s">
        <v>51</v>
      </c>
      <c r="B32" s="13" t="s">
        <v>46</v>
      </c>
      <c r="C32" s="12" t="s">
        <v>47</v>
      </c>
      <c r="D32" s="12" t="s">
        <v>9</v>
      </c>
      <c r="E32" s="12" t="s">
        <v>10</v>
      </c>
      <c r="F32" s="12" t="s">
        <v>11</v>
      </c>
    </row>
    <row r="33" spans="1:6" s="5" customFormat="1" x14ac:dyDescent="0.25">
      <c r="A33" s="12" t="s">
        <v>52</v>
      </c>
      <c r="B33" s="13" t="s">
        <v>53</v>
      </c>
      <c r="C33" s="12" t="s">
        <v>47</v>
      </c>
      <c r="D33" s="12" t="s">
        <v>9</v>
      </c>
      <c r="E33" s="12" t="s">
        <v>10</v>
      </c>
      <c r="F33" s="12" t="s">
        <v>11</v>
      </c>
    </row>
    <row r="34" spans="1:6" s="5" customFormat="1" x14ac:dyDescent="0.25">
      <c r="A34" s="12" t="s">
        <v>54</v>
      </c>
      <c r="B34" s="13" t="s">
        <v>55</v>
      </c>
      <c r="C34" s="12" t="s">
        <v>44</v>
      </c>
      <c r="D34" s="12" t="s">
        <v>9</v>
      </c>
      <c r="E34" s="12" t="s">
        <v>10</v>
      </c>
      <c r="F34" s="12" t="s">
        <v>11</v>
      </c>
    </row>
    <row r="35" spans="1:6" s="5" customFormat="1" x14ac:dyDescent="0.25">
      <c r="A35" s="12" t="s">
        <v>56</v>
      </c>
      <c r="B35" s="13" t="s">
        <v>57</v>
      </c>
      <c r="C35" s="12" t="s">
        <v>58</v>
      </c>
      <c r="D35" s="12" t="s">
        <v>9</v>
      </c>
      <c r="E35" s="12" t="s">
        <v>10</v>
      </c>
      <c r="F35" s="12" t="s">
        <v>11</v>
      </c>
    </row>
    <row r="36" spans="1:6" s="5" customFormat="1" x14ac:dyDescent="0.25">
      <c r="A36" s="12" t="s">
        <v>59</v>
      </c>
      <c r="B36" s="13" t="s">
        <v>60</v>
      </c>
      <c r="C36" s="12" t="s">
        <v>61</v>
      </c>
      <c r="D36" s="12" t="s">
        <v>9</v>
      </c>
      <c r="E36" s="12" t="s">
        <v>10</v>
      </c>
      <c r="F36" s="12" t="s">
        <v>11</v>
      </c>
    </row>
    <row r="37" spans="1:6" s="5" customFormat="1" x14ac:dyDescent="0.25">
      <c r="A37" s="12" t="s">
        <v>62</v>
      </c>
      <c r="B37" s="13" t="s">
        <v>63</v>
      </c>
      <c r="C37" s="12" t="s">
        <v>64</v>
      </c>
      <c r="D37" s="12" t="s">
        <v>9</v>
      </c>
      <c r="E37" s="12" t="s">
        <v>10</v>
      </c>
      <c r="F37" s="12" t="s">
        <v>11</v>
      </c>
    </row>
    <row r="38" spans="1:6" s="5" customFormat="1" x14ac:dyDescent="0.25">
      <c r="A38" s="12" t="s">
        <v>65</v>
      </c>
      <c r="B38" s="13" t="s">
        <v>7</v>
      </c>
      <c r="C38" s="12" t="s">
        <v>8</v>
      </c>
      <c r="D38" s="12" t="s">
        <v>24</v>
      </c>
      <c r="E38" s="12" t="s">
        <v>66</v>
      </c>
      <c r="F38" s="12" t="s">
        <v>67</v>
      </c>
    </row>
    <row r="39" spans="1:6" s="5" customFormat="1" x14ac:dyDescent="0.25">
      <c r="A39" s="12" t="s">
        <v>68</v>
      </c>
      <c r="B39" s="13" t="s">
        <v>7</v>
      </c>
      <c r="C39" s="12" t="s">
        <v>8</v>
      </c>
      <c r="D39" s="12" t="s">
        <v>24</v>
      </c>
      <c r="E39" s="12" t="s">
        <v>66</v>
      </c>
      <c r="F39" s="12" t="s">
        <v>67</v>
      </c>
    </row>
    <row r="40" spans="1:6" s="5" customFormat="1" x14ac:dyDescent="0.25">
      <c r="A40" s="12" t="s">
        <v>69</v>
      </c>
      <c r="B40" s="13" t="s">
        <v>7</v>
      </c>
      <c r="C40" s="12" t="s">
        <v>8</v>
      </c>
      <c r="D40" s="12" t="s">
        <v>24</v>
      </c>
      <c r="E40" s="12" t="s">
        <v>66</v>
      </c>
      <c r="F40" s="12" t="s">
        <v>67</v>
      </c>
    </row>
    <row r="41" spans="1:6" s="5" customFormat="1" x14ac:dyDescent="0.25">
      <c r="A41" s="12" t="s">
        <v>70</v>
      </c>
      <c r="B41" s="13" t="s">
        <v>7</v>
      </c>
      <c r="C41" s="12" t="s">
        <v>8</v>
      </c>
      <c r="D41" s="12" t="s">
        <v>24</v>
      </c>
      <c r="E41" s="12" t="s">
        <v>66</v>
      </c>
      <c r="F41" s="12" t="s">
        <v>67</v>
      </c>
    </row>
    <row r="42" spans="1:6" s="5" customFormat="1" x14ac:dyDescent="0.25">
      <c r="A42" s="12" t="s">
        <v>71</v>
      </c>
      <c r="B42" s="13" t="s">
        <v>7</v>
      </c>
      <c r="C42" s="12" t="s">
        <v>8</v>
      </c>
      <c r="D42" s="12" t="s">
        <v>24</v>
      </c>
      <c r="E42" s="12" t="s">
        <v>66</v>
      </c>
      <c r="F42" s="12" t="s">
        <v>67</v>
      </c>
    </row>
    <row r="43" spans="1:6" s="5" customFormat="1" x14ac:dyDescent="0.25">
      <c r="A43" s="12" t="s">
        <v>72</v>
      </c>
      <c r="B43" s="13" t="s">
        <v>7</v>
      </c>
      <c r="C43" s="12" t="s">
        <v>8</v>
      </c>
      <c r="D43" s="12" t="s">
        <v>9</v>
      </c>
      <c r="E43" s="12" t="s">
        <v>66</v>
      </c>
      <c r="F43" s="12" t="s">
        <v>67</v>
      </c>
    </row>
    <row r="44" spans="1:6" s="5" customFormat="1" x14ac:dyDescent="0.25">
      <c r="A44" s="12" t="s">
        <v>73</v>
      </c>
      <c r="B44" s="13" t="s">
        <v>7</v>
      </c>
      <c r="C44" s="12" t="s">
        <v>8</v>
      </c>
      <c r="D44" s="12" t="s">
        <v>9</v>
      </c>
      <c r="E44" s="12" t="s">
        <v>66</v>
      </c>
      <c r="F44" s="12" t="s">
        <v>67</v>
      </c>
    </row>
    <row r="45" spans="1:6" s="5" customFormat="1" x14ac:dyDescent="0.25">
      <c r="A45" s="12" t="s">
        <v>74</v>
      </c>
      <c r="B45" s="13" t="s">
        <v>7</v>
      </c>
      <c r="C45" s="12" t="s">
        <v>8</v>
      </c>
      <c r="D45" s="12" t="s">
        <v>9</v>
      </c>
      <c r="E45" s="12" t="s">
        <v>66</v>
      </c>
      <c r="F45" s="12" t="s">
        <v>67</v>
      </c>
    </row>
    <row r="46" spans="1:6" s="5" customFormat="1" x14ac:dyDescent="0.25">
      <c r="A46" s="12" t="s">
        <v>75</v>
      </c>
      <c r="B46" s="13" t="s">
        <v>76</v>
      </c>
      <c r="C46" s="12" t="s">
        <v>44</v>
      </c>
      <c r="D46" s="12" t="s">
        <v>9</v>
      </c>
      <c r="E46" s="12" t="s">
        <v>66</v>
      </c>
      <c r="F46" s="12" t="s">
        <v>67</v>
      </c>
    </row>
    <row r="47" spans="1:6" s="5" customFormat="1" x14ac:dyDescent="0.25">
      <c r="A47" s="12" t="s">
        <v>77</v>
      </c>
      <c r="B47" s="13" t="s">
        <v>78</v>
      </c>
      <c r="C47" s="12" t="s">
        <v>44</v>
      </c>
      <c r="D47" s="12" t="s">
        <v>9</v>
      </c>
      <c r="E47" s="12" t="s">
        <v>66</v>
      </c>
      <c r="F47" s="12" t="s">
        <v>67</v>
      </c>
    </row>
    <row r="48" spans="1:6" s="5" customFormat="1" x14ac:dyDescent="0.25">
      <c r="A48" s="12" t="s">
        <v>79</v>
      </c>
      <c r="B48" s="13" t="s">
        <v>80</v>
      </c>
      <c r="C48" s="12" t="s">
        <v>44</v>
      </c>
      <c r="D48" s="12" t="s">
        <v>9</v>
      </c>
      <c r="E48" s="12" t="s">
        <v>66</v>
      </c>
      <c r="F48" s="12" t="s">
        <v>67</v>
      </c>
    </row>
    <row r="49" spans="1:6" s="5" customFormat="1" x14ac:dyDescent="0.25">
      <c r="A49" s="12" t="s">
        <v>81</v>
      </c>
      <c r="B49" s="13" t="s">
        <v>82</v>
      </c>
      <c r="C49" s="12" t="s">
        <v>83</v>
      </c>
      <c r="D49" s="12" t="s">
        <v>9</v>
      </c>
      <c r="E49" s="12" t="s">
        <v>66</v>
      </c>
      <c r="F49" s="12" t="s">
        <v>67</v>
      </c>
    </row>
    <row r="50" spans="1:6" s="5" customFormat="1" x14ac:dyDescent="0.25">
      <c r="A50" s="12" t="s">
        <v>84</v>
      </c>
      <c r="B50" s="13" t="s">
        <v>85</v>
      </c>
      <c r="C50" s="12" t="s">
        <v>8</v>
      </c>
      <c r="D50" s="12" t="s">
        <v>9</v>
      </c>
      <c r="E50" s="12" t="s">
        <v>66</v>
      </c>
      <c r="F50" s="12" t="s">
        <v>67</v>
      </c>
    </row>
    <row r="51" spans="1:6" s="5" customFormat="1" x14ac:dyDescent="0.25">
      <c r="A51" s="12" t="s">
        <v>86</v>
      </c>
      <c r="B51" s="13" t="s">
        <v>7</v>
      </c>
      <c r="C51" s="12" t="s">
        <v>8</v>
      </c>
      <c r="D51" s="12" t="s">
        <v>9</v>
      </c>
      <c r="E51" s="12" t="s">
        <v>87</v>
      </c>
      <c r="F51" s="12" t="s">
        <v>88</v>
      </c>
    </row>
    <row r="52" spans="1:6" s="5" customFormat="1" x14ac:dyDescent="0.25">
      <c r="A52" s="12" t="s">
        <v>89</v>
      </c>
      <c r="B52" s="13" t="s">
        <v>7</v>
      </c>
      <c r="C52" s="12" t="s">
        <v>8</v>
      </c>
      <c r="D52" s="12" t="s">
        <v>9</v>
      </c>
      <c r="E52" s="12" t="s">
        <v>87</v>
      </c>
      <c r="F52" s="12" t="s">
        <v>88</v>
      </c>
    </row>
    <row r="53" spans="1:6" s="5" customFormat="1" x14ac:dyDescent="0.25">
      <c r="A53" s="12" t="s">
        <v>90</v>
      </c>
      <c r="B53" s="13" t="s">
        <v>7</v>
      </c>
      <c r="C53" s="12" t="s">
        <v>8</v>
      </c>
      <c r="D53" s="12" t="s">
        <v>9</v>
      </c>
      <c r="E53" s="12" t="s">
        <v>87</v>
      </c>
      <c r="F53" s="12" t="s">
        <v>88</v>
      </c>
    </row>
    <row r="54" spans="1:6" s="5" customFormat="1" x14ac:dyDescent="0.25">
      <c r="A54" s="12" t="s">
        <v>91</v>
      </c>
      <c r="B54" s="13" t="s">
        <v>7</v>
      </c>
      <c r="C54" s="12" t="s">
        <v>8</v>
      </c>
      <c r="D54" s="12" t="s">
        <v>9</v>
      </c>
      <c r="E54" s="12" t="s">
        <v>87</v>
      </c>
      <c r="F54" s="12" t="s">
        <v>88</v>
      </c>
    </row>
    <row r="55" spans="1:6" s="5" customFormat="1" x14ac:dyDescent="0.25">
      <c r="A55" s="12" t="s">
        <v>92</v>
      </c>
      <c r="B55" s="13" t="s">
        <v>7</v>
      </c>
      <c r="C55" s="12" t="s">
        <v>8</v>
      </c>
      <c r="D55" s="12" t="s">
        <v>9</v>
      </c>
      <c r="E55" s="12" t="s">
        <v>87</v>
      </c>
      <c r="F55" s="12" t="s">
        <v>88</v>
      </c>
    </row>
    <row r="56" spans="1:6" s="5" customFormat="1" x14ac:dyDescent="0.25">
      <c r="A56" s="12" t="s">
        <v>93</v>
      </c>
      <c r="B56" s="13" t="s">
        <v>7</v>
      </c>
      <c r="C56" s="12" t="s">
        <v>8</v>
      </c>
      <c r="D56" s="12" t="s">
        <v>9</v>
      </c>
      <c r="E56" s="12" t="s">
        <v>87</v>
      </c>
      <c r="F56" s="12" t="s">
        <v>88</v>
      </c>
    </row>
    <row r="57" spans="1:6" s="5" customFormat="1" x14ac:dyDescent="0.25">
      <c r="A57" s="12" t="s">
        <v>94</v>
      </c>
      <c r="B57" s="13" t="s">
        <v>7</v>
      </c>
      <c r="C57" s="12" t="s">
        <v>8</v>
      </c>
      <c r="D57" s="12" t="s">
        <v>9</v>
      </c>
      <c r="E57" s="12" t="s">
        <v>87</v>
      </c>
      <c r="F57" s="12" t="s">
        <v>88</v>
      </c>
    </row>
    <row r="58" spans="1:6" s="5" customFormat="1" x14ac:dyDescent="0.25">
      <c r="A58" s="12" t="s">
        <v>95</v>
      </c>
      <c r="B58" s="13" t="s">
        <v>7</v>
      </c>
      <c r="C58" s="12" t="s">
        <v>8</v>
      </c>
      <c r="D58" s="12" t="s">
        <v>9</v>
      </c>
      <c r="E58" s="12" t="s">
        <v>87</v>
      </c>
      <c r="F58" s="12" t="s">
        <v>88</v>
      </c>
    </row>
    <row r="59" spans="1:6" s="5" customFormat="1" x14ac:dyDescent="0.25">
      <c r="A59" s="12" t="s">
        <v>96</v>
      </c>
      <c r="B59" s="13" t="s">
        <v>7</v>
      </c>
      <c r="C59" s="12" t="s">
        <v>8</v>
      </c>
      <c r="D59" s="12" t="s">
        <v>9</v>
      </c>
      <c r="E59" s="12" t="s">
        <v>87</v>
      </c>
      <c r="F59" s="12" t="s">
        <v>88</v>
      </c>
    </row>
    <row r="60" spans="1:6" s="5" customFormat="1" x14ac:dyDescent="0.25">
      <c r="A60" s="12" t="s">
        <v>97</v>
      </c>
      <c r="B60" s="13" t="s">
        <v>98</v>
      </c>
      <c r="C60" s="12" t="s">
        <v>47</v>
      </c>
      <c r="D60" s="12" t="s">
        <v>9</v>
      </c>
      <c r="E60" s="12" t="s">
        <v>87</v>
      </c>
      <c r="F60" s="12" t="s">
        <v>88</v>
      </c>
    </row>
    <row r="61" spans="1:6" s="5" customFormat="1" x14ac:dyDescent="0.25">
      <c r="A61" s="12" t="s">
        <v>99</v>
      </c>
      <c r="B61" s="13" t="s">
        <v>100</v>
      </c>
      <c r="C61" s="12" t="s">
        <v>47</v>
      </c>
      <c r="D61" s="12" t="s">
        <v>9</v>
      </c>
      <c r="E61" s="12" t="s">
        <v>87</v>
      </c>
      <c r="F61" s="12" t="s">
        <v>88</v>
      </c>
    </row>
    <row r="62" spans="1:6" s="5" customFormat="1" x14ac:dyDescent="0.25">
      <c r="A62" s="12" t="s">
        <v>101</v>
      </c>
      <c r="B62" s="13" t="s">
        <v>55</v>
      </c>
      <c r="C62" s="12" t="s">
        <v>44</v>
      </c>
      <c r="D62" s="12" t="s">
        <v>9</v>
      </c>
      <c r="E62" s="12" t="s">
        <v>87</v>
      </c>
      <c r="F62" s="12" t="s">
        <v>88</v>
      </c>
    </row>
    <row r="63" spans="1:6" s="5" customFormat="1" x14ac:dyDescent="0.25">
      <c r="A63" s="12" t="s">
        <v>102</v>
      </c>
      <c r="B63" s="13" t="s">
        <v>103</v>
      </c>
      <c r="C63" s="12" t="s">
        <v>104</v>
      </c>
      <c r="D63" s="12" t="s">
        <v>9</v>
      </c>
      <c r="E63" s="12" t="s">
        <v>87</v>
      </c>
      <c r="F63" s="12" t="s">
        <v>88</v>
      </c>
    </row>
    <row r="64" spans="1:6" s="5" customFormat="1" x14ac:dyDescent="0.25">
      <c r="A64" s="12" t="s">
        <v>105</v>
      </c>
      <c r="B64" s="13" t="s">
        <v>7</v>
      </c>
      <c r="C64" s="12" t="s">
        <v>8</v>
      </c>
      <c r="D64" s="12" t="s">
        <v>24</v>
      </c>
      <c r="E64" s="12" t="s">
        <v>106</v>
      </c>
      <c r="F64" s="12" t="s">
        <v>107</v>
      </c>
    </row>
    <row r="65" spans="1:6" s="5" customFormat="1" x14ac:dyDescent="0.25">
      <c r="A65" s="12" t="s">
        <v>108</v>
      </c>
      <c r="B65" s="13" t="s">
        <v>7</v>
      </c>
      <c r="C65" s="12" t="s">
        <v>8</v>
      </c>
      <c r="D65" s="12" t="s">
        <v>24</v>
      </c>
      <c r="E65" s="12" t="s">
        <v>106</v>
      </c>
      <c r="F65" s="12" t="s">
        <v>107</v>
      </c>
    </row>
    <row r="66" spans="1:6" s="5" customFormat="1" x14ac:dyDescent="0.25">
      <c r="A66" s="12" t="s">
        <v>109</v>
      </c>
      <c r="B66" s="13" t="s">
        <v>7</v>
      </c>
      <c r="C66" s="12" t="s">
        <v>8</v>
      </c>
      <c r="D66" s="12" t="s">
        <v>24</v>
      </c>
      <c r="E66" s="12" t="s">
        <v>106</v>
      </c>
      <c r="F66" s="12" t="s">
        <v>107</v>
      </c>
    </row>
    <row r="67" spans="1:6" s="5" customFormat="1" x14ac:dyDescent="0.25">
      <c r="A67" s="12" t="s">
        <v>110</v>
      </c>
      <c r="B67" s="13" t="s">
        <v>7</v>
      </c>
      <c r="C67" s="12" t="s">
        <v>8</v>
      </c>
      <c r="D67" s="12" t="s">
        <v>24</v>
      </c>
      <c r="E67" s="12" t="s">
        <v>106</v>
      </c>
      <c r="F67" s="12" t="s">
        <v>107</v>
      </c>
    </row>
    <row r="68" spans="1:6" s="5" customFormat="1" x14ac:dyDescent="0.25">
      <c r="A68" s="12" t="s">
        <v>111</v>
      </c>
      <c r="B68" s="13" t="s">
        <v>7</v>
      </c>
      <c r="C68" s="12" t="s">
        <v>8</v>
      </c>
      <c r="D68" s="12" t="s">
        <v>24</v>
      </c>
      <c r="E68" s="12" t="s">
        <v>106</v>
      </c>
      <c r="F68" s="12" t="s">
        <v>107</v>
      </c>
    </row>
    <row r="69" spans="1:6" s="5" customFormat="1" x14ac:dyDescent="0.25">
      <c r="A69" s="12" t="s">
        <v>112</v>
      </c>
      <c r="B69" s="13" t="s">
        <v>7</v>
      </c>
      <c r="C69" s="12" t="s">
        <v>8</v>
      </c>
      <c r="D69" s="12" t="s">
        <v>9</v>
      </c>
      <c r="E69" s="12" t="s">
        <v>106</v>
      </c>
      <c r="F69" s="12" t="s">
        <v>107</v>
      </c>
    </row>
    <row r="70" spans="1:6" s="5" customFormat="1" x14ac:dyDescent="0.25">
      <c r="A70" s="12" t="s">
        <v>113</v>
      </c>
      <c r="B70" s="13" t="s">
        <v>7</v>
      </c>
      <c r="C70" s="12" t="s">
        <v>8</v>
      </c>
      <c r="D70" s="12" t="s">
        <v>9</v>
      </c>
      <c r="E70" s="12" t="s">
        <v>106</v>
      </c>
      <c r="F70" s="12" t="s">
        <v>107</v>
      </c>
    </row>
    <row r="71" spans="1:6" s="5" customFormat="1" x14ac:dyDescent="0.25">
      <c r="A71" s="12" t="s">
        <v>114</v>
      </c>
      <c r="B71" s="13" t="s">
        <v>7</v>
      </c>
      <c r="C71" s="12" t="s">
        <v>8</v>
      </c>
      <c r="D71" s="12" t="s">
        <v>9</v>
      </c>
      <c r="E71" s="12" t="s">
        <v>106</v>
      </c>
      <c r="F71" s="12" t="s">
        <v>107</v>
      </c>
    </row>
    <row r="72" spans="1:6" s="5" customFormat="1" x14ac:dyDescent="0.25">
      <c r="A72" s="12" t="s">
        <v>115</v>
      </c>
      <c r="B72" s="13" t="s">
        <v>7</v>
      </c>
      <c r="C72" s="12" t="s">
        <v>8</v>
      </c>
      <c r="D72" s="12" t="s">
        <v>9</v>
      </c>
      <c r="E72" s="12" t="s">
        <v>106</v>
      </c>
      <c r="F72" s="12" t="s">
        <v>107</v>
      </c>
    </row>
    <row r="73" spans="1:6" s="5" customFormat="1" x14ac:dyDescent="0.25">
      <c r="A73" s="12" t="s">
        <v>116</v>
      </c>
      <c r="B73" s="13" t="s">
        <v>7</v>
      </c>
      <c r="C73" s="12" t="s">
        <v>8</v>
      </c>
      <c r="D73" s="12" t="s">
        <v>9</v>
      </c>
      <c r="E73" s="12" t="s">
        <v>106</v>
      </c>
      <c r="F73" s="12" t="s">
        <v>107</v>
      </c>
    </row>
    <row r="74" spans="1:6" s="5" customFormat="1" x14ac:dyDescent="0.25">
      <c r="A74" s="12" t="s">
        <v>117</v>
      </c>
      <c r="B74" s="13" t="s">
        <v>118</v>
      </c>
      <c r="C74" s="12" t="s">
        <v>8</v>
      </c>
      <c r="D74" s="12" t="s">
        <v>24</v>
      </c>
      <c r="E74" s="12" t="s">
        <v>106</v>
      </c>
      <c r="F74" s="12" t="s">
        <v>107</v>
      </c>
    </row>
    <row r="75" spans="1:6" s="5" customFormat="1" x14ac:dyDescent="0.25">
      <c r="A75" s="12" t="s">
        <v>119</v>
      </c>
      <c r="B75" s="13" t="s">
        <v>85</v>
      </c>
      <c r="C75" s="12" t="s">
        <v>8</v>
      </c>
      <c r="D75" s="12" t="s">
        <v>9</v>
      </c>
      <c r="E75" s="12" t="s">
        <v>106</v>
      </c>
      <c r="F75" s="12" t="s">
        <v>107</v>
      </c>
    </row>
    <row r="76" spans="1:6" s="5" customFormat="1" x14ac:dyDescent="0.25">
      <c r="A76" s="12" t="s">
        <v>120</v>
      </c>
      <c r="B76" s="13" t="s">
        <v>167</v>
      </c>
      <c r="C76" s="12" t="s">
        <v>121</v>
      </c>
      <c r="D76" s="12" t="s">
        <v>9</v>
      </c>
      <c r="E76" s="12" t="s">
        <v>106</v>
      </c>
      <c r="F76" s="12" t="s">
        <v>107</v>
      </c>
    </row>
    <row r="77" spans="1:6" s="5" customFormat="1" x14ac:dyDescent="0.25">
      <c r="A77" s="12" t="s">
        <v>122</v>
      </c>
      <c r="B77" s="13" t="s">
        <v>41</v>
      </c>
      <c r="C77" s="12" t="s">
        <v>39</v>
      </c>
      <c r="D77" s="12" t="s">
        <v>9</v>
      </c>
      <c r="E77" s="12" t="s">
        <v>106</v>
      </c>
      <c r="F77" s="12" t="s">
        <v>107</v>
      </c>
    </row>
    <row r="78" spans="1:6" s="5" customFormat="1" x14ac:dyDescent="0.25">
      <c r="A78" s="12" t="s">
        <v>123</v>
      </c>
      <c r="B78" s="13" t="s">
        <v>7</v>
      </c>
      <c r="C78" s="12" t="s">
        <v>8</v>
      </c>
      <c r="D78" s="12" t="s">
        <v>24</v>
      </c>
      <c r="E78" s="12" t="s">
        <v>124</v>
      </c>
      <c r="F78" s="12" t="s">
        <v>125</v>
      </c>
    </row>
    <row r="79" spans="1:6" s="5" customFormat="1" x14ac:dyDescent="0.25">
      <c r="A79" s="12" t="s">
        <v>126</v>
      </c>
      <c r="B79" s="13" t="s">
        <v>7</v>
      </c>
      <c r="C79" s="12" t="s">
        <v>8</v>
      </c>
      <c r="D79" s="12" t="s">
        <v>24</v>
      </c>
      <c r="E79" s="12" t="s">
        <v>124</v>
      </c>
      <c r="F79" s="12" t="s">
        <v>125</v>
      </c>
    </row>
    <row r="80" spans="1:6" s="5" customFormat="1" x14ac:dyDescent="0.25">
      <c r="A80" s="12" t="s">
        <v>127</v>
      </c>
      <c r="B80" s="13" t="s">
        <v>7</v>
      </c>
      <c r="C80" s="12" t="s">
        <v>8</v>
      </c>
      <c r="D80" s="12" t="s">
        <v>24</v>
      </c>
      <c r="E80" s="12" t="s">
        <v>124</v>
      </c>
      <c r="F80" s="12" t="s">
        <v>125</v>
      </c>
    </row>
    <row r="81" spans="1:6" s="5" customFormat="1" x14ac:dyDescent="0.25">
      <c r="A81" s="12" t="s">
        <v>128</v>
      </c>
      <c r="B81" s="13" t="s">
        <v>7</v>
      </c>
      <c r="C81" s="12" t="s">
        <v>8</v>
      </c>
      <c r="D81" s="12" t="s">
        <v>24</v>
      </c>
      <c r="E81" s="12" t="s">
        <v>124</v>
      </c>
      <c r="F81" s="12" t="s">
        <v>125</v>
      </c>
    </row>
    <row r="82" spans="1:6" s="5" customFormat="1" x14ac:dyDescent="0.25">
      <c r="A82" s="12" t="s">
        <v>129</v>
      </c>
      <c r="B82" s="13" t="s">
        <v>7</v>
      </c>
      <c r="C82" s="12" t="s">
        <v>8</v>
      </c>
      <c r="D82" s="12" t="s">
        <v>24</v>
      </c>
      <c r="E82" s="12" t="s">
        <v>124</v>
      </c>
      <c r="F82" s="12" t="s">
        <v>125</v>
      </c>
    </row>
    <row r="83" spans="1:6" s="5" customFormat="1" x14ac:dyDescent="0.25">
      <c r="A83" s="12" t="s">
        <v>130</v>
      </c>
      <c r="B83" s="13" t="s">
        <v>7</v>
      </c>
      <c r="C83" s="12" t="s">
        <v>8</v>
      </c>
      <c r="D83" s="12" t="s">
        <v>24</v>
      </c>
      <c r="E83" s="12" t="s">
        <v>124</v>
      </c>
      <c r="F83" s="12" t="s">
        <v>125</v>
      </c>
    </row>
    <row r="84" spans="1:6" s="5" customFormat="1" x14ac:dyDescent="0.25">
      <c r="A84" s="12" t="s">
        <v>131</v>
      </c>
      <c r="B84" s="13" t="s">
        <v>7</v>
      </c>
      <c r="C84" s="12" t="s">
        <v>8</v>
      </c>
      <c r="D84" s="12" t="s">
        <v>24</v>
      </c>
      <c r="E84" s="12" t="s">
        <v>124</v>
      </c>
      <c r="F84" s="12" t="s">
        <v>125</v>
      </c>
    </row>
    <row r="85" spans="1:6" s="5" customFormat="1" x14ac:dyDescent="0.25">
      <c r="A85" s="12" t="s">
        <v>132</v>
      </c>
      <c r="B85" s="13" t="s">
        <v>7</v>
      </c>
      <c r="C85" s="12" t="s">
        <v>8</v>
      </c>
      <c r="D85" s="12" t="s">
        <v>24</v>
      </c>
      <c r="E85" s="12" t="s">
        <v>124</v>
      </c>
      <c r="F85" s="12" t="s">
        <v>125</v>
      </c>
    </row>
    <row r="86" spans="1:6" s="5" customFormat="1" x14ac:dyDescent="0.25">
      <c r="A86" s="12" t="s">
        <v>133</v>
      </c>
      <c r="B86" s="13" t="s">
        <v>7</v>
      </c>
      <c r="C86" s="12" t="s">
        <v>8</v>
      </c>
      <c r="D86" s="12" t="s">
        <v>24</v>
      </c>
      <c r="E86" s="12" t="s">
        <v>124</v>
      </c>
      <c r="F86" s="12" t="s">
        <v>125</v>
      </c>
    </row>
    <row r="87" spans="1:6" s="5" customFormat="1" x14ac:dyDescent="0.25">
      <c r="A87" s="12" t="s">
        <v>134</v>
      </c>
      <c r="B87" s="13" t="s">
        <v>7</v>
      </c>
      <c r="C87" s="12" t="s">
        <v>8</v>
      </c>
      <c r="D87" s="12" t="s">
        <v>24</v>
      </c>
      <c r="E87" s="12" t="s">
        <v>124</v>
      </c>
      <c r="F87" s="12" t="s">
        <v>125</v>
      </c>
    </row>
    <row r="88" spans="1:6" s="5" customFormat="1" x14ac:dyDescent="0.25">
      <c r="A88" s="12" t="s">
        <v>135</v>
      </c>
      <c r="B88" s="13" t="s">
        <v>7</v>
      </c>
      <c r="C88" s="12" t="s">
        <v>8</v>
      </c>
      <c r="D88" s="12" t="s">
        <v>9</v>
      </c>
      <c r="E88" s="12" t="s">
        <v>124</v>
      </c>
      <c r="F88" s="12" t="s">
        <v>125</v>
      </c>
    </row>
    <row r="89" spans="1:6" s="5" customFormat="1" x14ac:dyDescent="0.25">
      <c r="A89" s="12" t="s">
        <v>136</v>
      </c>
      <c r="B89" s="13" t="s">
        <v>7</v>
      </c>
      <c r="C89" s="12" t="s">
        <v>8</v>
      </c>
      <c r="D89" s="12" t="s">
        <v>9</v>
      </c>
      <c r="E89" s="12" t="s">
        <v>124</v>
      </c>
      <c r="F89" s="12" t="s">
        <v>125</v>
      </c>
    </row>
    <row r="90" spans="1:6" s="5" customFormat="1" x14ac:dyDescent="0.25">
      <c r="A90" s="12" t="s">
        <v>137</v>
      </c>
      <c r="B90" s="13" t="s">
        <v>7</v>
      </c>
      <c r="C90" s="12" t="s">
        <v>8</v>
      </c>
      <c r="D90" s="12" t="s">
        <v>9</v>
      </c>
      <c r="E90" s="12" t="s">
        <v>124</v>
      </c>
      <c r="F90" s="12" t="s">
        <v>125</v>
      </c>
    </row>
    <row r="91" spans="1:6" s="5" customFormat="1" x14ac:dyDescent="0.25">
      <c r="A91" s="12" t="s">
        <v>138</v>
      </c>
      <c r="B91" s="13" t="s">
        <v>7</v>
      </c>
      <c r="C91" s="12" t="s">
        <v>8</v>
      </c>
      <c r="D91" s="12" t="s">
        <v>9</v>
      </c>
      <c r="E91" s="12" t="s">
        <v>124</v>
      </c>
      <c r="F91" s="12" t="s">
        <v>125</v>
      </c>
    </row>
    <row r="92" spans="1:6" s="5" customFormat="1" x14ac:dyDescent="0.25">
      <c r="A92" s="12" t="s">
        <v>139</v>
      </c>
      <c r="B92" s="13" t="s">
        <v>41</v>
      </c>
      <c r="C92" s="12" t="s">
        <v>39</v>
      </c>
      <c r="D92" s="12" t="s">
        <v>9</v>
      </c>
      <c r="E92" s="12" t="s">
        <v>124</v>
      </c>
      <c r="F92" s="12" t="s">
        <v>125</v>
      </c>
    </row>
    <row r="93" spans="1:6" s="5" customFormat="1" x14ac:dyDescent="0.25">
      <c r="A93" s="12" t="s">
        <v>140</v>
      </c>
      <c r="B93" s="13" t="s">
        <v>53</v>
      </c>
      <c r="C93" s="12" t="s">
        <v>47</v>
      </c>
      <c r="D93" s="12" t="s">
        <v>9</v>
      </c>
      <c r="E93" s="12" t="s">
        <v>124</v>
      </c>
      <c r="F93" s="12" t="s">
        <v>125</v>
      </c>
    </row>
    <row r="94" spans="1:6" s="5" customFormat="1" x14ac:dyDescent="0.25">
      <c r="A94" s="12" t="s">
        <v>141</v>
      </c>
      <c r="B94" s="13" t="s">
        <v>167</v>
      </c>
      <c r="C94" s="12" t="s">
        <v>121</v>
      </c>
      <c r="D94" s="12" t="s">
        <v>9</v>
      </c>
      <c r="E94" s="12" t="s">
        <v>124</v>
      </c>
      <c r="F94" s="12" t="s">
        <v>125</v>
      </c>
    </row>
    <row r="95" spans="1:6" s="5" customFormat="1" x14ac:dyDescent="0.25">
      <c r="A95" s="12" t="s">
        <v>142</v>
      </c>
      <c r="B95" s="13" t="s">
        <v>46</v>
      </c>
      <c r="C95" s="12" t="s">
        <v>47</v>
      </c>
      <c r="D95" s="12" t="s">
        <v>9</v>
      </c>
      <c r="E95" s="12" t="s">
        <v>124</v>
      </c>
      <c r="F95" s="12" t="s">
        <v>125</v>
      </c>
    </row>
    <row r="96" spans="1:6" s="5" customFormat="1" x14ac:dyDescent="0.25">
      <c r="A96" s="12" t="s">
        <v>143</v>
      </c>
      <c r="B96" s="13" t="s">
        <v>7</v>
      </c>
      <c r="C96" s="12" t="s">
        <v>8</v>
      </c>
      <c r="D96" s="12" t="s">
        <v>24</v>
      </c>
      <c r="E96" s="12" t="s">
        <v>144</v>
      </c>
      <c r="F96" s="12" t="s">
        <v>145</v>
      </c>
    </row>
    <row r="97" spans="1:6" s="5" customFormat="1" x14ac:dyDescent="0.25">
      <c r="A97" s="12" t="s">
        <v>146</v>
      </c>
      <c r="B97" s="13" t="s">
        <v>7</v>
      </c>
      <c r="C97" s="12" t="s">
        <v>8</v>
      </c>
      <c r="D97" s="12" t="s">
        <v>24</v>
      </c>
      <c r="E97" s="12" t="s">
        <v>144</v>
      </c>
      <c r="F97" s="12" t="s">
        <v>145</v>
      </c>
    </row>
    <row r="98" spans="1:6" s="5" customFormat="1" x14ac:dyDescent="0.25">
      <c r="A98" s="12" t="s">
        <v>147</v>
      </c>
      <c r="B98" s="13" t="s">
        <v>7</v>
      </c>
      <c r="C98" s="12" t="s">
        <v>8</v>
      </c>
      <c r="D98" s="12" t="s">
        <v>24</v>
      </c>
      <c r="E98" s="12" t="s">
        <v>144</v>
      </c>
      <c r="F98" s="12" t="s">
        <v>145</v>
      </c>
    </row>
    <row r="99" spans="1:6" s="5" customFormat="1" x14ac:dyDescent="0.25">
      <c r="A99" s="12" t="s">
        <v>148</v>
      </c>
      <c r="B99" s="13" t="s">
        <v>7</v>
      </c>
      <c r="C99" s="12" t="s">
        <v>8</v>
      </c>
      <c r="D99" s="12" t="s">
        <v>24</v>
      </c>
      <c r="E99" s="12" t="s">
        <v>144</v>
      </c>
      <c r="F99" s="12" t="s">
        <v>145</v>
      </c>
    </row>
    <row r="100" spans="1:6" s="5" customFormat="1" x14ac:dyDescent="0.25">
      <c r="A100" s="12" t="s">
        <v>149</v>
      </c>
      <c r="B100" s="13" t="s">
        <v>7</v>
      </c>
      <c r="C100" s="12" t="s">
        <v>8</v>
      </c>
      <c r="D100" s="12" t="s">
        <v>24</v>
      </c>
      <c r="E100" s="12" t="s">
        <v>144</v>
      </c>
      <c r="F100" s="12" t="s">
        <v>145</v>
      </c>
    </row>
    <row r="101" spans="1:6" s="5" customFormat="1" x14ac:dyDescent="0.25">
      <c r="A101" s="12" t="s">
        <v>150</v>
      </c>
      <c r="B101" s="13" t="s">
        <v>7</v>
      </c>
      <c r="C101" s="12" t="s">
        <v>8</v>
      </c>
      <c r="D101" s="12" t="s">
        <v>24</v>
      </c>
      <c r="E101" s="12" t="s">
        <v>144</v>
      </c>
      <c r="F101" s="12" t="s">
        <v>145</v>
      </c>
    </row>
    <row r="102" spans="1:6" s="5" customFormat="1" x14ac:dyDescent="0.25">
      <c r="A102" s="12" t="s">
        <v>151</v>
      </c>
      <c r="B102" s="13" t="s">
        <v>7</v>
      </c>
      <c r="C102" s="12" t="s">
        <v>8</v>
      </c>
      <c r="D102" s="12" t="s">
        <v>24</v>
      </c>
      <c r="E102" s="12" t="s">
        <v>144</v>
      </c>
      <c r="F102" s="12" t="s">
        <v>145</v>
      </c>
    </row>
    <row r="103" spans="1:6" s="5" customFormat="1" x14ac:dyDescent="0.25">
      <c r="A103" s="12" t="s">
        <v>152</v>
      </c>
      <c r="B103" s="13" t="s">
        <v>7</v>
      </c>
      <c r="C103" s="12" t="s">
        <v>8</v>
      </c>
      <c r="D103" s="12" t="s">
        <v>24</v>
      </c>
      <c r="E103" s="12" t="s">
        <v>144</v>
      </c>
      <c r="F103" s="12" t="s">
        <v>145</v>
      </c>
    </row>
    <row r="104" spans="1:6" s="5" customFormat="1" x14ac:dyDescent="0.25">
      <c r="A104" s="12" t="s">
        <v>153</v>
      </c>
      <c r="B104" s="13" t="s">
        <v>7</v>
      </c>
      <c r="C104" s="12" t="s">
        <v>8</v>
      </c>
      <c r="D104" s="12" t="s">
        <v>24</v>
      </c>
      <c r="E104" s="12" t="s">
        <v>144</v>
      </c>
      <c r="F104" s="12" t="s">
        <v>145</v>
      </c>
    </row>
    <row r="105" spans="1:6" s="5" customFormat="1" x14ac:dyDescent="0.25">
      <c r="A105" s="12" t="s">
        <v>154</v>
      </c>
      <c r="B105" s="13" t="s">
        <v>7</v>
      </c>
      <c r="C105" s="12" t="s">
        <v>8</v>
      </c>
      <c r="D105" s="12" t="s">
        <v>24</v>
      </c>
      <c r="E105" s="12" t="s">
        <v>144</v>
      </c>
      <c r="F105" s="12" t="s">
        <v>145</v>
      </c>
    </row>
    <row r="106" spans="1:6" s="5" customFormat="1" x14ac:dyDescent="0.25">
      <c r="A106" s="12" t="s">
        <v>155</v>
      </c>
      <c r="B106" s="13" t="s">
        <v>7</v>
      </c>
      <c r="C106" s="12" t="s">
        <v>8</v>
      </c>
      <c r="D106" s="12" t="s">
        <v>24</v>
      </c>
      <c r="E106" s="12" t="s">
        <v>144</v>
      </c>
      <c r="F106" s="12" t="s">
        <v>145</v>
      </c>
    </row>
    <row r="107" spans="1:6" s="5" customFormat="1" x14ac:dyDescent="0.25">
      <c r="A107" s="12" t="s">
        <v>156</v>
      </c>
      <c r="B107" s="13" t="s">
        <v>7</v>
      </c>
      <c r="C107" s="12" t="s">
        <v>8</v>
      </c>
      <c r="D107" s="12" t="s">
        <v>9</v>
      </c>
      <c r="E107" s="12" t="s">
        <v>144</v>
      </c>
      <c r="F107" s="12" t="s">
        <v>145</v>
      </c>
    </row>
    <row r="108" spans="1:6" s="5" customFormat="1" x14ac:dyDescent="0.25">
      <c r="A108" s="12" t="s">
        <v>157</v>
      </c>
      <c r="B108" s="13" t="s">
        <v>7</v>
      </c>
      <c r="C108" s="12" t="s">
        <v>8</v>
      </c>
      <c r="D108" s="12" t="s">
        <v>9</v>
      </c>
      <c r="E108" s="12" t="s">
        <v>144</v>
      </c>
      <c r="F108" s="12" t="s">
        <v>145</v>
      </c>
    </row>
    <row r="109" spans="1:6" s="5" customFormat="1" x14ac:dyDescent="0.25">
      <c r="A109" s="12" t="s">
        <v>158</v>
      </c>
      <c r="B109" s="13" t="s">
        <v>7</v>
      </c>
      <c r="C109" s="12" t="s">
        <v>8</v>
      </c>
      <c r="D109" s="12" t="s">
        <v>9</v>
      </c>
      <c r="E109" s="12" t="s">
        <v>144</v>
      </c>
      <c r="F109" s="12" t="s">
        <v>145</v>
      </c>
    </row>
    <row r="110" spans="1:6" s="5" customFormat="1" x14ac:dyDescent="0.25">
      <c r="A110" s="12" t="s">
        <v>159</v>
      </c>
      <c r="B110" s="13" t="s">
        <v>7</v>
      </c>
      <c r="C110" s="12" t="s">
        <v>8</v>
      </c>
      <c r="D110" s="12" t="s">
        <v>9</v>
      </c>
      <c r="E110" s="12" t="s">
        <v>144</v>
      </c>
      <c r="F110" s="12" t="s">
        <v>145</v>
      </c>
    </row>
    <row r="111" spans="1:6" s="5" customFormat="1" x14ac:dyDescent="0.25">
      <c r="A111" s="12" t="s">
        <v>160</v>
      </c>
      <c r="B111" s="13" t="s">
        <v>7</v>
      </c>
      <c r="C111" s="12" t="s">
        <v>8</v>
      </c>
      <c r="D111" s="12" t="s">
        <v>9</v>
      </c>
      <c r="E111" s="12" t="s">
        <v>144</v>
      </c>
      <c r="F111" s="12" t="s">
        <v>145</v>
      </c>
    </row>
    <row r="112" spans="1:6" s="5" customFormat="1" x14ac:dyDescent="0.25">
      <c r="A112" s="12" t="s">
        <v>161</v>
      </c>
      <c r="B112" s="13" t="s">
        <v>7</v>
      </c>
      <c r="C112" s="12" t="s">
        <v>8</v>
      </c>
      <c r="D112" s="12" t="s">
        <v>9</v>
      </c>
      <c r="E112" s="12" t="s">
        <v>144</v>
      </c>
      <c r="F112" s="12" t="s">
        <v>145</v>
      </c>
    </row>
    <row r="113" spans="1:6" s="5" customFormat="1" x14ac:dyDescent="0.25">
      <c r="A113" s="12" t="s">
        <v>162</v>
      </c>
      <c r="B113" s="13" t="s">
        <v>7</v>
      </c>
      <c r="C113" s="12" t="s">
        <v>8</v>
      </c>
      <c r="D113" s="12" t="s">
        <v>9</v>
      </c>
      <c r="E113" s="12" t="s">
        <v>144</v>
      </c>
      <c r="F113" s="12" t="s">
        <v>145</v>
      </c>
    </row>
    <row r="114" spans="1:6" s="5" customFormat="1" x14ac:dyDescent="0.25">
      <c r="A114" s="12" t="s">
        <v>163</v>
      </c>
      <c r="B114" s="13" t="s">
        <v>7</v>
      </c>
      <c r="C114" s="12" t="s">
        <v>8</v>
      </c>
      <c r="D114" s="12" t="s">
        <v>9</v>
      </c>
      <c r="E114" s="12" t="s">
        <v>144</v>
      </c>
      <c r="F114" s="12" t="s">
        <v>145</v>
      </c>
    </row>
    <row r="115" spans="1:6" s="5" customFormat="1" x14ac:dyDescent="0.25">
      <c r="A115" s="12" t="s">
        <v>164</v>
      </c>
      <c r="B115" s="13" t="s">
        <v>53</v>
      </c>
      <c r="C115" s="12" t="s">
        <v>47</v>
      </c>
      <c r="D115" s="12" t="s">
        <v>9</v>
      </c>
      <c r="E115" s="12" t="s">
        <v>144</v>
      </c>
      <c r="F115" s="12" t="s">
        <v>145</v>
      </c>
    </row>
    <row r="116" spans="1:6" s="5" customFormat="1" x14ac:dyDescent="0.25">
      <c r="A116" s="12" t="s">
        <v>165</v>
      </c>
      <c r="B116" s="13" t="s">
        <v>38</v>
      </c>
      <c r="C116" s="12" t="s">
        <v>39</v>
      </c>
      <c r="D116" s="12" t="s">
        <v>9</v>
      </c>
      <c r="E116" s="12" t="s">
        <v>144</v>
      </c>
      <c r="F116" s="12" t="s">
        <v>145</v>
      </c>
    </row>
    <row r="117" spans="1:6" s="5" customFormat="1" x14ac:dyDescent="0.25">
      <c r="A117" s="12" t="s">
        <v>166</v>
      </c>
      <c r="B117" s="13" t="s">
        <v>167</v>
      </c>
      <c r="C117" s="12" t="s">
        <v>121</v>
      </c>
      <c r="D117" s="12" t="s">
        <v>9</v>
      </c>
      <c r="E117" s="12" t="s">
        <v>144</v>
      </c>
      <c r="F117" s="12" t="s">
        <v>145</v>
      </c>
    </row>
    <row r="118" spans="1:6" s="5" customFormat="1" x14ac:dyDescent="0.25">
      <c r="A118" s="12" t="s">
        <v>168</v>
      </c>
      <c r="B118" s="13" t="s">
        <v>7</v>
      </c>
      <c r="C118" s="12" t="s">
        <v>8</v>
      </c>
      <c r="D118" s="12" t="s">
        <v>9</v>
      </c>
      <c r="E118" s="12" t="s">
        <v>144</v>
      </c>
      <c r="F118" s="12" t="s">
        <v>145</v>
      </c>
    </row>
    <row r="119" spans="1:6" s="5" customFormat="1" x14ac:dyDescent="0.25">
      <c r="A119" s="12" t="s">
        <v>169</v>
      </c>
      <c r="B119" s="13" t="s">
        <v>170</v>
      </c>
      <c r="C119" s="12" t="s">
        <v>44</v>
      </c>
      <c r="D119" s="12" t="s">
        <v>9</v>
      </c>
      <c r="E119" s="12" t="s">
        <v>144</v>
      </c>
      <c r="F119" s="12" t="s">
        <v>145</v>
      </c>
    </row>
    <row r="120" spans="1:6" s="5" customFormat="1" x14ac:dyDescent="0.25">
      <c r="A120" s="12" t="s">
        <v>171</v>
      </c>
      <c r="B120" s="13" t="s">
        <v>172</v>
      </c>
      <c r="C120" s="12" t="s">
        <v>104</v>
      </c>
      <c r="D120" s="12" t="s">
        <v>9</v>
      </c>
      <c r="E120" s="12" t="s">
        <v>144</v>
      </c>
      <c r="F120" s="12" t="s">
        <v>145</v>
      </c>
    </row>
    <row r="121" spans="1:6" s="5" customFormat="1" x14ac:dyDescent="0.25">
      <c r="A121" s="12" t="s">
        <v>173</v>
      </c>
      <c r="B121" s="13" t="s">
        <v>174</v>
      </c>
      <c r="C121" s="12" t="s">
        <v>175</v>
      </c>
      <c r="D121" s="12" t="s">
        <v>9</v>
      </c>
      <c r="E121" s="12" t="s">
        <v>144</v>
      </c>
      <c r="F121" s="12" t="s">
        <v>145</v>
      </c>
    </row>
    <row r="122" spans="1:6" s="5" customFormat="1" x14ac:dyDescent="0.25">
      <c r="A122" s="12" t="s">
        <v>176</v>
      </c>
      <c r="B122" s="13" t="s">
        <v>7</v>
      </c>
      <c r="C122" s="12" t="s">
        <v>8</v>
      </c>
      <c r="D122" s="12" t="s">
        <v>9</v>
      </c>
      <c r="E122" s="12" t="s">
        <v>177</v>
      </c>
      <c r="F122" s="12" t="s">
        <v>178</v>
      </c>
    </row>
    <row r="123" spans="1:6" s="5" customFormat="1" x14ac:dyDescent="0.25">
      <c r="A123" s="12" t="s">
        <v>179</v>
      </c>
      <c r="B123" s="13" t="s">
        <v>7</v>
      </c>
      <c r="C123" s="12" t="s">
        <v>8</v>
      </c>
      <c r="D123" s="12" t="s">
        <v>9</v>
      </c>
      <c r="E123" s="12" t="s">
        <v>177</v>
      </c>
      <c r="F123" s="12" t="s">
        <v>178</v>
      </c>
    </row>
    <row r="124" spans="1:6" s="5" customFormat="1" x14ac:dyDescent="0.25">
      <c r="A124" s="12" t="s">
        <v>180</v>
      </c>
      <c r="B124" s="13" t="s">
        <v>7</v>
      </c>
      <c r="C124" s="12" t="s">
        <v>8</v>
      </c>
      <c r="D124" s="12" t="s">
        <v>9</v>
      </c>
      <c r="E124" s="12" t="s">
        <v>177</v>
      </c>
      <c r="F124" s="12" t="s">
        <v>178</v>
      </c>
    </row>
    <row r="125" spans="1:6" s="5" customFormat="1" x14ac:dyDescent="0.25">
      <c r="A125" s="12" t="s">
        <v>181</v>
      </c>
      <c r="B125" s="13" t="s">
        <v>7</v>
      </c>
      <c r="C125" s="12" t="s">
        <v>8</v>
      </c>
      <c r="D125" s="12" t="s">
        <v>9</v>
      </c>
      <c r="E125" s="12" t="s">
        <v>177</v>
      </c>
      <c r="F125" s="12" t="s">
        <v>178</v>
      </c>
    </row>
    <row r="126" spans="1:6" s="5" customFormat="1" x14ac:dyDescent="0.25">
      <c r="A126" s="12" t="s">
        <v>182</v>
      </c>
      <c r="B126" s="13" t="s">
        <v>7</v>
      </c>
      <c r="C126" s="12" t="s">
        <v>8</v>
      </c>
      <c r="D126" s="12" t="s">
        <v>9</v>
      </c>
      <c r="E126" s="12" t="s">
        <v>177</v>
      </c>
      <c r="F126" s="12" t="s">
        <v>178</v>
      </c>
    </row>
    <row r="127" spans="1:6" s="5" customFormat="1" x14ac:dyDescent="0.25">
      <c r="A127" s="12" t="s">
        <v>183</v>
      </c>
      <c r="B127" s="13" t="s">
        <v>7</v>
      </c>
      <c r="C127" s="12" t="s">
        <v>8</v>
      </c>
      <c r="D127" s="12" t="s">
        <v>24</v>
      </c>
      <c r="E127" s="12" t="s">
        <v>177</v>
      </c>
      <c r="F127" s="12" t="s">
        <v>178</v>
      </c>
    </row>
    <row r="128" spans="1:6" s="5" customFormat="1" x14ac:dyDescent="0.25">
      <c r="A128" s="12" t="s">
        <v>184</v>
      </c>
      <c r="B128" s="13" t="s">
        <v>7</v>
      </c>
      <c r="C128" s="12" t="s">
        <v>8</v>
      </c>
      <c r="D128" s="12" t="s">
        <v>24</v>
      </c>
      <c r="E128" s="12" t="s">
        <v>177</v>
      </c>
      <c r="F128" s="12" t="s">
        <v>178</v>
      </c>
    </row>
    <row r="129" spans="1:6" s="5" customFormat="1" x14ac:dyDescent="0.25">
      <c r="A129" s="12" t="s">
        <v>185</v>
      </c>
      <c r="B129" s="13" t="s">
        <v>7</v>
      </c>
      <c r="C129" s="12" t="s">
        <v>8</v>
      </c>
      <c r="D129" s="12" t="s">
        <v>24</v>
      </c>
      <c r="E129" s="12" t="s">
        <v>177</v>
      </c>
      <c r="F129" s="12" t="s">
        <v>178</v>
      </c>
    </row>
    <row r="130" spans="1:6" s="5" customFormat="1" x14ac:dyDescent="0.25">
      <c r="A130" s="12" t="s">
        <v>186</v>
      </c>
      <c r="B130" s="13" t="s">
        <v>7</v>
      </c>
      <c r="C130" s="12" t="s">
        <v>8</v>
      </c>
      <c r="D130" s="12" t="s">
        <v>24</v>
      </c>
      <c r="E130" s="12" t="s">
        <v>177</v>
      </c>
      <c r="F130" s="12" t="s">
        <v>178</v>
      </c>
    </row>
    <row r="131" spans="1:6" s="5" customFormat="1" x14ac:dyDescent="0.25">
      <c r="A131" s="12" t="s">
        <v>187</v>
      </c>
      <c r="B131" s="13" t="s">
        <v>7</v>
      </c>
      <c r="C131" s="12" t="s">
        <v>8</v>
      </c>
      <c r="D131" s="12" t="s">
        <v>24</v>
      </c>
      <c r="E131" s="12" t="s">
        <v>177</v>
      </c>
      <c r="F131" s="12" t="s">
        <v>178</v>
      </c>
    </row>
    <row r="132" spans="1:6" s="5" customFormat="1" x14ac:dyDescent="0.25">
      <c r="A132" s="12" t="s">
        <v>188</v>
      </c>
      <c r="B132" s="13" t="s">
        <v>189</v>
      </c>
      <c r="C132" s="12" t="s">
        <v>44</v>
      </c>
      <c r="D132" s="12" t="s">
        <v>9</v>
      </c>
      <c r="E132" s="12" t="s">
        <v>177</v>
      </c>
      <c r="F132" s="12" t="s">
        <v>178</v>
      </c>
    </row>
    <row r="133" spans="1:6" s="5" customFormat="1" x14ac:dyDescent="0.25">
      <c r="A133" s="12" t="s">
        <v>190</v>
      </c>
      <c r="B133" s="13" t="s">
        <v>174</v>
      </c>
      <c r="C133" s="12" t="s">
        <v>175</v>
      </c>
      <c r="D133" s="12" t="s">
        <v>9</v>
      </c>
      <c r="E133" s="12" t="s">
        <v>177</v>
      </c>
      <c r="F133" s="12" t="s">
        <v>178</v>
      </c>
    </row>
    <row r="134" spans="1:6" s="5" customFormat="1" x14ac:dyDescent="0.25">
      <c r="A134" s="12" t="s">
        <v>191</v>
      </c>
      <c r="B134" s="13" t="s">
        <v>192</v>
      </c>
      <c r="C134" s="12" t="s">
        <v>193</v>
      </c>
      <c r="D134" s="12" t="s">
        <v>9</v>
      </c>
      <c r="E134" s="12" t="s">
        <v>177</v>
      </c>
      <c r="F134" s="12" t="s">
        <v>178</v>
      </c>
    </row>
    <row r="135" spans="1:6" s="5" customFormat="1" x14ac:dyDescent="0.25">
      <c r="A135" s="12" t="s">
        <v>194</v>
      </c>
      <c r="B135" s="13" t="s">
        <v>7</v>
      </c>
      <c r="C135" s="12" t="s">
        <v>8</v>
      </c>
      <c r="D135" s="12" t="s">
        <v>24</v>
      </c>
      <c r="E135" s="12" t="s">
        <v>195</v>
      </c>
      <c r="F135" s="12" t="s">
        <v>196</v>
      </c>
    </row>
    <row r="136" spans="1:6" s="5" customFormat="1" x14ac:dyDescent="0.25">
      <c r="A136" s="12" t="s">
        <v>197</v>
      </c>
      <c r="B136" s="13" t="s">
        <v>7</v>
      </c>
      <c r="C136" s="12" t="s">
        <v>8</v>
      </c>
      <c r="D136" s="12" t="s">
        <v>24</v>
      </c>
      <c r="E136" s="12" t="s">
        <v>195</v>
      </c>
      <c r="F136" s="12" t="s">
        <v>196</v>
      </c>
    </row>
    <row r="137" spans="1:6" s="5" customFormat="1" x14ac:dyDescent="0.25">
      <c r="A137" s="12" t="s">
        <v>198</v>
      </c>
      <c r="B137" s="13" t="s">
        <v>7</v>
      </c>
      <c r="C137" s="12" t="s">
        <v>8</v>
      </c>
      <c r="D137" s="12" t="s">
        <v>24</v>
      </c>
      <c r="E137" s="12" t="s">
        <v>195</v>
      </c>
      <c r="F137" s="12" t="s">
        <v>196</v>
      </c>
    </row>
    <row r="138" spans="1:6" s="5" customFormat="1" x14ac:dyDescent="0.25">
      <c r="A138" s="12" t="s">
        <v>199</v>
      </c>
      <c r="B138" s="13" t="s">
        <v>7</v>
      </c>
      <c r="C138" s="12" t="s">
        <v>8</v>
      </c>
      <c r="D138" s="12" t="s">
        <v>24</v>
      </c>
      <c r="E138" s="12" t="s">
        <v>195</v>
      </c>
      <c r="F138" s="12" t="s">
        <v>196</v>
      </c>
    </row>
    <row r="139" spans="1:6" s="5" customFormat="1" x14ac:dyDescent="0.25">
      <c r="A139" s="12" t="s">
        <v>200</v>
      </c>
      <c r="B139" s="13" t="s">
        <v>7</v>
      </c>
      <c r="C139" s="12" t="s">
        <v>8</v>
      </c>
      <c r="D139" s="12" t="s">
        <v>24</v>
      </c>
      <c r="E139" s="12" t="s">
        <v>195</v>
      </c>
      <c r="F139" s="12" t="s">
        <v>196</v>
      </c>
    </row>
    <row r="140" spans="1:6" s="5" customFormat="1" x14ac:dyDescent="0.25">
      <c r="A140" s="12" t="s">
        <v>201</v>
      </c>
      <c r="B140" s="13" t="s">
        <v>7</v>
      </c>
      <c r="C140" s="12" t="s">
        <v>8</v>
      </c>
      <c r="D140" s="12" t="s">
        <v>24</v>
      </c>
      <c r="E140" s="12" t="s">
        <v>195</v>
      </c>
      <c r="F140" s="12" t="s">
        <v>196</v>
      </c>
    </row>
    <row r="141" spans="1:6" s="5" customFormat="1" x14ac:dyDescent="0.25">
      <c r="A141" s="12" t="s">
        <v>202</v>
      </c>
      <c r="B141" s="13" t="s">
        <v>7</v>
      </c>
      <c r="C141" s="12" t="s">
        <v>8</v>
      </c>
      <c r="D141" s="12" t="s">
        <v>24</v>
      </c>
      <c r="E141" s="12" t="s">
        <v>195</v>
      </c>
      <c r="F141" s="12" t="s">
        <v>196</v>
      </c>
    </row>
    <row r="142" spans="1:6" s="5" customFormat="1" x14ac:dyDescent="0.25">
      <c r="A142" s="12" t="s">
        <v>203</v>
      </c>
      <c r="B142" s="13" t="s">
        <v>7</v>
      </c>
      <c r="C142" s="12" t="s">
        <v>8</v>
      </c>
      <c r="D142" s="12" t="s">
        <v>24</v>
      </c>
      <c r="E142" s="12" t="s">
        <v>195</v>
      </c>
      <c r="F142" s="12" t="s">
        <v>196</v>
      </c>
    </row>
    <row r="143" spans="1:6" s="5" customFormat="1" x14ac:dyDescent="0.25">
      <c r="A143" s="12" t="s">
        <v>204</v>
      </c>
      <c r="B143" s="13" t="s">
        <v>7</v>
      </c>
      <c r="C143" s="12" t="s">
        <v>8</v>
      </c>
      <c r="D143" s="12" t="s">
        <v>9</v>
      </c>
      <c r="E143" s="12" t="s">
        <v>195</v>
      </c>
      <c r="F143" s="12" t="s">
        <v>196</v>
      </c>
    </row>
    <row r="144" spans="1:6" s="5" customFormat="1" x14ac:dyDescent="0.25">
      <c r="A144" s="12" t="s">
        <v>205</v>
      </c>
      <c r="B144" s="13" t="s">
        <v>7</v>
      </c>
      <c r="C144" s="12" t="s">
        <v>8</v>
      </c>
      <c r="D144" s="12" t="s">
        <v>9</v>
      </c>
      <c r="E144" s="12" t="s">
        <v>195</v>
      </c>
      <c r="F144" s="12" t="s">
        <v>196</v>
      </c>
    </row>
    <row r="145" spans="1:6" s="5" customFormat="1" x14ac:dyDescent="0.25">
      <c r="A145" s="12" t="s">
        <v>206</v>
      </c>
      <c r="B145" s="13" t="s">
        <v>7</v>
      </c>
      <c r="C145" s="12" t="s">
        <v>8</v>
      </c>
      <c r="D145" s="12" t="s">
        <v>9</v>
      </c>
      <c r="E145" s="12" t="s">
        <v>195</v>
      </c>
      <c r="F145" s="12" t="s">
        <v>196</v>
      </c>
    </row>
    <row r="146" spans="1:6" s="5" customFormat="1" x14ac:dyDescent="0.25">
      <c r="A146" s="12" t="s">
        <v>207</v>
      </c>
      <c r="B146" s="13" t="s">
        <v>7</v>
      </c>
      <c r="C146" s="12" t="s">
        <v>8</v>
      </c>
      <c r="D146" s="12" t="s">
        <v>9</v>
      </c>
      <c r="E146" s="12" t="s">
        <v>195</v>
      </c>
      <c r="F146" s="12" t="s">
        <v>196</v>
      </c>
    </row>
    <row r="147" spans="1:6" s="5" customFormat="1" x14ac:dyDescent="0.25">
      <c r="A147" s="12" t="s">
        <v>208</v>
      </c>
      <c r="B147" s="13" t="s">
        <v>7</v>
      </c>
      <c r="C147" s="12" t="s">
        <v>8</v>
      </c>
      <c r="D147" s="12" t="s">
        <v>9</v>
      </c>
      <c r="E147" s="12" t="s">
        <v>195</v>
      </c>
      <c r="F147" s="12" t="s">
        <v>196</v>
      </c>
    </row>
    <row r="148" spans="1:6" s="5" customFormat="1" x14ac:dyDescent="0.25">
      <c r="A148" s="12" t="s">
        <v>209</v>
      </c>
      <c r="B148" s="13" t="s">
        <v>7</v>
      </c>
      <c r="C148" s="12" t="s">
        <v>8</v>
      </c>
      <c r="D148" s="12" t="s">
        <v>9</v>
      </c>
      <c r="E148" s="12" t="s">
        <v>195</v>
      </c>
      <c r="F148" s="12" t="s">
        <v>196</v>
      </c>
    </row>
    <row r="149" spans="1:6" s="5" customFormat="1" x14ac:dyDescent="0.25">
      <c r="A149" s="12" t="s">
        <v>210</v>
      </c>
      <c r="B149" s="13" t="s">
        <v>7</v>
      </c>
      <c r="C149" s="12" t="s">
        <v>8</v>
      </c>
      <c r="D149" s="12" t="s">
        <v>9</v>
      </c>
      <c r="E149" s="12" t="s">
        <v>195</v>
      </c>
      <c r="F149" s="12" t="s">
        <v>196</v>
      </c>
    </row>
    <row r="150" spans="1:6" s="5" customFormat="1" x14ac:dyDescent="0.25">
      <c r="A150" s="12" t="s">
        <v>211</v>
      </c>
      <c r="B150" s="13" t="s">
        <v>46</v>
      </c>
      <c r="C150" s="12" t="s">
        <v>47</v>
      </c>
      <c r="D150" s="12" t="s">
        <v>9</v>
      </c>
      <c r="E150" s="12" t="s">
        <v>195</v>
      </c>
      <c r="F150" s="12" t="s">
        <v>196</v>
      </c>
    </row>
    <row r="151" spans="1:6" s="5" customFormat="1" x14ac:dyDescent="0.25">
      <c r="A151" s="12" t="s">
        <v>212</v>
      </c>
      <c r="B151" s="13" t="s">
        <v>46</v>
      </c>
      <c r="C151" s="12" t="s">
        <v>47</v>
      </c>
      <c r="D151" s="12" t="s">
        <v>9</v>
      </c>
      <c r="E151" s="12" t="s">
        <v>195</v>
      </c>
      <c r="F151" s="12" t="s">
        <v>196</v>
      </c>
    </row>
    <row r="152" spans="1:6" s="5" customFormat="1" x14ac:dyDescent="0.25">
      <c r="A152" s="12" t="s">
        <v>213</v>
      </c>
      <c r="B152" s="13" t="s">
        <v>174</v>
      </c>
      <c r="C152" s="12" t="s">
        <v>175</v>
      </c>
      <c r="D152" s="12" t="s">
        <v>9</v>
      </c>
      <c r="E152" s="12" t="s">
        <v>195</v>
      </c>
      <c r="F152" s="12" t="s">
        <v>196</v>
      </c>
    </row>
    <row r="153" spans="1:6" s="5" customFormat="1" x14ac:dyDescent="0.25">
      <c r="A153" s="12" t="s">
        <v>214</v>
      </c>
      <c r="B153" s="13" t="s">
        <v>215</v>
      </c>
      <c r="C153" s="12" t="s">
        <v>44</v>
      </c>
      <c r="D153" s="12" t="s">
        <v>9</v>
      </c>
      <c r="E153" s="12" t="s">
        <v>195</v>
      </c>
      <c r="F153" s="12" t="s">
        <v>196</v>
      </c>
    </row>
    <row r="154" spans="1:6" s="5" customFormat="1" x14ac:dyDescent="0.25">
      <c r="A154" s="12" t="s">
        <v>216</v>
      </c>
      <c r="B154" s="13" t="s">
        <v>217</v>
      </c>
      <c r="C154" s="12" t="s">
        <v>218</v>
      </c>
      <c r="D154" s="12" t="s">
        <v>9</v>
      </c>
      <c r="E154" s="12" t="s">
        <v>195</v>
      </c>
      <c r="F154" s="12" t="s">
        <v>196</v>
      </c>
    </row>
    <row r="155" spans="1:6" s="5" customFormat="1" x14ac:dyDescent="0.25">
      <c r="A155" s="12" t="s">
        <v>219</v>
      </c>
      <c r="B155" s="13" t="s">
        <v>220</v>
      </c>
      <c r="C155" s="12" t="s">
        <v>221</v>
      </c>
      <c r="D155" s="12" t="s">
        <v>1219</v>
      </c>
      <c r="E155" s="12"/>
      <c r="F155" s="12"/>
    </row>
    <row r="156" spans="1:6" s="5" customFormat="1" x14ac:dyDescent="0.25">
      <c r="A156" s="12" t="s">
        <v>222</v>
      </c>
      <c r="B156" s="13" t="s">
        <v>220</v>
      </c>
      <c r="C156" s="12" t="s">
        <v>221</v>
      </c>
      <c r="D156" s="12" t="s">
        <v>1219</v>
      </c>
      <c r="E156" s="12"/>
      <c r="F156" s="12"/>
    </row>
    <row r="157" spans="1:6" s="11" customFormat="1" x14ac:dyDescent="0.25">
      <c r="A157" s="14" t="s">
        <v>223</v>
      </c>
      <c r="B157" s="15" t="s">
        <v>7</v>
      </c>
      <c r="C157" s="12" t="s">
        <v>8</v>
      </c>
      <c r="D157" s="14" t="s">
        <v>9</v>
      </c>
      <c r="E157" s="14" t="s">
        <v>224</v>
      </c>
      <c r="F157" s="12" t="s">
        <v>11</v>
      </c>
    </row>
    <row r="158" spans="1:6" s="11" customFormat="1" x14ac:dyDescent="0.25">
      <c r="A158" s="14" t="s">
        <v>225</v>
      </c>
      <c r="B158" s="15" t="s">
        <v>7</v>
      </c>
      <c r="C158" s="12" t="s">
        <v>8</v>
      </c>
      <c r="D158" s="14" t="s">
        <v>9</v>
      </c>
      <c r="E158" s="14" t="s">
        <v>224</v>
      </c>
      <c r="F158" s="12" t="s">
        <v>11</v>
      </c>
    </row>
    <row r="159" spans="1:6" s="11" customFormat="1" x14ac:dyDescent="0.25">
      <c r="A159" s="14" t="s">
        <v>226</v>
      </c>
      <c r="B159" s="15" t="s">
        <v>7</v>
      </c>
      <c r="C159" s="12" t="s">
        <v>8</v>
      </c>
      <c r="D159" s="14" t="s">
        <v>9</v>
      </c>
      <c r="E159" s="14" t="s">
        <v>224</v>
      </c>
      <c r="F159" s="12" t="s">
        <v>11</v>
      </c>
    </row>
    <row r="160" spans="1:6" s="11" customFormat="1" x14ac:dyDescent="0.25">
      <c r="A160" s="14" t="s">
        <v>227</v>
      </c>
      <c r="B160" s="15" t="s">
        <v>7</v>
      </c>
      <c r="C160" s="12" t="s">
        <v>8</v>
      </c>
      <c r="D160" s="14" t="s">
        <v>9</v>
      </c>
      <c r="E160" s="14" t="s">
        <v>224</v>
      </c>
      <c r="F160" s="12" t="s">
        <v>11</v>
      </c>
    </row>
    <row r="161" spans="1:6" s="11" customFormat="1" x14ac:dyDescent="0.25">
      <c r="A161" s="14" t="s">
        <v>228</v>
      </c>
      <c r="B161" s="15" t="s">
        <v>7</v>
      </c>
      <c r="C161" s="12" t="s">
        <v>8</v>
      </c>
      <c r="D161" s="14" t="s">
        <v>9</v>
      </c>
      <c r="E161" s="14" t="s">
        <v>224</v>
      </c>
      <c r="F161" s="12" t="s">
        <v>11</v>
      </c>
    </row>
    <row r="162" spans="1:6" s="11" customFormat="1" x14ac:dyDescent="0.25">
      <c r="A162" s="14" t="s">
        <v>229</v>
      </c>
      <c r="B162" s="15" t="s">
        <v>7</v>
      </c>
      <c r="C162" s="12" t="s">
        <v>8</v>
      </c>
      <c r="D162" s="14" t="s">
        <v>9</v>
      </c>
      <c r="E162" s="14" t="s">
        <v>224</v>
      </c>
      <c r="F162" s="12" t="s">
        <v>11</v>
      </c>
    </row>
    <row r="163" spans="1:6" s="11" customFormat="1" x14ac:dyDescent="0.25">
      <c r="A163" s="14" t="s">
        <v>230</v>
      </c>
      <c r="B163" s="15" t="s">
        <v>7</v>
      </c>
      <c r="C163" s="12" t="s">
        <v>8</v>
      </c>
      <c r="D163" s="14" t="s">
        <v>9</v>
      </c>
      <c r="E163" s="14" t="s">
        <v>224</v>
      </c>
      <c r="F163" s="12" t="s">
        <v>11</v>
      </c>
    </row>
    <row r="164" spans="1:6" s="11" customFormat="1" x14ac:dyDescent="0.25">
      <c r="A164" s="14" t="s">
        <v>231</v>
      </c>
      <c r="B164" s="15" t="s">
        <v>7</v>
      </c>
      <c r="C164" s="12" t="s">
        <v>8</v>
      </c>
      <c r="D164" s="14" t="s">
        <v>9</v>
      </c>
      <c r="E164" s="14" t="s">
        <v>224</v>
      </c>
      <c r="F164" s="12" t="s">
        <v>11</v>
      </c>
    </row>
    <row r="165" spans="1:6" s="11" customFormat="1" x14ac:dyDescent="0.25">
      <c r="A165" s="14" t="s">
        <v>232</v>
      </c>
      <c r="B165" s="15" t="s">
        <v>7</v>
      </c>
      <c r="C165" s="12" t="s">
        <v>8</v>
      </c>
      <c r="D165" s="14" t="s">
        <v>9</v>
      </c>
      <c r="E165" s="14" t="s">
        <v>224</v>
      </c>
      <c r="F165" s="12" t="s">
        <v>11</v>
      </c>
    </row>
    <row r="166" spans="1:6" s="11" customFormat="1" x14ac:dyDescent="0.25">
      <c r="A166" s="14" t="s">
        <v>233</v>
      </c>
      <c r="B166" s="15" t="s">
        <v>7</v>
      </c>
      <c r="C166" s="12" t="s">
        <v>8</v>
      </c>
      <c r="D166" s="14" t="s">
        <v>9</v>
      </c>
      <c r="E166" s="14" t="s">
        <v>224</v>
      </c>
      <c r="F166" s="12" t="s">
        <v>11</v>
      </c>
    </row>
    <row r="167" spans="1:6" s="11" customFormat="1" x14ac:dyDescent="0.25">
      <c r="A167" s="14" t="s">
        <v>234</v>
      </c>
      <c r="B167" s="15" t="s">
        <v>7</v>
      </c>
      <c r="C167" s="12" t="s">
        <v>8</v>
      </c>
      <c r="D167" s="14" t="s">
        <v>9</v>
      </c>
      <c r="E167" s="14" t="s">
        <v>224</v>
      </c>
      <c r="F167" s="12" t="s">
        <v>11</v>
      </c>
    </row>
    <row r="168" spans="1:6" s="11" customFormat="1" x14ac:dyDescent="0.25">
      <c r="A168" s="14" t="s">
        <v>235</v>
      </c>
      <c r="B168" s="15" t="s">
        <v>7</v>
      </c>
      <c r="C168" s="12" t="s">
        <v>8</v>
      </c>
      <c r="D168" s="14" t="s">
        <v>9</v>
      </c>
      <c r="E168" s="14" t="s">
        <v>224</v>
      </c>
      <c r="F168" s="12" t="s">
        <v>11</v>
      </c>
    </row>
    <row r="169" spans="1:6" s="11" customFormat="1" x14ac:dyDescent="0.25">
      <c r="A169" s="14" t="s">
        <v>236</v>
      </c>
      <c r="B169" s="15" t="s">
        <v>237</v>
      </c>
      <c r="C169" s="14" t="s">
        <v>44</v>
      </c>
      <c r="D169" s="14" t="s">
        <v>9</v>
      </c>
      <c r="E169" s="14" t="s">
        <v>224</v>
      </c>
      <c r="F169" s="12" t="s">
        <v>11</v>
      </c>
    </row>
    <row r="170" spans="1:6" s="11" customFormat="1" x14ac:dyDescent="0.25">
      <c r="A170" s="14" t="s">
        <v>238</v>
      </c>
      <c r="B170" s="15" t="s">
        <v>85</v>
      </c>
      <c r="C170" s="14" t="s">
        <v>8</v>
      </c>
      <c r="D170" s="14" t="s">
        <v>9</v>
      </c>
      <c r="E170" s="14" t="s">
        <v>224</v>
      </c>
      <c r="F170" s="12" t="s">
        <v>11</v>
      </c>
    </row>
    <row r="171" spans="1:6" s="11" customFormat="1" x14ac:dyDescent="0.25">
      <c r="A171" s="14" t="s">
        <v>239</v>
      </c>
      <c r="B171" s="15" t="s">
        <v>240</v>
      </c>
      <c r="C171" s="14" t="s">
        <v>83</v>
      </c>
      <c r="D171" s="14" t="s">
        <v>9</v>
      </c>
      <c r="E171" s="14" t="s">
        <v>224</v>
      </c>
      <c r="F171" s="12" t="s">
        <v>11</v>
      </c>
    </row>
    <row r="172" spans="1:6" s="11" customFormat="1" x14ac:dyDescent="0.25">
      <c r="A172" s="14" t="s">
        <v>241</v>
      </c>
      <c r="B172" s="15" t="s">
        <v>7</v>
      </c>
      <c r="C172" s="12" t="s">
        <v>8</v>
      </c>
      <c r="D172" s="14" t="s">
        <v>24</v>
      </c>
      <c r="E172" s="14" t="s">
        <v>224</v>
      </c>
      <c r="F172" s="12" t="s">
        <v>11</v>
      </c>
    </row>
    <row r="173" spans="1:6" s="11" customFormat="1" x14ac:dyDescent="0.25">
      <c r="A173" s="14" t="s">
        <v>242</v>
      </c>
      <c r="B173" s="15" t="s">
        <v>7</v>
      </c>
      <c r="C173" s="12" t="s">
        <v>8</v>
      </c>
      <c r="D173" s="14" t="s">
        <v>24</v>
      </c>
      <c r="E173" s="14" t="s">
        <v>224</v>
      </c>
      <c r="F173" s="12" t="s">
        <v>11</v>
      </c>
    </row>
    <row r="174" spans="1:6" s="11" customFormat="1" x14ac:dyDescent="0.25">
      <c r="A174" s="14" t="s">
        <v>243</v>
      </c>
      <c r="B174" s="15" t="s">
        <v>7</v>
      </c>
      <c r="C174" s="12" t="s">
        <v>8</v>
      </c>
      <c r="D174" s="14" t="s">
        <v>24</v>
      </c>
      <c r="E174" s="14" t="s">
        <v>224</v>
      </c>
      <c r="F174" s="12" t="s">
        <v>11</v>
      </c>
    </row>
    <row r="175" spans="1:6" s="11" customFormat="1" x14ac:dyDescent="0.25">
      <c r="A175" s="14" t="s">
        <v>244</v>
      </c>
      <c r="B175" s="15" t="s">
        <v>7</v>
      </c>
      <c r="C175" s="12" t="s">
        <v>8</v>
      </c>
      <c r="D175" s="14" t="s">
        <v>24</v>
      </c>
      <c r="E175" s="14" t="s">
        <v>224</v>
      </c>
      <c r="F175" s="12" t="s">
        <v>11</v>
      </c>
    </row>
    <row r="176" spans="1:6" s="11" customFormat="1" x14ac:dyDescent="0.25">
      <c r="A176" s="14" t="s">
        <v>245</v>
      </c>
      <c r="B176" s="15" t="s">
        <v>7</v>
      </c>
      <c r="C176" s="12" t="s">
        <v>8</v>
      </c>
      <c r="D176" s="14" t="s">
        <v>24</v>
      </c>
      <c r="E176" s="14" t="s">
        <v>224</v>
      </c>
      <c r="F176" s="12" t="s">
        <v>11</v>
      </c>
    </row>
    <row r="177" spans="1:6" s="11" customFormat="1" x14ac:dyDescent="0.25">
      <c r="A177" s="14" t="s">
        <v>246</v>
      </c>
      <c r="B177" s="15" t="s">
        <v>240</v>
      </c>
      <c r="C177" s="14" t="s">
        <v>83</v>
      </c>
      <c r="D177" s="14" t="s">
        <v>9</v>
      </c>
      <c r="E177" s="14" t="s">
        <v>224</v>
      </c>
      <c r="F177" s="12" t="s">
        <v>11</v>
      </c>
    </row>
    <row r="178" spans="1:6" s="11" customFormat="1" x14ac:dyDescent="0.25">
      <c r="A178" s="14" t="s">
        <v>247</v>
      </c>
      <c r="B178" s="15" t="s">
        <v>85</v>
      </c>
      <c r="C178" s="14" t="s">
        <v>8</v>
      </c>
      <c r="D178" s="14" t="s">
        <v>9</v>
      </c>
      <c r="E178" s="14" t="s">
        <v>224</v>
      </c>
      <c r="F178" s="12" t="s">
        <v>11</v>
      </c>
    </row>
    <row r="179" spans="1:6" s="11" customFormat="1" x14ac:dyDescent="0.25">
      <c r="A179" s="14" t="s">
        <v>248</v>
      </c>
      <c r="B179" s="15" t="s">
        <v>249</v>
      </c>
      <c r="C179" s="14" t="s">
        <v>8</v>
      </c>
      <c r="D179" s="14" t="s">
        <v>9</v>
      </c>
      <c r="E179" s="14" t="s">
        <v>224</v>
      </c>
      <c r="F179" s="12" t="s">
        <v>11</v>
      </c>
    </row>
    <row r="180" spans="1:6" s="11" customFormat="1" x14ac:dyDescent="0.25">
      <c r="A180" s="14" t="s">
        <v>250</v>
      </c>
      <c r="B180" s="15" t="s">
        <v>251</v>
      </c>
      <c r="C180" s="14" t="s">
        <v>252</v>
      </c>
      <c r="D180" s="14" t="s">
        <v>9</v>
      </c>
      <c r="E180" s="14" t="s">
        <v>224</v>
      </c>
      <c r="F180" s="12" t="s">
        <v>11</v>
      </c>
    </row>
    <row r="181" spans="1:6" s="11" customFormat="1" x14ac:dyDescent="0.25">
      <c r="A181" s="14" t="s">
        <v>253</v>
      </c>
      <c r="B181" s="15" t="s">
        <v>254</v>
      </c>
      <c r="C181" s="14" t="s">
        <v>104</v>
      </c>
      <c r="D181" s="14" t="s">
        <v>9</v>
      </c>
      <c r="E181" s="14" t="s">
        <v>224</v>
      </c>
      <c r="F181" s="12" t="s">
        <v>11</v>
      </c>
    </row>
    <row r="182" spans="1:6" s="11" customFormat="1" x14ac:dyDescent="0.25">
      <c r="A182" s="14" t="s">
        <v>255</v>
      </c>
      <c r="B182" s="15" t="s">
        <v>41</v>
      </c>
      <c r="C182" s="14" t="s">
        <v>39</v>
      </c>
      <c r="D182" s="14" t="s">
        <v>9</v>
      </c>
      <c r="E182" s="14" t="s">
        <v>224</v>
      </c>
      <c r="F182" s="12" t="s">
        <v>11</v>
      </c>
    </row>
    <row r="183" spans="1:6" s="11" customFormat="1" x14ac:dyDescent="0.25">
      <c r="A183" s="14" t="s">
        <v>256</v>
      </c>
      <c r="B183" s="15" t="s">
        <v>257</v>
      </c>
      <c r="C183" s="14" t="s">
        <v>39</v>
      </c>
      <c r="D183" s="14" t="s">
        <v>9</v>
      </c>
      <c r="E183" s="14" t="s">
        <v>224</v>
      </c>
      <c r="F183" s="12" t="s">
        <v>11</v>
      </c>
    </row>
    <row r="184" spans="1:6" s="11" customFormat="1" x14ac:dyDescent="0.25">
      <c r="A184" s="14" t="s">
        <v>258</v>
      </c>
      <c r="B184" s="15" t="s">
        <v>7</v>
      </c>
      <c r="C184" s="12" t="s">
        <v>8</v>
      </c>
      <c r="D184" s="14" t="s">
        <v>9</v>
      </c>
      <c r="E184" s="14" t="s">
        <v>259</v>
      </c>
      <c r="F184" s="14" t="s">
        <v>260</v>
      </c>
    </row>
    <row r="185" spans="1:6" s="11" customFormat="1" x14ac:dyDescent="0.25">
      <c r="A185" s="14" t="s">
        <v>261</v>
      </c>
      <c r="B185" s="15" t="s">
        <v>7</v>
      </c>
      <c r="C185" s="12" t="s">
        <v>8</v>
      </c>
      <c r="D185" s="14" t="s">
        <v>9</v>
      </c>
      <c r="E185" s="14" t="s">
        <v>259</v>
      </c>
      <c r="F185" s="14" t="s">
        <v>260</v>
      </c>
    </row>
    <row r="186" spans="1:6" s="11" customFormat="1" x14ac:dyDescent="0.25">
      <c r="A186" s="14" t="s">
        <v>262</v>
      </c>
      <c r="B186" s="15" t="s">
        <v>7</v>
      </c>
      <c r="C186" s="12" t="s">
        <v>8</v>
      </c>
      <c r="D186" s="14" t="s">
        <v>9</v>
      </c>
      <c r="E186" s="14" t="s">
        <v>259</v>
      </c>
      <c r="F186" s="14" t="s">
        <v>260</v>
      </c>
    </row>
    <row r="187" spans="1:6" s="11" customFormat="1" x14ac:dyDescent="0.25">
      <c r="A187" s="14" t="s">
        <v>263</v>
      </c>
      <c r="B187" s="15" t="s">
        <v>7</v>
      </c>
      <c r="C187" s="12" t="s">
        <v>8</v>
      </c>
      <c r="D187" s="14" t="s">
        <v>9</v>
      </c>
      <c r="E187" s="14" t="s">
        <v>259</v>
      </c>
      <c r="F187" s="14" t="s">
        <v>260</v>
      </c>
    </row>
    <row r="188" spans="1:6" s="11" customFormat="1" x14ac:dyDescent="0.25">
      <c r="A188" s="14" t="s">
        <v>264</v>
      </c>
      <c r="B188" s="15" t="s">
        <v>7</v>
      </c>
      <c r="C188" s="12" t="s">
        <v>8</v>
      </c>
      <c r="D188" s="14" t="s">
        <v>9</v>
      </c>
      <c r="E188" s="14" t="s">
        <v>259</v>
      </c>
      <c r="F188" s="14" t="s">
        <v>260</v>
      </c>
    </row>
    <row r="189" spans="1:6" s="11" customFormat="1" x14ac:dyDescent="0.25">
      <c r="A189" s="14" t="s">
        <v>265</v>
      </c>
      <c r="B189" s="15" t="s">
        <v>7</v>
      </c>
      <c r="C189" s="12" t="s">
        <v>8</v>
      </c>
      <c r="D189" s="14" t="s">
        <v>9</v>
      </c>
      <c r="E189" s="14" t="s">
        <v>259</v>
      </c>
      <c r="F189" s="14" t="s">
        <v>260</v>
      </c>
    </row>
    <row r="190" spans="1:6" s="11" customFormat="1" x14ac:dyDescent="0.25">
      <c r="A190" s="14" t="s">
        <v>266</v>
      </c>
      <c r="B190" s="15" t="s">
        <v>7</v>
      </c>
      <c r="C190" s="12" t="s">
        <v>8</v>
      </c>
      <c r="D190" s="14" t="s">
        <v>9</v>
      </c>
      <c r="E190" s="14" t="s">
        <v>259</v>
      </c>
      <c r="F190" s="14" t="s">
        <v>260</v>
      </c>
    </row>
    <row r="191" spans="1:6" s="11" customFormat="1" x14ac:dyDescent="0.25">
      <c r="A191" s="14" t="s">
        <v>267</v>
      </c>
      <c r="B191" s="15" t="s">
        <v>7</v>
      </c>
      <c r="C191" s="12" t="s">
        <v>8</v>
      </c>
      <c r="D191" s="14" t="s">
        <v>9</v>
      </c>
      <c r="E191" s="14" t="s">
        <v>259</v>
      </c>
      <c r="F191" s="14" t="s">
        <v>260</v>
      </c>
    </row>
    <row r="192" spans="1:6" s="11" customFormat="1" x14ac:dyDescent="0.25">
      <c r="A192" s="14" t="s">
        <v>268</v>
      </c>
      <c r="B192" s="15" t="s">
        <v>7</v>
      </c>
      <c r="C192" s="12" t="s">
        <v>8</v>
      </c>
      <c r="D192" s="14" t="s">
        <v>9</v>
      </c>
      <c r="E192" s="14" t="s">
        <v>259</v>
      </c>
      <c r="F192" s="14" t="s">
        <v>260</v>
      </c>
    </row>
    <row r="193" spans="1:6" s="11" customFormat="1" x14ac:dyDescent="0.25">
      <c r="A193" s="14" t="s">
        <v>269</v>
      </c>
      <c r="B193" s="15" t="s">
        <v>7</v>
      </c>
      <c r="C193" s="12" t="s">
        <v>8</v>
      </c>
      <c r="D193" s="14" t="s">
        <v>9</v>
      </c>
      <c r="E193" s="14" t="s">
        <v>259</v>
      </c>
      <c r="F193" s="14" t="s">
        <v>260</v>
      </c>
    </row>
    <row r="194" spans="1:6" s="11" customFormat="1" x14ac:dyDescent="0.25">
      <c r="A194" s="14" t="s">
        <v>270</v>
      </c>
      <c r="B194" s="15" t="s">
        <v>7</v>
      </c>
      <c r="C194" s="12" t="s">
        <v>8</v>
      </c>
      <c r="D194" s="14" t="s">
        <v>9</v>
      </c>
      <c r="E194" s="14" t="s">
        <v>259</v>
      </c>
      <c r="F194" s="14" t="s">
        <v>260</v>
      </c>
    </row>
    <row r="195" spans="1:6" s="11" customFormat="1" x14ac:dyDescent="0.25">
      <c r="A195" s="14" t="s">
        <v>271</v>
      </c>
      <c r="B195" s="15" t="s">
        <v>7</v>
      </c>
      <c r="C195" s="12" t="s">
        <v>8</v>
      </c>
      <c r="D195" s="14" t="s">
        <v>9</v>
      </c>
      <c r="E195" s="14" t="s">
        <v>259</v>
      </c>
      <c r="F195" s="14" t="s">
        <v>260</v>
      </c>
    </row>
    <row r="196" spans="1:6" s="11" customFormat="1" x14ac:dyDescent="0.25">
      <c r="A196" s="14" t="s">
        <v>272</v>
      </c>
      <c r="B196" s="15" t="s">
        <v>7</v>
      </c>
      <c r="C196" s="12" t="s">
        <v>8</v>
      </c>
      <c r="D196" s="14" t="s">
        <v>9</v>
      </c>
      <c r="E196" s="14" t="s">
        <v>259</v>
      </c>
      <c r="F196" s="14" t="s">
        <v>260</v>
      </c>
    </row>
    <row r="197" spans="1:6" s="11" customFormat="1" x14ac:dyDescent="0.25">
      <c r="A197" s="14" t="s">
        <v>273</v>
      </c>
      <c r="B197" s="15" t="s">
        <v>7</v>
      </c>
      <c r="C197" s="12" t="s">
        <v>8</v>
      </c>
      <c r="D197" s="14" t="s">
        <v>9</v>
      </c>
      <c r="E197" s="14" t="s">
        <v>259</v>
      </c>
      <c r="F197" s="14" t="s">
        <v>260</v>
      </c>
    </row>
    <row r="198" spans="1:6" s="11" customFormat="1" x14ac:dyDescent="0.25">
      <c r="A198" s="14" t="s">
        <v>274</v>
      </c>
      <c r="B198" s="15" t="s">
        <v>7</v>
      </c>
      <c r="C198" s="12" t="s">
        <v>8</v>
      </c>
      <c r="D198" s="14" t="s">
        <v>9</v>
      </c>
      <c r="E198" s="14" t="s">
        <v>259</v>
      </c>
      <c r="F198" s="14" t="s">
        <v>260</v>
      </c>
    </row>
    <row r="199" spans="1:6" s="11" customFormat="1" x14ac:dyDescent="0.25">
      <c r="A199" s="14" t="s">
        <v>275</v>
      </c>
      <c r="B199" s="15" t="s">
        <v>7</v>
      </c>
      <c r="C199" s="12" t="s">
        <v>8</v>
      </c>
      <c r="D199" s="14" t="s">
        <v>24</v>
      </c>
      <c r="E199" s="14" t="s">
        <v>259</v>
      </c>
      <c r="F199" s="14" t="s">
        <v>260</v>
      </c>
    </row>
    <row r="200" spans="1:6" s="11" customFormat="1" x14ac:dyDescent="0.25">
      <c r="A200" s="14" t="s">
        <v>276</v>
      </c>
      <c r="B200" s="15" t="s">
        <v>7</v>
      </c>
      <c r="C200" s="12" t="s">
        <v>8</v>
      </c>
      <c r="D200" s="14" t="s">
        <v>24</v>
      </c>
      <c r="E200" s="14" t="s">
        <v>259</v>
      </c>
      <c r="F200" s="14" t="s">
        <v>260</v>
      </c>
    </row>
    <row r="201" spans="1:6" s="11" customFormat="1" x14ac:dyDescent="0.25">
      <c r="A201" s="14" t="s">
        <v>277</v>
      </c>
      <c r="B201" s="15" t="s">
        <v>7</v>
      </c>
      <c r="C201" s="12" t="s">
        <v>8</v>
      </c>
      <c r="D201" s="14" t="s">
        <v>24</v>
      </c>
      <c r="E201" s="14" t="s">
        <v>259</v>
      </c>
      <c r="F201" s="14" t="s">
        <v>260</v>
      </c>
    </row>
    <row r="202" spans="1:6" s="11" customFormat="1" x14ac:dyDescent="0.25">
      <c r="A202" s="14" t="s">
        <v>278</v>
      </c>
      <c r="B202" s="15" t="s">
        <v>7</v>
      </c>
      <c r="C202" s="12" t="s">
        <v>8</v>
      </c>
      <c r="D202" s="14" t="s">
        <v>24</v>
      </c>
      <c r="E202" s="14" t="s">
        <v>259</v>
      </c>
      <c r="F202" s="14" t="s">
        <v>260</v>
      </c>
    </row>
    <row r="203" spans="1:6" s="11" customFormat="1" x14ac:dyDescent="0.25">
      <c r="A203" s="14" t="s">
        <v>279</v>
      </c>
      <c r="B203" s="15" t="s">
        <v>7</v>
      </c>
      <c r="C203" s="12" t="s">
        <v>8</v>
      </c>
      <c r="D203" s="14" t="s">
        <v>24</v>
      </c>
      <c r="E203" s="14" t="s">
        <v>259</v>
      </c>
      <c r="F203" s="14" t="s">
        <v>260</v>
      </c>
    </row>
    <row r="204" spans="1:6" s="11" customFormat="1" x14ac:dyDescent="0.25">
      <c r="A204" s="14" t="s">
        <v>280</v>
      </c>
      <c r="B204" s="15" t="s">
        <v>167</v>
      </c>
      <c r="C204" s="14" t="s">
        <v>121</v>
      </c>
      <c r="D204" s="14" t="s">
        <v>9</v>
      </c>
      <c r="E204" s="14" t="s">
        <v>259</v>
      </c>
      <c r="F204" s="14" t="s">
        <v>260</v>
      </c>
    </row>
    <row r="205" spans="1:6" s="11" customFormat="1" x14ac:dyDescent="0.25">
      <c r="A205" s="14" t="s">
        <v>281</v>
      </c>
      <c r="B205" s="15" t="s">
        <v>282</v>
      </c>
      <c r="C205" s="14" t="s">
        <v>44</v>
      </c>
      <c r="D205" s="14" t="s">
        <v>9</v>
      </c>
      <c r="E205" s="14" t="s">
        <v>259</v>
      </c>
      <c r="F205" s="14" t="s">
        <v>260</v>
      </c>
    </row>
    <row r="206" spans="1:6" s="11" customFormat="1" x14ac:dyDescent="0.25">
      <c r="A206" s="14" t="s">
        <v>283</v>
      </c>
      <c r="B206" s="15" t="s">
        <v>53</v>
      </c>
      <c r="C206" s="14" t="s">
        <v>47</v>
      </c>
      <c r="D206" s="14" t="s">
        <v>9</v>
      </c>
      <c r="E206" s="14" t="s">
        <v>259</v>
      </c>
      <c r="F206" s="14" t="s">
        <v>260</v>
      </c>
    </row>
    <row r="207" spans="1:6" s="11" customFormat="1" x14ac:dyDescent="0.25">
      <c r="A207" s="14" t="s">
        <v>284</v>
      </c>
      <c r="B207" s="15" t="s">
        <v>85</v>
      </c>
      <c r="C207" s="14" t="s">
        <v>8</v>
      </c>
      <c r="D207" s="14" t="s">
        <v>9</v>
      </c>
      <c r="E207" s="14" t="s">
        <v>259</v>
      </c>
      <c r="F207" s="14" t="s">
        <v>260</v>
      </c>
    </row>
    <row r="208" spans="1:6" s="11" customFormat="1" x14ac:dyDescent="0.25">
      <c r="A208" s="14" t="s">
        <v>285</v>
      </c>
      <c r="B208" s="15" t="s">
        <v>286</v>
      </c>
      <c r="C208" s="14" t="s">
        <v>104</v>
      </c>
      <c r="D208" s="14" t="s">
        <v>9</v>
      </c>
      <c r="E208" s="14" t="s">
        <v>259</v>
      </c>
      <c r="F208" s="14" t="s">
        <v>260</v>
      </c>
    </row>
    <row r="209" spans="1:6" s="11" customFormat="1" x14ac:dyDescent="0.25">
      <c r="A209" s="14" t="s">
        <v>287</v>
      </c>
      <c r="B209" s="15" t="s">
        <v>35</v>
      </c>
      <c r="C209" s="14" t="s">
        <v>36</v>
      </c>
      <c r="D209" s="14" t="s">
        <v>9</v>
      </c>
      <c r="E209" s="14" t="s">
        <v>259</v>
      </c>
      <c r="F209" s="14" t="s">
        <v>260</v>
      </c>
    </row>
    <row r="210" spans="1:6" s="11" customFormat="1" x14ac:dyDescent="0.25">
      <c r="A210" s="14" t="s">
        <v>288</v>
      </c>
      <c r="B210" s="15" t="s">
        <v>118</v>
      </c>
      <c r="C210" s="14" t="s">
        <v>8</v>
      </c>
      <c r="D210" s="14" t="s">
        <v>9</v>
      </c>
      <c r="E210" s="14" t="s">
        <v>259</v>
      </c>
      <c r="F210" s="14" t="s">
        <v>260</v>
      </c>
    </row>
    <row r="211" spans="1:6" s="11" customFormat="1" x14ac:dyDescent="0.25">
      <c r="A211" s="14" t="s">
        <v>289</v>
      </c>
      <c r="B211" s="15" t="s">
        <v>85</v>
      </c>
      <c r="C211" s="14" t="s">
        <v>8</v>
      </c>
      <c r="D211" s="14" t="s">
        <v>9</v>
      </c>
      <c r="E211" s="14" t="s">
        <v>259</v>
      </c>
      <c r="F211" s="14" t="s">
        <v>260</v>
      </c>
    </row>
    <row r="212" spans="1:6" s="11" customFormat="1" x14ac:dyDescent="0.25">
      <c r="A212" s="14" t="s">
        <v>290</v>
      </c>
      <c r="B212" s="15" t="s">
        <v>118</v>
      </c>
      <c r="C212" s="14" t="s">
        <v>8</v>
      </c>
      <c r="D212" s="14" t="s">
        <v>9</v>
      </c>
      <c r="E212" s="14" t="s">
        <v>259</v>
      </c>
      <c r="F212" s="14" t="s">
        <v>260</v>
      </c>
    </row>
    <row r="213" spans="1:6" s="11" customFormat="1" x14ac:dyDescent="0.25">
      <c r="A213" s="14" t="s">
        <v>291</v>
      </c>
      <c r="B213" s="15" t="s">
        <v>7</v>
      </c>
      <c r="C213" s="12" t="s">
        <v>8</v>
      </c>
      <c r="D213" s="14" t="s">
        <v>9</v>
      </c>
      <c r="E213" s="14" t="s">
        <v>259</v>
      </c>
      <c r="F213" s="14" t="s">
        <v>260</v>
      </c>
    </row>
    <row r="214" spans="1:6" s="11" customFormat="1" x14ac:dyDescent="0.25">
      <c r="A214" s="14" t="s">
        <v>292</v>
      </c>
      <c r="B214" s="15" t="s">
        <v>293</v>
      </c>
      <c r="C214" s="14" t="s">
        <v>47</v>
      </c>
      <c r="D214" s="14" t="s">
        <v>9</v>
      </c>
      <c r="E214" s="14" t="s">
        <v>259</v>
      </c>
      <c r="F214" s="14" t="s">
        <v>260</v>
      </c>
    </row>
    <row r="215" spans="1:6" s="11" customFormat="1" x14ac:dyDescent="0.25">
      <c r="A215" s="14" t="s">
        <v>294</v>
      </c>
      <c r="B215" s="15" t="s">
        <v>7</v>
      </c>
      <c r="C215" s="12" t="s">
        <v>8</v>
      </c>
      <c r="D215" s="14" t="s">
        <v>9</v>
      </c>
      <c r="E215" s="14" t="s">
        <v>295</v>
      </c>
      <c r="F215" s="12" t="s">
        <v>145</v>
      </c>
    </row>
    <row r="216" spans="1:6" s="11" customFormat="1" x14ac:dyDescent="0.25">
      <c r="A216" s="14" t="s">
        <v>296</v>
      </c>
      <c r="B216" s="15" t="s">
        <v>7</v>
      </c>
      <c r="C216" s="12" t="s">
        <v>8</v>
      </c>
      <c r="D216" s="14" t="s">
        <v>24</v>
      </c>
      <c r="E216" s="14" t="s">
        <v>295</v>
      </c>
      <c r="F216" s="12" t="s">
        <v>145</v>
      </c>
    </row>
    <row r="217" spans="1:6" s="11" customFormat="1" x14ac:dyDescent="0.25">
      <c r="A217" s="14" t="s">
        <v>297</v>
      </c>
      <c r="B217" s="15" t="s">
        <v>7</v>
      </c>
      <c r="C217" s="12" t="s">
        <v>8</v>
      </c>
      <c r="D217" s="14" t="s">
        <v>9</v>
      </c>
      <c r="E217" s="14" t="s">
        <v>295</v>
      </c>
      <c r="F217" s="12" t="s">
        <v>145</v>
      </c>
    </row>
    <row r="218" spans="1:6" s="11" customFormat="1" x14ac:dyDescent="0.25">
      <c r="A218" s="14" t="s">
        <v>298</v>
      </c>
      <c r="B218" s="15" t="s">
        <v>7</v>
      </c>
      <c r="C218" s="12" t="s">
        <v>8</v>
      </c>
      <c r="D218" s="14" t="s">
        <v>9</v>
      </c>
      <c r="E218" s="14" t="s">
        <v>295</v>
      </c>
      <c r="F218" s="12" t="s">
        <v>145</v>
      </c>
    </row>
    <row r="219" spans="1:6" s="11" customFormat="1" x14ac:dyDescent="0.25">
      <c r="A219" s="14" t="s">
        <v>299</v>
      </c>
      <c r="B219" s="15" t="s">
        <v>7</v>
      </c>
      <c r="C219" s="12" t="s">
        <v>8</v>
      </c>
      <c r="D219" s="14" t="s">
        <v>9</v>
      </c>
      <c r="E219" s="14" t="s">
        <v>295</v>
      </c>
      <c r="F219" s="12" t="s">
        <v>145</v>
      </c>
    </row>
    <row r="220" spans="1:6" s="11" customFormat="1" x14ac:dyDescent="0.25">
      <c r="A220" s="14" t="s">
        <v>300</v>
      </c>
      <c r="B220" s="15" t="s">
        <v>7</v>
      </c>
      <c r="C220" s="12" t="s">
        <v>8</v>
      </c>
      <c r="D220" s="14" t="s">
        <v>9</v>
      </c>
      <c r="E220" s="14" t="s">
        <v>295</v>
      </c>
      <c r="F220" s="12" t="s">
        <v>145</v>
      </c>
    </row>
    <row r="221" spans="1:6" s="11" customFormat="1" x14ac:dyDescent="0.25">
      <c r="A221" s="14" t="s">
        <v>301</v>
      </c>
      <c r="B221" s="15" t="s">
        <v>7</v>
      </c>
      <c r="C221" s="12" t="s">
        <v>8</v>
      </c>
      <c r="D221" s="14" t="s">
        <v>24</v>
      </c>
      <c r="E221" s="14" t="s">
        <v>295</v>
      </c>
      <c r="F221" s="12" t="s">
        <v>145</v>
      </c>
    </row>
    <row r="222" spans="1:6" s="11" customFormat="1" x14ac:dyDescent="0.25">
      <c r="A222" s="14" t="s">
        <v>302</v>
      </c>
      <c r="B222" s="15" t="s">
        <v>7</v>
      </c>
      <c r="C222" s="12" t="s">
        <v>8</v>
      </c>
      <c r="D222" s="14" t="s">
        <v>9</v>
      </c>
      <c r="E222" s="14" t="s">
        <v>295</v>
      </c>
      <c r="F222" s="12" t="s">
        <v>145</v>
      </c>
    </row>
    <row r="223" spans="1:6" s="11" customFormat="1" x14ac:dyDescent="0.25">
      <c r="A223" s="14" t="s">
        <v>303</v>
      </c>
      <c r="B223" s="15" t="s">
        <v>7</v>
      </c>
      <c r="C223" s="12" t="s">
        <v>8</v>
      </c>
      <c r="D223" s="14" t="s">
        <v>9</v>
      </c>
      <c r="E223" s="14" t="s">
        <v>295</v>
      </c>
      <c r="F223" s="12" t="s">
        <v>145</v>
      </c>
    </row>
    <row r="224" spans="1:6" s="11" customFormat="1" x14ac:dyDescent="0.25">
      <c r="A224" s="14" t="s">
        <v>304</v>
      </c>
      <c r="B224" s="15" t="s">
        <v>7</v>
      </c>
      <c r="C224" s="12" t="s">
        <v>8</v>
      </c>
      <c r="D224" s="14" t="s">
        <v>9</v>
      </c>
      <c r="E224" s="14" t="s">
        <v>295</v>
      </c>
      <c r="F224" s="12" t="s">
        <v>145</v>
      </c>
    </row>
    <row r="225" spans="1:6" s="11" customFormat="1" x14ac:dyDescent="0.25">
      <c r="A225" s="14" t="s">
        <v>305</v>
      </c>
      <c r="B225" s="15" t="s">
        <v>7</v>
      </c>
      <c r="C225" s="12" t="s">
        <v>8</v>
      </c>
      <c r="D225" s="14" t="s">
        <v>24</v>
      </c>
      <c r="E225" s="14" t="s">
        <v>295</v>
      </c>
      <c r="F225" s="12" t="s">
        <v>145</v>
      </c>
    </row>
    <row r="226" spans="1:6" s="11" customFormat="1" x14ac:dyDescent="0.25">
      <c r="A226" s="14" t="s">
        <v>306</v>
      </c>
      <c r="B226" s="15" t="s">
        <v>7</v>
      </c>
      <c r="C226" s="12" t="s">
        <v>8</v>
      </c>
      <c r="D226" s="14" t="s">
        <v>24</v>
      </c>
      <c r="E226" s="14" t="s">
        <v>295</v>
      </c>
      <c r="F226" s="12" t="s">
        <v>145</v>
      </c>
    </row>
    <row r="227" spans="1:6" s="11" customFormat="1" x14ac:dyDescent="0.25">
      <c r="A227" s="14" t="s">
        <v>307</v>
      </c>
      <c r="B227" s="15" t="s">
        <v>41</v>
      </c>
      <c r="C227" s="14" t="s">
        <v>39</v>
      </c>
      <c r="D227" s="14" t="s">
        <v>9</v>
      </c>
      <c r="E227" s="14" t="s">
        <v>295</v>
      </c>
      <c r="F227" s="12" t="s">
        <v>145</v>
      </c>
    </row>
    <row r="228" spans="1:6" s="11" customFormat="1" x14ac:dyDescent="0.25">
      <c r="A228" s="14" t="s">
        <v>308</v>
      </c>
      <c r="B228" s="15" t="s">
        <v>7</v>
      </c>
      <c r="C228" s="12" t="s">
        <v>8</v>
      </c>
      <c r="D228" s="14" t="s">
        <v>24</v>
      </c>
      <c r="E228" s="14" t="s">
        <v>295</v>
      </c>
      <c r="F228" s="12" t="s">
        <v>145</v>
      </c>
    </row>
    <row r="229" spans="1:6" s="11" customFormat="1" x14ac:dyDescent="0.25">
      <c r="A229" s="14" t="s">
        <v>309</v>
      </c>
      <c r="B229" s="15" t="s">
        <v>41</v>
      </c>
      <c r="C229" s="14" t="s">
        <v>39</v>
      </c>
      <c r="D229" s="14" t="s">
        <v>9</v>
      </c>
      <c r="E229" s="14" t="s">
        <v>295</v>
      </c>
      <c r="F229" s="12" t="s">
        <v>145</v>
      </c>
    </row>
    <row r="230" spans="1:6" s="11" customFormat="1" x14ac:dyDescent="0.25">
      <c r="A230" s="14" t="s">
        <v>310</v>
      </c>
      <c r="B230" s="15" t="s">
        <v>41</v>
      </c>
      <c r="C230" s="14" t="s">
        <v>39</v>
      </c>
      <c r="D230" s="14" t="s">
        <v>9</v>
      </c>
      <c r="E230" s="14" t="s">
        <v>295</v>
      </c>
      <c r="F230" s="12" t="s">
        <v>145</v>
      </c>
    </row>
    <row r="231" spans="1:6" s="11" customFormat="1" x14ac:dyDescent="0.25">
      <c r="A231" s="14" t="s">
        <v>311</v>
      </c>
      <c r="B231" s="15" t="s">
        <v>170</v>
      </c>
      <c r="C231" s="14" t="s">
        <v>44</v>
      </c>
      <c r="D231" s="14" t="s">
        <v>9</v>
      </c>
      <c r="E231" s="14" t="s">
        <v>295</v>
      </c>
      <c r="F231" s="12" t="s">
        <v>145</v>
      </c>
    </row>
    <row r="232" spans="1:6" s="11" customFormat="1" x14ac:dyDescent="0.25">
      <c r="A232" s="14" t="s">
        <v>312</v>
      </c>
      <c r="B232" s="15" t="s">
        <v>189</v>
      </c>
      <c r="C232" s="14" t="s">
        <v>44</v>
      </c>
      <c r="D232" s="14" t="s">
        <v>9</v>
      </c>
      <c r="E232" s="14" t="s">
        <v>295</v>
      </c>
      <c r="F232" s="12" t="s">
        <v>145</v>
      </c>
    </row>
    <row r="233" spans="1:6" s="11" customFormat="1" x14ac:dyDescent="0.25">
      <c r="A233" s="14" t="s">
        <v>313</v>
      </c>
      <c r="B233" s="15" t="s">
        <v>314</v>
      </c>
      <c r="C233" s="14" t="s">
        <v>218</v>
      </c>
      <c r="D233" s="14" t="s">
        <v>9</v>
      </c>
      <c r="E233" s="14" t="s">
        <v>295</v>
      </c>
      <c r="F233" s="12" t="s">
        <v>145</v>
      </c>
    </row>
    <row r="234" spans="1:6" s="11" customFormat="1" x14ac:dyDescent="0.25">
      <c r="A234" s="14" t="s">
        <v>315</v>
      </c>
      <c r="B234" s="15" t="s">
        <v>170</v>
      </c>
      <c r="C234" s="14" t="s">
        <v>44</v>
      </c>
      <c r="D234" s="14" t="s">
        <v>9</v>
      </c>
      <c r="E234" s="14" t="s">
        <v>295</v>
      </c>
      <c r="F234" s="12" t="s">
        <v>145</v>
      </c>
    </row>
    <row r="235" spans="1:6" s="11" customFormat="1" x14ac:dyDescent="0.25">
      <c r="A235" s="14" t="s">
        <v>316</v>
      </c>
      <c r="B235" s="15" t="s">
        <v>189</v>
      </c>
      <c r="C235" s="14" t="s">
        <v>44</v>
      </c>
      <c r="D235" s="14" t="s">
        <v>9</v>
      </c>
      <c r="E235" s="14" t="s">
        <v>295</v>
      </c>
      <c r="F235" s="12" t="s">
        <v>145</v>
      </c>
    </row>
    <row r="236" spans="1:6" s="11" customFormat="1" x14ac:dyDescent="0.25">
      <c r="A236" s="14" t="s">
        <v>317</v>
      </c>
      <c r="B236" s="15" t="s">
        <v>189</v>
      </c>
      <c r="C236" s="14" t="s">
        <v>44</v>
      </c>
      <c r="D236" s="14" t="s">
        <v>9</v>
      </c>
      <c r="E236" s="14" t="s">
        <v>295</v>
      </c>
      <c r="F236" s="12" t="s">
        <v>145</v>
      </c>
    </row>
    <row r="237" spans="1:6" s="11" customFormat="1" x14ac:dyDescent="0.25">
      <c r="A237" s="14" t="s">
        <v>318</v>
      </c>
      <c r="B237" s="15" t="s">
        <v>189</v>
      </c>
      <c r="C237" s="14" t="s">
        <v>44</v>
      </c>
      <c r="D237" s="14" t="s">
        <v>9</v>
      </c>
      <c r="E237" s="14" t="s">
        <v>295</v>
      </c>
      <c r="F237" s="12" t="s">
        <v>145</v>
      </c>
    </row>
    <row r="238" spans="1:6" s="11" customFormat="1" x14ac:dyDescent="0.25">
      <c r="A238" s="14" t="s">
        <v>319</v>
      </c>
      <c r="B238" s="15" t="s">
        <v>189</v>
      </c>
      <c r="C238" s="14" t="s">
        <v>44</v>
      </c>
      <c r="D238" s="14" t="s">
        <v>9</v>
      </c>
      <c r="E238" s="14" t="s">
        <v>295</v>
      </c>
      <c r="F238" s="12" t="s">
        <v>145</v>
      </c>
    </row>
    <row r="239" spans="1:6" s="11" customFormat="1" x14ac:dyDescent="0.25">
      <c r="A239" s="14" t="s">
        <v>320</v>
      </c>
      <c r="B239" s="15" t="s">
        <v>7</v>
      </c>
      <c r="C239" s="12" t="s">
        <v>8</v>
      </c>
      <c r="D239" s="14" t="s">
        <v>9</v>
      </c>
      <c r="E239" s="14" t="s">
        <v>321</v>
      </c>
      <c r="F239" s="14" t="s">
        <v>322</v>
      </c>
    </row>
    <row r="240" spans="1:6" s="11" customFormat="1" x14ac:dyDescent="0.25">
      <c r="A240" s="14" t="s">
        <v>323</v>
      </c>
      <c r="B240" s="15" t="s">
        <v>7</v>
      </c>
      <c r="C240" s="12" t="s">
        <v>8</v>
      </c>
      <c r="D240" s="14" t="s">
        <v>9</v>
      </c>
      <c r="E240" s="14" t="s">
        <v>321</v>
      </c>
      <c r="F240" s="14" t="s">
        <v>322</v>
      </c>
    </row>
    <row r="241" spans="1:6" s="11" customFormat="1" x14ac:dyDescent="0.25">
      <c r="A241" s="14" t="s">
        <v>324</v>
      </c>
      <c r="B241" s="15" t="s">
        <v>7</v>
      </c>
      <c r="C241" s="12" t="s">
        <v>8</v>
      </c>
      <c r="D241" s="14" t="s">
        <v>9</v>
      </c>
      <c r="E241" s="14" t="s">
        <v>321</v>
      </c>
      <c r="F241" s="14" t="s">
        <v>322</v>
      </c>
    </row>
    <row r="242" spans="1:6" s="11" customFormat="1" x14ac:dyDescent="0.25">
      <c r="A242" s="14" t="s">
        <v>325</v>
      </c>
      <c r="B242" s="15" t="s">
        <v>7</v>
      </c>
      <c r="C242" s="12" t="s">
        <v>8</v>
      </c>
      <c r="D242" s="14" t="s">
        <v>9</v>
      </c>
      <c r="E242" s="14" t="s">
        <v>321</v>
      </c>
      <c r="F242" s="14" t="s">
        <v>322</v>
      </c>
    </row>
    <row r="243" spans="1:6" s="11" customFormat="1" x14ac:dyDescent="0.25">
      <c r="A243" s="14" t="s">
        <v>326</v>
      </c>
      <c r="B243" s="15" t="s">
        <v>7</v>
      </c>
      <c r="C243" s="12" t="s">
        <v>8</v>
      </c>
      <c r="D243" s="14" t="s">
        <v>24</v>
      </c>
      <c r="E243" s="14" t="s">
        <v>321</v>
      </c>
      <c r="F243" s="14" t="s">
        <v>322</v>
      </c>
    </row>
    <row r="244" spans="1:6" s="11" customFormat="1" x14ac:dyDescent="0.25">
      <c r="A244" s="14" t="s">
        <v>327</v>
      </c>
      <c r="B244" s="15" t="s">
        <v>7</v>
      </c>
      <c r="C244" s="12" t="s">
        <v>8</v>
      </c>
      <c r="D244" s="14" t="s">
        <v>24</v>
      </c>
      <c r="E244" s="14" t="s">
        <v>321</v>
      </c>
      <c r="F244" s="14" t="s">
        <v>322</v>
      </c>
    </row>
    <row r="245" spans="1:6" s="11" customFormat="1" x14ac:dyDescent="0.25">
      <c r="A245" s="14" t="s">
        <v>328</v>
      </c>
      <c r="B245" s="15" t="s">
        <v>7</v>
      </c>
      <c r="C245" s="12" t="s">
        <v>8</v>
      </c>
      <c r="D245" s="14" t="s">
        <v>9</v>
      </c>
      <c r="E245" s="14" t="s">
        <v>321</v>
      </c>
      <c r="F245" s="14" t="s">
        <v>322</v>
      </c>
    </row>
    <row r="246" spans="1:6" s="11" customFormat="1" x14ac:dyDescent="0.25">
      <c r="A246" s="14" t="s">
        <v>329</v>
      </c>
      <c r="B246" s="15" t="s">
        <v>7</v>
      </c>
      <c r="C246" s="12" t="s">
        <v>8</v>
      </c>
      <c r="D246" s="14" t="s">
        <v>9</v>
      </c>
      <c r="E246" s="14" t="s">
        <v>321</v>
      </c>
      <c r="F246" s="14" t="s">
        <v>322</v>
      </c>
    </row>
    <row r="247" spans="1:6" s="11" customFormat="1" x14ac:dyDescent="0.25">
      <c r="A247" s="14" t="s">
        <v>330</v>
      </c>
      <c r="B247" s="15" t="s">
        <v>7</v>
      </c>
      <c r="C247" s="12" t="s">
        <v>8</v>
      </c>
      <c r="D247" s="14" t="s">
        <v>9</v>
      </c>
      <c r="E247" s="14" t="s">
        <v>321</v>
      </c>
      <c r="F247" s="14" t="s">
        <v>322</v>
      </c>
    </row>
    <row r="248" spans="1:6" s="11" customFormat="1" x14ac:dyDescent="0.25">
      <c r="A248" s="14" t="s">
        <v>331</v>
      </c>
      <c r="B248" s="15" t="s">
        <v>7</v>
      </c>
      <c r="C248" s="12" t="s">
        <v>8</v>
      </c>
      <c r="D248" s="14" t="s">
        <v>9</v>
      </c>
      <c r="E248" s="14" t="s">
        <v>321</v>
      </c>
      <c r="F248" s="14" t="s">
        <v>322</v>
      </c>
    </row>
    <row r="249" spans="1:6" s="11" customFormat="1" x14ac:dyDescent="0.25">
      <c r="A249" s="14" t="s">
        <v>332</v>
      </c>
      <c r="B249" s="15" t="s">
        <v>7</v>
      </c>
      <c r="C249" s="12" t="s">
        <v>8</v>
      </c>
      <c r="D249" s="14" t="s">
        <v>9</v>
      </c>
      <c r="E249" s="14" t="s">
        <v>321</v>
      </c>
      <c r="F249" s="14" t="s">
        <v>322</v>
      </c>
    </row>
    <row r="250" spans="1:6" s="11" customFormat="1" x14ac:dyDescent="0.25">
      <c r="A250" s="14" t="s">
        <v>333</v>
      </c>
      <c r="B250" s="15" t="s">
        <v>7</v>
      </c>
      <c r="C250" s="12" t="s">
        <v>8</v>
      </c>
      <c r="D250" s="14" t="s">
        <v>24</v>
      </c>
      <c r="E250" s="14" t="s">
        <v>321</v>
      </c>
      <c r="F250" s="14" t="s">
        <v>322</v>
      </c>
    </row>
    <row r="251" spans="1:6" s="11" customFormat="1" x14ac:dyDescent="0.25">
      <c r="A251" s="14" t="s">
        <v>334</v>
      </c>
      <c r="B251" s="15" t="s">
        <v>7</v>
      </c>
      <c r="C251" s="12" t="s">
        <v>8</v>
      </c>
      <c r="D251" s="14" t="s">
        <v>24</v>
      </c>
      <c r="E251" s="14" t="s">
        <v>321</v>
      </c>
      <c r="F251" s="14" t="s">
        <v>322</v>
      </c>
    </row>
    <row r="252" spans="1:6" s="11" customFormat="1" x14ac:dyDescent="0.25">
      <c r="A252" s="14" t="s">
        <v>335</v>
      </c>
      <c r="B252" s="15" t="s">
        <v>336</v>
      </c>
      <c r="C252" s="14" t="s">
        <v>44</v>
      </c>
      <c r="D252" s="14" t="s">
        <v>9</v>
      </c>
      <c r="E252" s="14" t="s">
        <v>321</v>
      </c>
      <c r="F252" s="14" t="s">
        <v>322</v>
      </c>
    </row>
    <row r="253" spans="1:6" s="11" customFormat="1" x14ac:dyDescent="0.25">
      <c r="A253" s="14" t="s">
        <v>337</v>
      </c>
      <c r="B253" s="15" t="s">
        <v>338</v>
      </c>
      <c r="C253" s="14" t="s">
        <v>339</v>
      </c>
      <c r="D253" s="14" t="s">
        <v>9</v>
      </c>
      <c r="E253" s="14" t="s">
        <v>321</v>
      </c>
      <c r="F253" s="14" t="s">
        <v>322</v>
      </c>
    </row>
    <row r="254" spans="1:6" s="11" customFormat="1" x14ac:dyDescent="0.25">
      <c r="A254" s="14" t="s">
        <v>340</v>
      </c>
      <c r="B254" s="15" t="s">
        <v>85</v>
      </c>
      <c r="C254" s="14" t="s">
        <v>8</v>
      </c>
      <c r="D254" s="14" t="s">
        <v>24</v>
      </c>
      <c r="E254" s="14" t="s">
        <v>321</v>
      </c>
      <c r="F254" s="14" t="s">
        <v>322</v>
      </c>
    </row>
    <row r="255" spans="1:6" s="11" customFormat="1" x14ac:dyDescent="0.25">
      <c r="A255" s="14" t="s">
        <v>341</v>
      </c>
      <c r="B255" s="15" t="s">
        <v>342</v>
      </c>
      <c r="C255" s="14" t="s">
        <v>221</v>
      </c>
      <c r="D255" s="14" t="s">
        <v>9</v>
      </c>
      <c r="E255" s="14" t="s">
        <v>321</v>
      </c>
      <c r="F255" s="14" t="s">
        <v>322</v>
      </c>
    </row>
    <row r="256" spans="1:6" s="11" customFormat="1" x14ac:dyDescent="0.25">
      <c r="A256" s="14" t="s">
        <v>343</v>
      </c>
      <c r="B256" s="15" t="s">
        <v>344</v>
      </c>
      <c r="C256" s="14" t="s">
        <v>58</v>
      </c>
      <c r="D256" s="14" t="s">
        <v>9</v>
      </c>
      <c r="E256" s="14" t="s">
        <v>321</v>
      </c>
      <c r="F256" s="14" t="s">
        <v>322</v>
      </c>
    </row>
    <row r="257" spans="1:6" s="11" customFormat="1" x14ac:dyDescent="0.25">
      <c r="A257" s="14" t="s">
        <v>345</v>
      </c>
      <c r="B257" s="15" t="s">
        <v>346</v>
      </c>
      <c r="C257" s="14" t="s">
        <v>221</v>
      </c>
      <c r="D257" s="14" t="s">
        <v>9</v>
      </c>
      <c r="E257" s="14" t="s">
        <v>321</v>
      </c>
      <c r="F257" s="14" t="s">
        <v>322</v>
      </c>
    </row>
    <row r="258" spans="1:6" s="11" customFormat="1" x14ac:dyDescent="0.25">
      <c r="A258" s="14" t="s">
        <v>347</v>
      </c>
      <c r="B258" s="15" t="s">
        <v>172</v>
      </c>
      <c r="C258" s="14" t="s">
        <v>104</v>
      </c>
      <c r="D258" s="14" t="s">
        <v>9</v>
      </c>
      <c r="E258" s="14" t="s">
        <v>321</v>
      </c>
      <c r="F258" s="14" t="s">
        <v>322</v>
      </c>
    </row>
    <row r="259" spans="1:6" s="11" customFormat="1" x14ac:dyDescent="0.25">
      <c r="A259" s="14" t="s">
        <v>348</v>
      </c>
      <c r="B259" s="15" t="s">
        <v>7</v>
      </c>
      <c r="C259" s="12" t="s">
        <v>8</v>
      </c>
      <c r="D259" s="14" t="s">
        <v>9</v>
      </c>
      <c r="E259" s="14" t="s">
        <v>349</v>
      </c>
      <c r="F259" s="12" t="s">
        <v>107</v>
      </c>
    </row>
    <row r="260" spans="1:6" s="11" customFormat="1" x14ac:dyDescent="0.25">
      <c r="A260" s="14" t="s">
        <v>350</v>
      </c>
      <c r="B260" s="15" t="s">
        <v>85</v>
      </c>
      <c r="C260" s="12" t="s">
        <v>8</v>
      </c>
      <c r="D260" s="14" t="s">
        <v>24</v>
      </c>
      <c r="E260" s="14" t="s">
        <v>349</v>
      </c>
      <c r="F260" s="12" t="s">
        <v>107</v>
      </c>
    </row>
    <row r="261" spans="1:6" s="11" customFormat="1" x14ac:dyDescent="0.25">
      <c r="A261" s="14" t="s">
        <v>351</v>
      </c>
      <c r="B261" s="15" t="s">
        <v>7</v>
      </c>
      <c r="C261" s="12" t="s">
        <v>8</v>
      </c>
      <c r="D261" s="14" t="s">
        <v>24</v>
      </c>
      <c r="E261" s="14" t="s">
        <v>349</v>
      </c>
      <c r="F261" s="12" t="s">
        <v>107</v>
      </c>
    </row>
    <row r="262" spans="1:6" s="11" customFormat="1" x14ac:dyDescent="0.25">
      <c r="A262" s="14" t="s">
        <v>352</v>
      </c>
      <c r="B262" s="15" t="s">
        <v>7</v>
      </c>
      <c r="C262" s="12" t="s">
        <v>8</v>
      </c>
      <c r="D262" s="14" t="s">
        <v>24</v>
      </c>
      <c r="E262" s="14" t="s">
        <v>349</v>
      </c>
      <c r="F262" s="12" t="s">
        <v>107</v>
      </c>
    </row>
    <row r="263" spans="1:6" s="11" customFormat="1" x14ac:dyDescent="0.25">
      <c r="A263" s="14" t="s">
        <v>353</v>
      </c>
      <c r="B263" s="15" t="s">
        <v>7</v>
      </c>
      <c r="C263" s="12" t="s">
        <v>8</v>
      </c>
      <c r="D263" s="14" t="s">
        <v>24</v>
      </c>
      <c r="E263" s="14" t="s">
        <v>349</v>
      </c>
      <c r="F263" s="12" t="s">
        <v>107</v>
      </c>
    </row>
    <row r="264" spans="1:6" s="11" customFormat="1" x14ac:dyDescent="0.25">
      <c r="A264" s="14" t="s">
        <v>354</v>
      </c>
      <c r="B264" s="15" t="s">
        <v>7</v>
      </c>
      <c r="C264" s="12" t="s">
        <v>8</v>
      </c>
      <c r="D264" s="14" t="s">
        <v>9</v>
      </c>
      <c r="E264" s="14" t="s">
        <v>349</v>
      </c>
      <c r="F264" s="12" t="s">
        <v>107</v>
      </c>
    </row>
    <row r="265" spans="1:6" s="11" customFormat="1" x14ac:dyDescent="0.25">
      <c r="A265" s="14" t="s">
        <v>355</v>
      </c>
      <c r="B265" s="15" t="s">
        <v>7</v>
      </c>
      <c r="C265" s="12" t="s">
        <v>8</v>
      </c>
      <c r="D265" s="14" t="s">
        <v>9</v>
      </c>
      <c r="E265" s="14" t="s">
        <v>349</v>
      </c>
      <c r="F265" s="12" t="s">
        <v>107</v>
      </c>
    </row>
    <row r="266" spans="1:6" s="11" customFormat="1" x14ac:dyDescent="0.25">
      <c r="A266" s="14" t="s">
        <v>356</v>
      </c>
      <c r="B266" s="15" t="s">
        <v>7</v>
      </c>
      <c r="C266" s="12" t="s">
        <v>8</v>
      </c>
      <c r="D266" s="14" t="s">
        <v>24</v>
      </c>
      <c r="E266" s="14" t="s">
        <v>349</v>
      </c>
      <c r="F266" s="12" t="s">
        <v>107</v>
      </c>
    </row>
    <row r="267" spans="1:6" s="11" customFormat="1" x14ac:dyDescent="0.25">
      <c r="A267" s="14" t="s">
        <v>357</v>
      </c>
      <c r="B267" s="15" t="s">
        <v>7</v>
      </c>
      <c r="C267" s="12" t="s">
        <v>8</v>
      </c>
      <c r="D267" s="14" t="s">
        <v>9</v>
      </c>
      <c r="E267" s="14" t="s">
        <v>349</v>
      </c>
      <c r="F267" s="12" t="s">
        <v>107</v>
      </c>
    </row>
    <row r="268" spans="1:6" s="11" customFormat="1" x14ac:dyDescent="0.25">
      <c r="A268" s="14" t="s">
        <v>358</v>
      </c>
      <c r="B268" s="15" t="s">
        <v>338</v>
      </c>
      <c r="C268" s="14" t="s">
        <v>339</v>
      </c>
      <c r="D268" s="14" t="s">
        <v>9</v>
      </c>
      <c r="E268" s="14" t="s">
        <v>349</v>
      </c>
      <c r="F268" s="12" t="s">
        <v>107</v>
      </c>
    </row>
    <row r="269" spans="1:6" s="11" customFormat="1" x14ac:dyDescent="0.25">
      <c r="A269" s="14" t="s">
        <v>359</v>
      </c>
      <c r="B269" s="15" t="s">
        <v>41</v>
      </c>
      <c r="C269" s="14" t="s">
        <v>39</v>
      </c>
      <c r="D269" s="14" t="s">
        <v>9</v>
      </c>
      <c r="E269" s="14" t="s">
        <v>349</v>
      </c>
      <c r="F269" s="12" t="s">
        <v>107</v>
      </c>
    </row>
    <row r="270" spans="1:6" s="11" customFormat="1" x14ac:dyDescent="0.25">
      <c r="A270" s="14" t="s">
        <v>360</v>
      </c>
      <c r="B270" s="15" t="s">
        <v>167</v>
      </c>
      <c r="C270" s="14" t="s">
        <v>121</v>
      </c>
      <c r="D270" s="14" t="s">
        <v>9</v>
      </c>
      <c r="E270" s="14" t="s">
        <v>349</v>
      </c>
      <c r="F270" s="12" t="s">
        <v>107</v>
      </c>
    </row>
    <row r="271" spans="1:6" s="11" customFormat="1" x14ac:dyDescent="0.25">
      <c r="A271" s="14" t="s">
        <v>361</v>
      </c>
      <c r="B271" s="15" t="s">
        <v>167</v>
      </c>
      <c r="C271" s="14" t="s">
        <v>121</v>
      </c>
      <c r="D271" s="14" t="s">
        <v>9</v>
      </c>
      <c r="E271" s="14" t="s">
        <v>349</v>
      </c>
      <c r="F271" s="12" t="s">
        <v>107</v>
      </c>
    </row>
    <row r="272" spans="1:6" s="11" customFormat="1" x14ac:dyDescent="0.25">
      <c r="A272" s="14" t="s">
        <v>362</v>
      </c>
      <c r="B272" s="15" t="s">
        <v>237</v>
      </c>
      <c r="C272" s="14" t="s">
        <v>44</v>
      </c>
      <c r="D272" s="14" t="s">
        <v>9</v>
      </c>
      <c r="E272" s="14" t="s">
        <v>349</v>
      </c>
      <c r="F272" s="12" t="s">
        <v>107</v>
      </c>
    </row>
    <row r="273" spans="1:6" s="11" customFormat="1" x14ac:dyDescent="0.25">
      <c r="A273" s="14" t="s">
        <v>363</v>
      </c>
      <c r="B273" s="15" t="s">
        <v>55</v>
      </c>
      <c r="C273" s="14" t="s">
        <v>44</v>
      </c>
      <c r="D273" s="14" t="s">
        <v>9</v>
      </c>
      <c r="E273" s="14" t="s">
        <v>349</v>
      </c>
      <c r="F273" s="12" t="s">
        <v>107</v>
      </c>
    </row>
    <row r="274" spans="1:6" s="11" customFormat="1" x14ac:dyDescent="0.25">
      <c r="A274" s="14" t="s">
        <v>364</v>
      </c>
      <c r="B274" s="15" t="s">
        <v>55</v>
      </c>
      <c r="C274" s="14" t="s">
        <v>44</v>
      </c>
      <c r="D274" s="14" t="s">
        <v>9</v>
      </c>
      <c r="E274" s="14" t="s">
        <v>349</v>
      </c>
      <c r="F274" s="12" t="s">
        <v>107</v>
      </c>
    </row>
    <row r="275" spans="1:6" s="11" customFormat="1" x14ac:dyDescent="0.25">
      <c r="A275" s="14" t="s">
        <v>365</v>
      </c>
      <c r="B275" s="15" t="s">
        <v>7</v>
      </c>
      <c r="C275" s="12" t="s">
        <v>8</v>
      </c>
      <c r="D275" s="14" t="s">
        <v>9</v>
      </c>
      <c r="E275" s="14" t="s">
        <v>349</v>
      </c>
      <c r="F275" s="12" t="s">
        <v>107</v>
      </c>
    </row>
    <row r="276" spans="1:6" s="11" customFormat="1" x14ac:dyDescent="0.25">
      <c r="A276" s="14" t="s">
        <v>366</v>
      </c>
      <c r="B276" s="15" t="s">
        <v>7</v>
      </c>
      <c r="C276" s="12" t="s">
        <v>8</v>
      </c>
      <c r="D276" s="14" t="s">
        <v>9</v>
      </c>
      <c r="E276" s="14" t="s">
        <v>349</v>
      </c>
      <c r="F276" s="12" t="s">
        <v>107</v>
      </c>
    </row>
    <row r="277" spans="1:6" s="11" customFormat="1" x14ac:dyDescent="0.25">
      <c r="A277" s="14" t="s">
        <v>367</v>
      </c>
      <c r="B277" s="15" t="s">
        <v>7</v>
      </c>
      <c r="C277" s="12" t="s">
        <v>8</v>
      </c>
      <c r="D277" s="14" t="s">
        <v>9</v>
      </c>
      <c r="E277" s="14" t="s">
        <v>349</v>
      </c>
      <c r="F277" s="12" t="s">
        <v>107</v>
      </c>
    </row>
    <row r="278" spans="1:6" s="11" customFormat="1" x14ac:dyDescent="0.25">
      <c r="A278" s="14" t="s">
        <v>368</v>
      </c>
      <c r="B278" s="15" t="s">
        <v>7</v>
      </c>
      <c r="C278" s="12" t="s">
        <v>8</v>
      </c>
      <c r="D278" s="14" t="s">
        <v>9</v>
      </c>
      <c r="E278" s="14" t="s">
        <v>349</v>
      </c>
      <c r="F278" s="12" t="s">
        <v>107</v>
      </c>
    </row>
    <row r="279" spans="1:6" s="11" customFormat="1" x14ac:dyDescent="0.25">
      <c r="A279" s="14" t="s">
        <v>369</v>
      </c>
      <c r="B279" s="15" t="s">
        <v>35</v>
      </c>
      <c r="C279" s="14" t="s">
        <v>36</v>
      </c>
      <c r="D279" s="14" t="s">
        <v>9</v>
      </c>
      <c r="E279" s="14" t="s">
        <v>349</v>
      </c>
      <c r="F279" s="12" t="s">
        <v>107</v>
      </c>
    </row>
    <row r="280" spans="1:6" s="11" customFormat="1" x14ac:dyDescent="0.25">
      <c r="A280" s="14" t="s">
        <v>370</v>
      </c>
      <c r="B280" s="15" t="s">
        <v>189</v>
      </c>
      <c r="C280" s="14" t="s">
        <v>44</v>
      </c>
      <c r="D280" s="14" t="s">
        <v>9</v>
      </c>
      <c r="E280" s="14" t="s">
        <v>349</v>
      </c>
      <c r="F280" s="12" t="s">
        <v>107</v>
      </c>
    </row>
    <row r="281" spans="1:6" s="11" customFormat="1" x14ac:dyDescent="0.25">
      <c r="A281" s="14" t="s">
        <v>371</v>
      </c>
      <c r="B281" s="15" t="s">
        <v>38</v>
      </c>
      <c r="C281" s="14" t="s">
        <v>39</v>
      </c>
      <c r="D281" s="14" t="s">
        <v>9</v>
      </c>
      <c r="E281" s="14" t="s">
        <v>349</v>
      </c>
      <c r="F281" s="12" t="s">
        <v>107</v>
      </c>
    </row>
    <row r="282" spans="1:6" s="11" customFormat="1" x14ac:dyDescent="0.25">
      <c r="A282" s="14" t="s">
        <v>372</v>
      </c>
      <c r="B282" s="15" t="s">
        <v>7</v>
      </c>
      <c r="C282" s="12" t="s">
        <v>8</v>
      </c>
      <c r="D282" s="14" t="s">
        <v>9</v>
      </c>
      <c r="E282" s="14" t="s">
        <v>373</v>
      </c>
      <c r="F282" s="12" t="s">
        <v>374</v>
      </c>
    </row>
    <row r="283" spans="1:6" s="11" customFormat="1" x14ac:dyDescent="0.25">
      <c r="A283" s="14" t="s">
        <v>375</v>
      </c>
      <c r="B283" s="15" t="s">
        <v>7</v>
      </c>
      <c r="C283" s="12" t="s">
        <v>8</v>
      </c>
      <c r="D283" s="14" t="s">
        <v>9</v>
      </c>
      <c r="E283" s="14" t="s">
        <v>373</v>
      </c>
      <c r="F283" s="12" t="s">
        <v>374</v>
      </c>
    </row>
    <row r="284" spans="1:6" s="11" customFormat="1" x14ac:dyDescent="0.25">
      <c r="A284" s="14" t="s">
        <v>376</v>
      </c>
      <c r="B284" s="15" t="s">
        <v>7</v>
      </c>
      <c r="C284" s="12" t="s">
        <v>8</v>
      </c>
      <c r="D284" s="14" t="s">
        <v>9</v>
      </c>
      <c r="E284" s="14" t="s">
        <v>373</v>
      </c>
      <c r="F284" s="12" t="s">
        <v>374</v>
      </c>
    </row>
    <row r="285" spans="1:6" s="11" customFormat="1" x14ac:dyDescent="0.25">
      <c r="A285" s="14" t="s">
        <v>377</v>
      </c>
      <c r="B285" s="15" t="s">
        <v>7</v>
      </c>
      <c r="C285" s="12" t="s">
        <v>8</v>
      </c>
      <c r="D285" s="14" t="s">
        <v>9</v>
      </c>
      <c r="E285" s="14" t="s">
        <v>373</v>
      </c>
      <c r="F285" s="12" t="s">
        <v>374</v>
      </c>
    </row>
    <row r="286" spans="1:6" s="11" customFormat="1" x14ac:dyDescent="0.25">
      <c r="A286" s="14" t="s">
        <v>378</v>
      </c>
      <c r="B286" s="15" t="s">
        <v>7</v>
      </c>
      <c r="C286" s="12" t="s">
        <v>8</v>
      </c>
      <c r="D286" s="14" t="s">
        <v>9</v>
      </c>
      <c r="E286" s="14" t="s">
        <v>373</v>
      </c>
      <c r="F286" s="12" t="s">
        <v>374</v>
      </c>
    </row>
    <row r="287" spans="1:6" s="11" customFormat="1" x14ac:dyDescent="0.25">
      <c r="A287" s="14" t="s">
        <v>379</v>
      </c>
      <c r="B287" s="15" t="s">
        <v>7</v>
      </c>
      <c r="C287" s="12" t="s">
        <v>8</v>
      </c>
      <c r="D287" s="14" t="s">
        <v>9</v>
      </c>
      <c r="E287" s="14" t="s">
        <v>373</v>
      </c>
      <c r="F287" s="12" t="s">
        <v>374</v>
      </c>
    </row>
    <row r="288" spans="1:6" s="11" customFormat="1" x14ac:dyDescent="0.25">
      <c r="A288" s="14" t="s">
        <v>380</v>
      </c>
      <c r="B288" s="15" t="s">
        <v>7</v>
      </c>
      <c r="C288" s="12" t="s">
        <v>8</v>
      </c>
      <c r="D288" s="14" t="s">
        <v>9</v>
      </c>
      <c r="E288" s="14" t="s">
        <v>373</v>
      </c>
      <c r="F288" s="12" t="s">
        <v>374</v>
      </c>
    </row>
    <row r="289" spans="1:6" s="11" customFormat="1" x14ac:dyDescent="0.25">
      <c r="A289" s="14" t="s">
        <v>381</v>
      </c>
      <c r="B289" s="15" t="s">
        <v>7</v>
      </c>
      <c r="C289" s="12" t="s">
        <v>8</v>
      </c>
      <c r="D289" s="14" t="s">
        <v>9</v>
      </c>
      <c r="E289" s="14" t="s">
        <v>373</v>
      </c>
      <c r="F289" s="12" t="s">
        <v>374</v>
      </c>
    </row>
    <row r="290" spans="1:6" s="11" customFormat="1" x14ac:dyDescent="0.25">
      <c r="A290" s="14" t="s">
        <v>382</v>
      </c>
      <c r="B290" s="15" t="s">
        <v>7</v>
      </c>
      <c r="C290" s="12" t="s">
        <v>8</v>
      </c>
      <c r="D290" s="14" t="s">
        <v>9</v>
      </c>
      <c r="E290" s="14" t="s">
        <v>373</v>
      </c>
      <c r="F290" s="12" t="s">
        <v>374</v>
      </c>
    </row>
    <row r="291" spans="1:6" s="11" customFormat="1" x14ac:dyDescent="0.25">
      <c r="A291" s="14" t="s">
        <v>383</v>
      </c>
      <c r="B291" s="15" t="s">
        <v>7</v>
      </c>
      <c r="C291" s="12" t="s">
        <v>8</v>
      </c>
      <c r="D291" s="14" t="s">
        <v>9</v>
      </c>
      <c r="E291" s="14" t="s">
        <v>373</v>
      </c>
      <c r="F291" s="12" t="s">
        <v>374</v>
      </c>
    </row>
    <row r="292" spans="1:6" s="11" customFormat="1" x14ac:dyDescent="0.25">
      <c r="A292" s="14" t="s">
        <v>384</v>
      </c>
      <c r="B292" s="15" t="s">
        <v>7</v>
      </c>
      <c r="C292" s="12" t="s">
        <v>8</v>
      </c>
      <c r="D292" s="14" t="s">
        <v>24</v>
      </c>
      <c r="E292" s="14" t="s">
        <v>373</v>
      </c>
      <c r="F292" s="12" t="s">
        <v>374</v>
      </c>
    </row>
    <row r="293" spans="1:6" s="11" customFormat="1" x14ac:dyDescent="0.25">
      <c r="A293" s="14" t="s">
        <v>385</v>
      </c>
      <c r="B293" s="15" t="s">
        <v>7</v>
      </c>
      <c r="C293" s="12" t="s">
        <v>8</v>
      </c>
      <c r="D293" s="14" t="s">
        <v>24</v>
      </c>
      <c r="E293" s="14" t="s">
        <v>373</v>
      </c>
      <c r="F293" s="12" t="s">
        <v>374</v>
      </c>
    </row>
    <row r="294" spans="1:6" s="11" customFormat="1" x14ac:dyDescent="0.25">
      <c r="A294" s="14" t="s">
        <v>386</v>
      </c>
      <c r="B294" s="15" t="s">
        <v>7</v>
      </c>
      <c r="C294" s="12" t="s">
        <v>8</v>
      </c>
      <c r="D294" s="14" t="s">
        <v>9</v>
      </c>
      <c r="E294" s="14" t="s">
        <v>373</v>
      </c>
      <c r="F294" s="12" t="s">
        <v>374</v>
      </c>
    </row>
    <row r="295" spans="1:6" s="11" customFormat="1" x14ac:dyDescent="0.25">
      <c r="A295" s="14" t="s">
        <v>387</v>
      </c>
      <c r="B295" s="15" t="s">
        <v>7</v>
      </c>
      <c r="C295" s="12" t="s">
        <v>8</v>
      </c>
      <c r="D295" s="14" t="s">
        <v>24</v>
      </c>
      <c r="E295" s="14" t="s">
        <v>373</v>
      </c>
      <c r="F295" s="12" t="s">
        <v>374</v>
      </c>
    </row>
    <row r="296" spans="1:6" s="11" customFormat="1" x14ac:dyDescent="0.25">
      <c r="A296" s="14" t="s">
        <v>388</v>
      </c>
      <c r="B296" s="15" t="s">
        <v>7</v>
      </c>
      <c r="C296" s="12" t="s">
        <v>8</v>
      </c>
      <c r="D296" s="14" t="s">
        <v>24</v>
      </c>
      <c r="E296" s="14" t="s">
        <v>373</v>
      </c>
      <c r="F296" s="12" t="s">
        <v>374</v>
      </c>
    </row>
    <row r="297" spans="1:6" s="11" customFormat="1" x14ac:dyDescent="0.25">
      <c r="A297" s="14" t="s">
        <v>389</v>
      </c>
      <c r="B297" s="15" t="s">
        <v>7</v>
      </c>
      <c r="C297" s="12" t="s">
        <v>8</v>
      </c>
      <c r="D297" s="14" t="s">
        <v>24</v>
      </c>
      <c r="E297" s="14" t="s">
        <v>373</v>
      </c>
      <c r="F297" s="12" t="s">
        <v>374</v>
      </c>
    </row>
    <row r="298" spans="1:6" s="11" customFormat="1" x14ac:dyDescent="0.25">
      <c r="A298" s="14" t="s">
        <v>390</v>
      </c>
      <c r="B298" s="15" t="s">
        <v>41</v>
      </c>
      <c r="C298" s="14" t="s">
        <v>39</v>
      </c>
      <c r="D298" s="14" t="s">
        <v>9</v>
      </c>
      <c r="E298" s="14" t="s">
        <v>373</v>
      </c>
      <c r="F298" s="12" t="s">
        <v>374</v>
      </c>
    </row>
    <row r="299" spans="1:6" s="11" customFormat="1" x14ac:dyDescent="0.25">
      <c r="A299" s="14" t="s">
        <v>391</v>
      </c>
      <c r="B299" s="15" t="s">
        <v>392</v>
      </c>
      <c r="C299" s="14" t="s">
        <v>44</v>
      </c>
      <c r="D299" s="14" t="s">
        <v>9</v>
      </c>
      <c r="E299" s="14" t="s">
        <v>373</v>
      </c>
      <c r="F299" s="12" t="s">
        <v>374</v>
      </c>
    </row>
    <row r="300" spans="1:6" s="11" customFormat="1" x14ac:dyDescent="0.25">
      <c r="A300" s="14" t="s">
        <v>393</v>
      </c>
      <c r="B300" s="15" t="s">
        <v>189</v>
      </c>
      <c r="C300" s="14" t="s">
        <v>44</v>
      </c>
      <c r="D300" s="14" t="s">
        <v>9</v>
      </c>
      <c r="E300" s="14" t="s">
        <v>373</v>
      </c>
      <c r="F300" s="12" t="s">
        <v>374</v>
      </c>
    </row>
    <row r="301" spans="1:6" s="11" customFormat="1" x14ac:dyDescent="0.25">
      <c r="A301" s="14" t="s">
        <v>394</v>
      </c>
      <c r="B301" s="15" t="s">
        <v>395</v>
      </c>
      <c r="C301" s="14" t="s">
        <v>44</v>
      </c>
      <c r="D301" s="14" t="s">
        <v>9</v>
      </c>
      <c r="E301" s="14" t="s">
        <v>373</v>
      </c>
      <c r="F301" s="12" t="s">
        <v>374</v>
      </c>
    </row>
    <row r="302" spans="1:6" s="11" customFormat="1" x14ac:dyDescent="0.25">
      <c r="A302" s="14" t="s">
        <v>396</v>
      </c>
      <c r="B302" s="15" t="s">
        <v>85</v>
      </c>
      <c r="C302" s="14" t="s">
        <v>8</v>
      </c>
      <c r="D302" s="14" t="s">
        <v>9</v>
      </c>
      <c r="E302" s="14" t="s">
        <v>373</v>
      </c>
      <c r="F302" s="12" t="s">
        <v>374</v>
      </c>
    </row>
    <row r="303" spans="1:6" s="11" customFormat="1" x14ac:dyDescent="0.25">
      <c r="A303" s="14" t="s">
        <v>397</v>
      </c>
      <c r="B303" s="15" t="s">
        <v>282</v>
      </c>
      <c r="C303" s="14" t="s">
        <v>44</v>
      </c>
      <c r="D303" s="14" t="s">
        <v>9</v>
      </c>
      <c r="E303" s="14" t="s">
        <v>373</v>
      </c>
      <c r="F303" s="12" t="s">
        <v>374</v>
      </c>
    </row>
    <row r="304" spans="1:6" s="11" customFormat="1" x14ac:dyDescent="0.25">
      <c r="A304" s="14" t="s">
        <v>398</v>
      </c>
      <c r="B304" s="15" t="s">
        <v>85</v>
      </c>
      <c r="C304" s="14" t="s">
        <v>8</v>
      </c>
      <c r="D304" s="14" t="s">
        <v>9</v>
      </c>
      <c r="E304" s="14" t="s">
        <v>373</v>
      </c>
      <c r="F304" s="12" t="s">
        <v>374</v>
      </c>
    </row>
    <row r="305" spans="1:6" s="11" customFormat="1" x14ac:dyDescent="0.25">
      <c r="A305" s="14" t="s">
        <v>399</v>
      </c>
      <c r="B305" s="15" t="s">
        <v>400</v>
      </c>
      <c r="C305" s="14" t="s">
        <v>121</v>
      </c>
      <c r="D305" s="14" t="s">
        <v>9</v>
      </c>
      <c r="E305" s="14" t="s">
        <v>373</v>
      </c>
      <c r="F305" s="12" t="s">
        <v>374</v>
      </c>
    </row>
    <row r="306" spans="1:6" s="11" customFormat="1" x14ac:dyDescent="0.25">
      <c r="A306" s="14" t="s">
        <v>401</v>
      </c>
      <c r="B306" s="15" t="s">
        <v>237</v>
      </c>
      <c r="C306" s="14" t="s">
        <v>44</v>
      </c>
      <c r="D306" s="14" t="s">
        <v>9</v>
      </c>
      <c r="E306" s="14" t="s">
        <v>373</v>
      </c>
      <c r="F306" s="12" t="s">
        <v>374</v>
      </c>
    </row>
    <row r="307" spans="1:6" s="11" customFormat="1" x14ac:dyDescent="0.25">
      <c r="A307" s="14" t="s">
        <v>402</v>
      </c>
      <c r="B307" s="15" t="s">
        <v>282</v>
      </c>
      <c r="C307" s="14" t="s">
        <v>44</v>
      </c>
      <c r="D307" s="14" t="s">
        <v>9</v>
      </c>
      <c r="E307" s="14" t="s">
        <v>373</v>
      </c>
      <c r="F307" s="12" t="s">
        <v>374</v>
      </c>
    </row>
    <row r="308" spans="1:6" s="11" customFormat="1" x14ac:dyDescent="0.25">
      <c r="A308" s="14" t="s">
        <v>403</v>
      </c>
      <c r="B308" s="15" t="s">
        <v>7</v>
      </c>
      <c r="C308" s="12" t="s">
        <v>8</v>
      </c>
      <c r="D308" s="14" t="s">
        <v>9</v>
      </c>
      <c r="E308" s="14" t="s">
        <v>404</v>
      </c>
      <c r="F308" s="12" t="s">
        <v>196</v>
      </c>
    </row>
    <row r="309" spans="1:6" s="11" customFormat="1" x14ac:dyDescent="0.25">
      <c r="A309" s="14" t="s">
        <v>405</v>
      </c>
      <c r="B309" s="15" t="s">
        <v>7</v>
      </c>
      <c r="C309" s="12" t="s">
        <v>8</v>
      </c>
      <c r="D309" s="14" t="s">
        <v>9</v>
      </c>
      <c r="E309" s="14" t="s">
        <v>404</v>
      </c>
      <c r="F309" s="12" t="s">
        <v>196</v>
      </c>
    </row>
    <row r="310" spans="1:6" s="11" customFormat="1" x14ac:dyDescent="0.25">
      <c r="A310" s="14" t="s">
        <v>406</v>
      </c>
      <c r="B310" s="15" t="s">
        <v>7</v>
      </c>
      <c r="C310" s="12" t="s">
        <v>8</v>
      </c>
      <c r="D310" s="14" t="s">
        <v>24</v>
      </c>
      <c r="E310" s="14" t="s">
        <v>404</v>
      </c>
      <c r="F310" s="12" t="s">
        <v>196</v>
      </c>
    </row>
    <row r="311" spans="1:6" s="11" customFormat="1" x14ac:dyDescent="0.25">
      <c r="A311" s="14" t="s">
        <v>407</v>
      </c>
      <c r="B311" s="15" t="s">
        <v>7</v>
      </c>
      <c r="C311" s="12" t="s">
        <v>8</v>
      </c>
      <c r="D311" s="14" t="s">
        <v>9</v>
      </c>
      <c r="E311" s="14" t="s">
        <v>404</v>
      </c>
      <c r="F311" s="12" t="s">
        <v>196</v>
      </c>
    </row>
    <row r="312" spans="1:6" s="11" customFormat="1" x14ac:dyDescent="0.25">
      <c r="A312" s="14" t="s">
        <v>408</v>
      </c>
      <c r="B312" s="15" t="s">
        <v>7</v>
      </c>
      <c r="C312" s="12" t="s">
        <v>8</v>
      </c>
      <c r="D312" s="14" t="s">
        <v>9</v>
      </c>
      <c r="E312" s="14" t="s">
        <v>404</v>
      </c>
      <c r="F312" s="12" t="s">
        <v>196</v>
      </c>
    </row>
    <row r="313" spans="1:6" s="11" customFormat="1" x14ac:dyDescent="0.25">
      <c r="A313" s="14" t="s">
        <v>409</v>
      </c>
      <c r="B313" s="15" t="s">
        <v>7</v>
      </c>
      <c r="C313" s="12" t="s">
        <v>8</v>
      </c>
      <c r="D313" s="14" t="s">
        <v>9</v>
      </c>
      <c r="E313" s="14" t="s">
        <v>404</v>
      </c>
      <c r="F313" s="12" t="s">
        <v>196</v>
      </c>
    </row>
    <row r="314" spans="1:6" s="11" customFormat="1" x14ac:dyDescent="0.25">
      <c r="A314" s="14" t="s">
        <v>410</v>
      </c>
      <c r="B314" s="15" t="s">
        <v>7</v>
      </c>
      <c r="C314" s="12" t="s">
        <v>8</v>
      </c>
      <c r="D314" s="14" t="s">
        <v>9</v>
      </c>
      <c r="E314" s="14" t="s">
        <v>404</v>
      </c>
      <c r="F314" s="12" t="s">
        <v>196</v>
      </c>
    </row>
    <row r="315" spans="1:6" s="11" customFormat="1" x14ac:dyDescent="0.25">
      <c r="A315" s="14" t="s">
        <v>411</v>
      </c>
      <c r="B315" s="15" t="s">
        <v>7</v>
      </c>
      <c r="C315" s="12" t="s">
        <v>8</v>
      </c>
      <c r="D315" s="14" t="s">
        <v>24</v>
      </c>
      <c r="E315" s="14" t="s">
        <v>404</v>
      </c>
      <c r="F315" s="12" t="s">
        <v>196</v>
      </c>
    </row>
    <row r="316" spans="1:6" s="11" customFormat="1" x14ac:dyDescent="0.25">
      <c r="A316" s="14" t="s">
        <v>412</v>
      </c>
      <c r="B316" s="15" t="s">
        <v>7</v>
      </c>
      <c r="C316" s="12" t="s">
        <v>8</v>
      </c>
      <c r="D316" s="14" t="s">
        <v>9</v>
      </c>
      <c r="E316" s="14" t="s">
        <v>404</v>
      </c>
      <c r="F316" s="12" t="s">
        <v>196</v>
      </c>
    </row>
    <row r="317" spans="1:6" s="11" customFormat="1" x14ac:dyDescent="0.25">
      <c r="A317" s="14" t="s">
        <v>413</v>
      </c>
      <c r="B317" s="15" t="s">
        <v>7</v>
      </c>
      <c r="C317" s="12" t="s">
        <v>8</v>
      </c>
      <c r="D317" s="14" t="s">
        <v>9</v>
      </c>
      <c r="E317" s="14" t="s">
        <v>404</v>
      </c>
      <c r="F317" s="12" t="s">
        <v>196</v>
      </c>
    </row>
    <row r="318" spans="1:6" s="11" customFormat="1" x14ac:dyDescent="0.25">
      <c r="A318" s="14" t="s">
        <v>414</v>
      </c>
      <c r="B318" s="15" t="s">
        <v>7</v>
      </c>
      <c r="C318" s="12" t="s">
        <v>8</v>
      </c>
      <c r="D318" s="14" t="s">
        <v>9</v>
      </c>
      <c r="E318" s="14" t="s">
        <v>404</v>
      </c>
      <c r="F318" s="12" t="s">
        <v>196</v>
      </c>
    </row>
    <row r="319" spans="1:6" s="11" customFormat="1" x14ac:dyDescent="0.25">
      <c r="A319" s="14" t="s">
        <v>415</v>
      </c>
      <c r="B319" s="15" t="s">
        <v>7</v>
      </c>
      <c r="C319" s="12" t="s">
        <v>8</v>
      </c>
      <c r="D319" s="14" t="s">
        <v>9</v>
      </c>
      <c r="E319" s="14" t="s">
        <v>404</v>
      </c>
      <c r="F319" s="12" t="s">
        <v>196</v>
      </c>
    </row>
    <row r="320" spans="1:6" s="11" customFormat="1" x14ac:dyDescent="0.25">
      <c r="A320" s="14" t="s">
        <v>416</v>
      </c>
      <c r="B320" s="15" t="s">
        <v>7</v>
      </c>
      <c r="C320" s="12" t="s">
        <v>8</v>
      </c>
      <c r="D320" s="14" t="s">
        <v>9</v>
      </c>
      <c r="E320" s="14" t="s">
        <v>404</v>
      </c>
      <c r="F320" s="12" t="s">
        <v>196</v>
      </c>
    </row>
    <row r="321" spans="1:6" s="11" customFormat="1" x14ac:dyDescent="0.25">
      <c r="A321" s="14" t="s">
        <v>417</v>
      </c>
      <c r="B321" s="15" t="s">
        <v>7</v>
      </c>
      <c r="C321" s="12" t="s">
        <v>8</v>
      </c>
      <c r="D321" s="14" t="s">
        <v>9</v>
      </c>
      <c r="E321" s="14" t="s">
        <v>404</v>
      </c>
      <c r="F321" s="12" t="s">
        <v>196</v>
      </c>
    </row>
    <row r="322" spans="1:6" s="11" customFormat="1" x14ac:dyDescent="0.25">
      <c r="A322" s="14" t="s">
        <v>418</v>
      </c>
      <c r="B322" s="15" t="s">
        <v>7</v>
      </c>
      <c r="C322" s="12" t="s">
        <v>8</v>
      </c>
      <c r="D322" s="14" t="s">
        <v>9</v>
      </c>
      <c r="E322" s="14" t="s">
        <v>404</v>
      </c>
      <c r="F322" s="12" t="s">
        <v>196</v>
      </c>
    </row>
    <row r="323" spans="1:6" s="11" customFormat="1" x14ac:dyDescent="0.25">
      <c r="A323" s="14" t="s">
        <v>419</v>
      </c>
      <c r="B323" s="15" t="s">
        <v>7</v>
      </c>
      <c r="C323" s="12" t="s">
        <v>8</v>
      </c>
      <c r="D323" s="14" t="s">
        <v>24</v>
      </c>
      <c r="E323" s="14" t="s">
        <v>404</v>
      </c>
      <c r="F323" s="12" t="s">
        <v>196</v>
      </c>
    </row>
    <row r="324" spans="1:6" s="11" customFormat="1" x14ac:dyDescent="0.25">
      <c r="A324" s="14" t="s">
        <v>420</v>
      </c>
      <c r="B324" s="15" t="s">
        <v>7</v>
      </c>
      <c r="C324" s="12" t="s">
        <v>8</v>
      </c>
      <c r="D324" s="14" t="s">
        <v>24</v>
      </c>
      <c r="E324" s="14" t="s">
        <v>404</v>
      </c>
      <c r="F324" s="12" t="s">
        <v>196</v>
      </c>
    </row>
    <row r="325" spans="1:6" s="11" customFormat="1" x14ac:dyDescent="0.25">
      <c r="A325" s="14" t="s">
        <v>421</v>
      </c>
      <c r="B325" s="15" t="s">
        <v>7</v>
      </c>
      <c r="C325" s="12" t="s">
        <v>8</v>
      </c>
      <c r="D325" s="14" t="s">
        <v>24</v>
      </c>
      <c r="E325" s="14" t="s">
        <v>404</v>
      </c>
      <c r="F325" s="12" t="s">
        <v>196</v>
      </c>
    </row>
    <row r="326" spans="1:6" s="11" customFormat="1" x14ac:dyDescent="0.25">
      <c r="A326" s="14" t="s">
        <v>422</v>
      </c>
      <c r="B326" s="15" t="s">
        <v>293</v>
      </c>
      <c r="C326" s="14" t="s">
        <v>47</v>
      </c>
      <c r="D326" s="14" t="s">
        <v>9</v>
      </c>
      <c r="E326" s="14" t="s">
        <v>404</v>
      </c>
      <c r="F326" s="12" t="s">
        <v>196</v>
      </c>
    </row>
    <row r="327" spans="1:6" s="11" customFormat="1" x14ac:dyDescent="0.25">
      <c r="A327" s="14" t="s">
        <v>423</v>
      </c>
      <c r="B327" s="15" t="s">
        <v>395</v>
      </c>
      <c r="C327" s="14" t="s">
        <v>44</v>
      </c>
      <c r="D327" s="14" t="s">
        <v>9</v>
      </c>
      <c r="E327" s="14" t="s">
        <v>404</v>
      </c>
      <c r="F327" s="12" t="s">
        <v>196</v>
      </c>
    </row>
    <row r="328" spans="1:6" s="11" customFormat="1" x14ac:dyDescent="0.25">
      <c r="A328" s="14" t="s">
        <v>424</v>
      </c>
      <c r="B328" s="15" t="s">
        <v>293</v>
      </c>
      <c r="C328" s="14" t="s">
        <v>47</v>
      </c>
      <c r="D328" s="14" t="s">
        <v>9</v>
      </c>
      <c r="E328" s="14" t="s">
        <v>404</v>
      </c>
      <c r="F328" s="12" t="s">
        <v>196</v>
      </c>
    </row>
    <row r="329" spans="1:6" s="11" customFormat="1" x14ac:dyDescent="0.25">
      <c r="A329" s="14" t="s">
        <v>425</v>
      </c>
      <c r="B329" s="15" t="s">
        <v>38</v>
      </c>
      <c r="C329" s="14" t="s">
        <v>39</v>
      </c>
      <c r="D329" s="14" t="s">
        <v>9</v>
      </c>
      <c r="E329" s="14" t="s">
        <v>404</v>
      </c>
      <c r="F329" s="12" t="s">
        <v>196</v>
      </c>
    </row>
    <row r="330" spans="1:6" s="11" customFormat="1" x14ac:dyDescent="0.25">
      <c r="A330" s="14" t="s">
        <v>426</v>
      </c>
      <c r="B330" s="15" t="s">
        <v>85</v>
      </c>
      <c r="C330" s="14" t="s">
        <v>8</v>
      </c>
      <c r="D330" s="14" t="s">
        <v>9</v>
      </c>
      <c r="E330" s="14" t="s">
        <v>404</v>
      </c>
      <c r="F330" s="12" t="s">
        <v>196</v>
      </c>
    </row>
    <row r="331" spans="1:6" s="11" customFormat="1" x14ac:dyDescent="0.25">
      <c r="A331" s="14" t="s">
        <v>427</v>
      </c>
      <c r="B331" s="15" t="s">
        <v>237</v>
      </c>
      <c r="C331" s="14" t="s">
        <v>44</v>
      </c>
      <c r="D331" s="14" t="s">
        <v>9</v>
      </c>
      <c r="E331" s="14" t="s">
        <v>404</v>
      </c>
      <c r="F331" s="12" t="s">
        <v>196</v>
      </c>
    </row>
    <row r="332" spans="1:6" s="11" customFormat="1" x14ac:dyDescent="0.25">
      <c r="A332" s="14" t="s">
        <v>428</v>
      </c>
      <c r="B332" s="15" t="s">
        <v>7</v>
      </c>
      <c r="C332" s="12" t="s">
        <v>8</v>
      </c>
      <c r="D332" s="14" t="s">
        <v>9</v>
      </c>
      <c r="E332" s="14" t="s">
        <v>404</v>
      </c>
      <c r="F332" s="12" t="s">
        <v>196</v>
      </c>
    </row>
    <row r="333" spans="1:6" s="11" customFormat="1" x14ac:dyDescent="0.25">
      <c r="A333" s="14" t="s">
        <v>429</v>
      </c>
      <c r="B333" s="15" t="s">
        <v>85</v>
      </c>
      <c r="C333" s="14" t="s">
        <v>8</v>
      </c>
      <c r="D333" s="14" t="s">
        <v>9</v>
      </c>
      <c r="E333" s="14" t="s">
        <v>404</v>
      </c>
      <c r="F333" s="12" t="s">
        <v>196</v>
      </c>
    </row>
    <row r="334" spans="1:6" s="11" customFormat="1" x14ac:dyDescent="0.25">
      <c r="A334" s="14" t="s">
        <v>430</v>
      </c>
      <c r="B334" s="15" t="s">
        <v>174</v>
      </c>
      <c r="C334" s="14" t="s">
        <v>175</v>
      </c>
      <c r="D334" s="14" t="s">
        <v>9</v>
      </c>
      <c r="E334" s="14" t="s">
        <v>404</v>
      </c>
      <c r="F334" s="12" t="s">
        <v>196</v>
      </c>
    </row>
    <row r="335" spans="1:6" s="11" customFormat="1" x14ac:dyDescent="0.25">
      <c r="A335" s="14" t="s">
        <v>431</v>
      </c>
      <c r="B335" s="15" t="s">
        <v>1218</v>
      </c>
      <c r="C335" s="14" t="s">
        <v>58</v>
      </c>
      <c r="D335" s="14" t="s">
        <v>9</v>
      </c>
      <c r="E335" s="14" t="s">
        <v>404</v>
      </c>
      <c r="F335" s="12" t="s">
        <v>196</v>
      </c>
    </row>
    <row r="336" spans="1:6" s="11" customFormat="1" x14ac:dyDescent="0.25">
      <c r="A336" s="14" t="s">
        <v>432</v>
      </c>
      <c r="B336" s="15" t="s">
        <v>7</v>
      </c>
      <c r="C336" s="12" t="s">
        <v>8</v>
      </c>
      <c r="D336" s="14" t="s">
        <v>9</v>
      </c>
      <c r="E336" s="14" t="s">
        <v>433</v>
      </c>
      <c r="F336" s="14" t="s">
        <v>434</v>
      </c>
    </row>
    <row r="337" spans="1:6" s="11" customFormat="1" x14ac:dyDescent="0.25">
      <c r="A337" s="14" t="s">
        <v>435</v>
      </c>
      <c r="B337" s="15" t="s">
        <v>7</v>
      </c>
      <c r="C337" s="12" t="s">
        <v>8</v>
      </c>
      <c r="D337" s="14" t="s">
        <v>9</v>
      </c>
      <c r="E337" s="14" t="s">
        <v>433</v>
      </c>
      <c r="F337" s="14" t="s">
        <v>434</v>
      </c>
    </row>
    <row r="338" spans="1:6" s="11" customFormat="1" x14ac:dyDescent="0.25">
      <c r="A338" s="14" t="s">
        <v>436</v>
      </c>
      <c r="B338" s="15" t="s">
        <v>7</v>
      </c>
      <c r="C338" s="12" t="s">
        <v>8</v>
      </c>
      <c r="D338" s="14" t="s">
        <v>9</v>
      </c>
      <c r="E338" s="14" t="s">
        <v>433</v>
      </c>
      <c r="F338" s="14" t="s">
        <v>434</v>
      </c>
    </row>
    <row r="339" spans="1:6" s="11" customFormat="1" x14ac:dyDescent="0.25">
      <c r="A339" s="14" t="s">
        <v>437</v>
      </c>
      <c r="B339" s="15" t="s">
        <v>7</v>
      </c>
      <c r="C339" s="12" t="s">
        <v>8</v>
      </c>
      <c r="D339" s="14" t="s">
        <v>9</v>
      </c>
      <c r="E339" s="14" t="s">
        <v>433</v>
      </c>
      <c r="F339" s="14" t="s">
        <v>434</v>
      </c>
    </row>
    <row r="340" spans="1:6" s="11" customFormat="1" x14ac:dyDescent="0.25">
      <c r="A340" s="14" t="s">
        <v>438</v>
      </c>
      <c r="B340" s="15" t="s">
        <v>7</v>
      </c>
      <c r="C340" s="12" t="s">
        <v>8</v>
      </c>
      <c r="D340" s="14" t="s">
        <v>9</v>
      </c>
      <c r="E340" s="14" t="s">
        <v>433</v>
      </c>
      <c r="F340" s="14" t="s">
        <v>434</v>
      </c>
    </row>
    <row r="341" spans="1:6" s="11" customFormat="1" x14ac:dyDescent="0.25">
      <c r="A341" s="14" t="s">
        <v>439</v>
      </c>
      <c r="B341" s="15" t="s">
        <v>7</v>
      </c>
      <c r="C341" s="12" t="s">
        <v>8</v>
      </c>
      <c r="D341" s="14" t="s">
        <v>9</v>
      </c>
      <c r="E341" s="14" t="s">
        <v>433</v>
      </c>
      <c r="F341" s="14" t="s">
        <v>434</v>
      </c>
    </row>
    <row r="342" spans="1:6" s="11" customFormat="1" x14ac:dyDescent="0.25">
      <c r="A342" s="14" t="s">
        <v>440</v>
      </c>
      <c r="B342" s="15" t="s">
        <v>7</v>
      </c>
      <c r="C342" s="12" t="s">
        <v>8</v>
      </c>
      <c r="D342" s="14" t="s">
        <v>9</v>
      </c>
      <c r="E342" s="14" t="s">
        <v>433</v>
      </c>
      <c r="F342" s="14" t="s">
        <v>434</v>
      </c>
    </row>
    <row r="343" spans="1:6" s="11" customFormat="1" x14ac:dyDescent="0.25">
      <c r="A343" s="14" t="s">
        <v>441</v>
      </c>
      <c r="B343" s="15" t="s">
        <v>7</v>
      </c>
      <c r="C343" s="12" t="s">
        <v>8</v>
      </c>
      <c r="D343" s="14" t="s">
        <v>24</v>
      </c>
      <c r="E343" s="14" t="s">
        <v>433</v>
      </c>
      <c r="F343" s="14" t="s">
        <v>434</v>
      </c>
    </row>
    <row r="344" spans="1:6" s="11" customFormat="1" x14ac:dyDescent="0.25">
      <c r="A344" s="14" t="s">
        <v>442</v>
      </c>
      <c r="B344" s="15" t="s">
        <v>7</v>
      </c>
      <c r="C344" s="12" t="s">
        <v>8</v>
      </c>
      <c r="D344" s="14" t="s">
        <v>24</v>
      </c>
      <c r="E344" s="14" t="s">
        <v>433</v>
      </c>
      <c r="F344" s="14" t="s">
        <v>434</v>
      </c>
    </row>
    <row r="345" spans="1:6" s="11" customFormat="1" x14ac:dyDescent="0.25">
      <c r="A345" s="14" t="s">
        <v>443</v>
      </c>
      <c r="B345" s="15" t="s">
        <v>7</v>
      </c>
      <c r="C345" s="12" t="s">
        <v>8</v>
      </c>
      <c r="D345" s="14" t="s">
        <v>9</v>
      </c>
      <c r="E345" s="14" t="s">
        <v>433</v>
      </c>
      <c r="F345" s="14" t="s">
        <v>434</v>
      </c>
    </row>
    <row r="346" spans="1:6" s="11" customFormat="1" x14ac:dyDescent="0.25">
      <c r="A346" s="14" t="s">
        <v>444</v>
      </c>
      <c r="B346" s="15" t="s">
        <v>7</v>
      </c>
      <c r="C346" s="12" t="s">
        <v>8</v>
      </c>
      <c r="D346" s="14" t="s">
        <v>9</v>
      </c>
      <c r="E346" s="14" t="s">
        <v>433</v>
      </c>
      <c r="F346" s="14" t="s">
        <v>434</v>
      </c>
    </row>
    <row r="347" spans="1:6" s="11" customFormat="1" x14ac:dyDescent="0.25">
      <c r="A347" s="14" t="s">
        <v>445</v>
      </c>
      <c r="B347" s="15" t="s">
        <v>7</v>
      </c>
      <c r="C347" s="12" t="s">
        <v>8</v>
      </c>
      <c r="D347" s="14" t="s">
        <v>9</v>
      </c>
      <c r="E347" s="14" t="s">
        <v>433</v>
      </c>
      <c r="F347" s="14" t="s">
        <v>434</v>
      </c>
    </row>
    <row r="348" spans="1:6" s="11" customFormat="1" x14ac:dyDescent="0.25">
      <c r="A348" s="14" t="s">
        <v>446</v>
      </c>
      <c r="B348" s="15" t="s">
        <v>7</v>
      </c>
      <c r="C348" s="12" t="s">
        <v>8</v>
      </c>
      <c r="D348" s="14" t="s">
        <v>9</v>
      </c>
      <c r="E348" s="14" t="s">
        <v>433</v>
      </c>
      <c r="F348" s="14" t="s">
        <v>434</v>
      </c>
    </row>
    <row r="349" spans="1:6" s="11" customFormat="1" x14ac:dyDescent="0.25">
      <c r="A349" s="14" t="s">
        <v>447</v>
      </c>
      <c r="B349" s="15" t="s">
        <v>7</v>
      </c>
      <c r="C349" s="12" t="s">
        <v>8</v>
      </c>
      <c r="D349" s="14" t="s">
        <v>9</v>
      </c>
      <c r="E349" s="14" t="s">
        <v>433</v>
      </c>
      <c r="F349" s="14" t="s">
        <v>434</v>
      </c>
    </row>
    <row r="350" spans="1:6" s="11" customFormat="1" x14ac:dyDescent="0.25">
      <c r="A350" s="14" t="s">
        <v>448</v>
      </c>
      <c r="B350" s="15" t="s">
        <v>7</v>
      </c>
      <c r="C350" s="12" t="s">
        <v>8</v>
      </c>
      <c r="D350" s="14" t="s">
        <v>9</v>
      </c>
      <c r="E350" s="14" t="s">
        <v>433</v>
      </c>
      <c r="F350" s="14" t="s">
        <v>434</v>
      </c>
    </row>
    <row r="351" spans="1:6" s="11" customFormat="1" x14ac:dyDescent="0.25">
      <c r="A351" s="14" t="s">
        <v>449</v>
      </c>
      <c r="B351" s="15" t="s">
        <v>7</v>
      </c>
      <c r="C351" s="12" t="s">
        <v>8</v>
      </c>
      <c r="D351" s="14" t="s">
        <v>9</v>
      </c>
      <c r="E351" s="14" t="s">
        <v>433</v>
      </c>
      <c r="F351" s="14" t="s">
        <v>434</v>
      </c>
    </row>
    <row r="352" spans="1:6" s="11" customFormat="1" x14ac:dyDescent="0.25">
      <c r="A352" s="14" t="s">
        <v>450</v>
      </c>
      <c r="B352" s="15" t="s">
        <v>7</v>
      </c>
      <c r="C352" s="12" t="s">
        <v>8</v>
      </c>
      <c r="D352" s="14" t="s">
        <v>9</v>
      </c>
      <c r="E352" s="14" t="s">
        <v>433</v>
      </c>
      <c r="F352" s="14" t="s">
        <v>434</v>
      </c>
    </row>
    <row r="353" spans="1:6" s="11" customFormat="1" x14ac:dyDescent="0.25">
      <c r="A353" s="14" t="s">
        <v>451</v>
      </c>
      <c r="B353" s="15" t="s">
        <v>7</v>
      </c>
      <c r="C353" s="12" t="s">
        <v>8</v>
      </c>
      <c r="D353" s="14" t="s">
        <v>9</v>
      </c>
      <c r="E353" s="14" t="s">
        <v>433</v>
      </c>
      <c r="F353" s="14" t="s">
        <v>434</v>
      </c>
    </row>
    <row r="354" spans="1:6" s="11" customFormat="1" x14ac:dyDescent="0.25">
      <c r="A354" s="14" t="s">
        <v>452</v>
      </c>
      <c r="B354" s="15" t="s">
        <v>7</v>
      </c>
      <c r="C354" s="12" t="s">
        <v>8</v>
      </c>
      <c r="D354" s="14" t="s">
        <v>9</v>
      </c>
      <c r="E354" s="14" t="s">
        <v>433</v>
      </c>
      <c r="F354" s="14" t="s">
        <v>434</v>
      </c>
    </row>
    <row r="355" spans="1:6" s="11" customFormat="1" x14ac:dyDescent="0.25">
      <c r="A355" s="14" t="s">
        <v>453</v>
      </c>
      <c r="B355" s="15" t="s">
        <v>7</v>
      </c>
      <c r="C355" s="12" t="s">
        <v>8</v>
      </c>
      <c r="D355" s="14" t="s">
        <v>9</v>
      </c>
      <c r="E355" s="14" t="s">
        <v>433</v>
      </c>
      <c r="F355" s="14" t="s">
        <v>434</v>
      </c>
    </row>
    <row r="356" spans="1:6" s="11" customFormat="1" x14ac:dyDescent="0.25">
      <c r="A356" s="14" t="s">
        <v>454</v>
      </c>
      <c r="B356" s="15" t="s">
        <v>7</v>
      </c>
      <c r="C356" s="12" t="s">
        <v>8</v>
      </c>
      <c r="D356" s="14" t="s">
        <v>24</v>
      </c>
      <c r="E356" s="14" t="s">
        <v>433</v>
      </c>
      <c r="F356" s="14" t="s">
        <v>434</v>
      </c>
    </row>
    <row r="357" spans="1:6" s="11" customFormat="1" x14ac:dyDescent="0.25">
      <c r="A357" s="14" t="s">
        <v>455</v>
      </c>
      <c r="B357" s="15" t="s">
        <v>7</v>
      </c>
      <c r="C357" s="12" t="s">
        <v>8</v>
      </c>
      <c r="D357" s="14" t="s">
        <v>24</v>
      </c>
      <c r="E357" s="14" t="s">
        <v>433</v>
      </c>
      <c r="F357" s="14" t="s">
        <v>434</v>
      </c>
    </row>
    <row r="358" spans="1:6" s="11" customFormat="1" x14ac:dyDescent="0.25">
      <c r="A358" s="14" t="s">
        <v>456</v>
      </c>
      <c r="B358" s="15" t="s">
        <v>7</v>
      </c>
      <c r="C358" s="12" t="s">
        <v>8</v>
      </c>
      <c r="D358" s="14" t="s">
        <v>24</v>
      </c>
      <c r="E358" s="14" t="s">
        <v>433</v>
      </c>
      <c r="F358" s="14" t="s">
        <v>434</v>
      </c>
    </row>
    <row r="359" spans="1:6" s="11" customFormat="1" x14ac:dyDescent="0.25">
      <c r="A359" s="14" t="s">
        <v>457</v>
      </c>
      <c r="B359" s="15" t="s">
        <v>458</v>
      </c>
      <c r="C359" s="14" t="s">
        <v>252</v>
      </c>
      <c r="D359" s="14" t="s">
        <v>9</v>
      </c>
      <c r="E359" s="14" t="s">
        <v>433</v>
      </c>
      <c r="F359" s="14" t="s">
        <v>434</v>
      </c>
    </row>
    <row r="360" spans="1:6" s="11" customFormat="1" x14ac:dyDescent="0.25">
      <c r="A360" s="14" t="s">
        <v>459</v>
      </c>
      <c r="B360" s="15" t="s">
        <v>35</v>
      </c>
      <c r="C360" s="14" t="s">
        <v>36</v>
      </c>
      <c r="D360" s="14" t="s">
        <v>9</v>
      </c>
      <c r="E360" s="14" t="s">
        <v>433</v>
      </c>
      <c r="F360" s="14" t="s">
        <v>434</v>
      </c>
    </row>
    <row r="361" spans="1:6" s="11" customFormat="1" x14ac:dyDescent="0.25">
      <c r="A361" s="14" t="s">
        <v>460</v>
      </c>
      <c r="B361" s="15" t="s">
        <v>461</v>
      </c>
      <c r="C361" s="14" t="s">
        <v>36</v>
      </c>
      <c r="D361" s="14" t="s">
        <v>9</v>
      </c>
      <c r="E361" s="14" t="s">
        <v>433</v>
      </c>
      <c r="F361" s="14" t="s">
        <v>434</v>
      </c>
    </row>
    <row r="362" spans="1:6" s="11" customFormat="1" x14ac:dyDescent="0.25">
      <c r="A362" s="14" t="s">
        <v>462</v>
      </c>
      <c r="B362" s="15" t="s">
        <v>463</v>
      </c>
      <c r="C362" s="14" t="s">
        <v>58</v>
      </c>
      <c r="D362" s="14" t="s">
        <v>9</v>
      </c>
      <c r="E362" s="14" t="s">
        <v>433</v>
      </c>
      <c r="F362" s="14" t="s">
        <v>434</v>
      </c>
    </row>
    <row r="363" spans="1:6" s="11" customFormat="1" x14ac:dyDescent="0.25">
      <c r="A363" s="14" t="s">
        <v>464</v>
      </c>
      <c r="B363" s="15" t="s">
        <v>53</v>
      </c>
      <c r="C363" s="14" t="s">
        <v>47</v>
      </c>
      <c r="D363" s="14" t="s">
        <v>24</v>
      </c>
      <c r="E363" s="14" t="s">
        <v>433</v>
      </c>
      <c r="F363" s="14" t="s">
        <v>434</v>
      </c>
    </row>
    <row r="364" spans="1:6" s="11" customFormat="1" x14ac:dyDescent="0.25">
      <c r="A364" s="14" t="s">
        <v>465</v>
      </c>
      <c r="B364" s="15" t="s">
        <v>237</v>
      </c>
      <c r="C364" s="14" t="s">
        <v>44</v>
      </c>
      <c r="D364" s="14" t="s">
        <v>9</v>
      </c>
      <c r="E364" s="14" t="s">
        <v>433</v>
      </c>
      <c r="F364" s="14" t="s">
        <v>434</v>
      </c>
    </row>
    <row r="365" spans="1:6" s="11" customFormat="1" x14ac:dyDescent="0.25">
      <c r="A365" s="14" t="s">
        <v>466</v>
      </c>
      <c r="B365" s="15" t="s">
        <v>215</v>
      </c>
      <c r="C365" s="14" t="s">
        <v>44</v>
      </c>
      <c r="D365" s="14" t="s">
        <v>9</v>
      </c>
      <c r="E365" s="14" t="s">
        <v>433</v>
      </c>
      <c r="F365" s="14" t="s">
        <v>434</v>
      </c>
    </row>
    <row r="366" spans="1:6" s="11" customFormat="1" x14ac:dyDescent="0.25">
      <c r="A366" s="14" t="s">
        <v>467</v>
      </c>
      <c r="B366" s="15" t="s">
        <v>53</v>
      </c>
      <c r="C366" s="14" t="s">
        <v>47</v>
      </c>
      <c r="D366" s="14" t="s">
        <v>9</v>
      </c>
      <c r="E366" s="14" t="s">
        <v>433</v>
      </c>
      <c r="F366" s="14" t="s">
        <v>434</v>
      </c>
    </row>
    <row r="367" spans="1:6" s="11" customFormat="1" x14ac:dyDescent="0.25">
      <c r="A367" s="14" t="s">
        <v>468</v>
      </c>
      <c r="B367" s="15" t="s">
        <v>53</v>
      </c>
      <c r="C367" s="14" t="s">
        <v>47</v>
      </c>
      <c r="D367" s="14" t="s">
        <v>9</v>
      </c>
      <c r="E367" s="14" t="s">
        <v>433</v>
      </c>
      <c r="F367" s="14" t="s">
        <v>434</v>
      </c>
    </row>
    <row r="368" spans="1:6" s="11" customFormat="1" x14ac:dyDescent="0.25">
      <c r="A368" s="14" t="s">
        <v>469</v>
      </c>
      <c r="B368" s="15" t="s">
        <v>470</v>
      </c>
      <c r="C368" s="14" t="s">
        <v>39</v>
      </c>
      <c r="D368" s="14" t="s">
        <v>9</v>
      </c>
      <c r="E368" s="14" t="s">
        <v>433</v>
      </c>
      <c r="F368" s="14" t="s">
        <v>434</v>
      </c>
    </row>
    <row r="369" spans="1:6" s="11" customFormat="1" x14ac:dyDescent="0.25">
      <c r="A369" s="14" t="s">
        <v>471</v>
      </c>
      <c r="B369" s="15" t="s">
        <v>7</v>
      </c>
      <c r="C369" s="12" t="s">
        <v>8</v>
      </c>
      <c r="D369" s="14" t="s">
        <v>9</v>
      </c>
      <c r="E369" s="14" t="s">
        <v>433</v>
      </c>
      <c r="F369" s="14" t="s">
        <v>434</v>
      </c>
    </row>
    <row r="370" spans="1:6" s="11" customFormat="1" x14ac:dyDescent="0.25">
      <c r="A370" s="14" t="s">
        <v>472</v>
      </c>
      <c r="B370" s="15" t="s">
        <v>7</v>
      </c>
      <c r="C370" s="12" t="s">
        <v>8</v>
      </c>
      <c r="D370" s="14" t="s">
        <v>9</v>
      </c>
      <c r="E370" s="14" t="s">
        <v>433</v>
      </c>
      <c r="F370" s="14" t="s">
        <v>434</v>
      </c>
    </row>
    <row r="371" spans="1:6" s="11" customFormat="1" x14ac:dyDescent="0.25">
      <c r="A371" s="14" t="s">
        <v>473</v>
      </c>
      <c r="B371" s="15" t="s">
        <v>7</v>
      </c>
      <c r="C371" s="12" t="s">
        <v>8</v>
      </c>
      <c r="D371" s="14" t="s">
        <v>9</v>
      </c>
      <c r="E371" s="14" t="s">
        <v>474</v>
      </c>
      <c r="F371" s="14" t="s">
        <v>475</v>
      </c>
    </row>
    <row r="372" spans="1:6" s="11" customFormat="1" x14ac:dyDescent="0.25">
      <c r="A372" s="14" t="s">
        <v>476</v>
      </c>
      <c r="B372" s="15" t="s">
        <v>7</v>
      </c>
      <c r="C372" s="12" t="s">
        <v>8</v>
      </c>
      <c r="D372" s="14" t="s">
        <v>9</v>
      </c>
      <c r="E372" s="14" t="s">
        <v>474</v>
      </c>
      <c r="F372" s="14" t="s">
        <v>475</v>
      </c>
    </row>
    <row r="373" spans="1:6" s="11" customFormat="1" x14ac:dyDescent="0.25">
      <c r="A373" s="14" t="s">
        <v>477</v>
      </c>
      <c r="B373" s="15" t="s">
        <v>7</v>
      </c>
      <c r="C373" s="12" t="s">
        <v>8</v>
      </c>
      <c r="D373" s="14" t="s">
        <v>9</v>
      </c>
      <c r="E373" s="14" t="s">
        <v>474</v>
      </c>
      <c r="F373" s="14" t="s">
        <v>475</v>
      </c>
    </row>
    <row r="374" spans="1:6" s="11" customFormat="1" x14ac:dyDescent="0.25">
      <c r="A374" s="14" t="s">
        <v>478</v>
      </c>
      <c r="B374" s="15" t="s">
        <v>7</v>
      </c>
      <c r="C374" s="12" t="s">
        <v>8</v>
      </c>
      <c r="D374" s="14" t="s">
        <v>9</v>
      </c>
      <c r="E374" s="14" t="s">
        <v>474</v>
      </c>
      <c r="F374" s="14" t="s">
        <v>475</v>
      </c>
    </row>
    <row r="375" spans="1:6" s="11" customFormat="1" x14ac:dyDescent="0.25">
      <c r="A375" s="14" t="s">
        <v>479</v>
      </c>
      <c r="B375" s="15" t="s">
        <v>7</v>
      </c>
      <c r="C375" s="12" t="s">
        <v>8</v>
      </c>
      <c r="D375" s="14" t="s">
        <v>9</v>
      </c>
      <c r="E375" s="14" t="s">
        <v>474</v>
      </c>
      <c r="F375" s="14" t="s">
        <v>475</v>
      </c>
    </row>
    <row r="376" spans="1:6" s="11" customFormat="1" x14ac:dyDescent="0.25">
      <c r="A376" s="14" t="s">
        <v>480</v>
      </c>
      <c r="B376" s="15" t="s">
        <v>7</v>
      </c>
      <c r="C376" s="12" t="s">
        <v>8</v>
      </c>
      <c r="D376" s="14" t="s">
        <v>9</v>
      </c>
      <c r="E376" s="14" t="s">
        <v>474</v>
      </c>
      <c r="F376" s="14" t="s">
        <v>475</v>
      </c>
    </row>
    <row r="377" spans="1:6" s="11" customFormat="1" x14ac:dyDescent="0.25">
      <c r="A377" s="14" t="s">
        <v>481</v>
      </c>
      <c r="B377" s="15" t="s">
        <v>482</v>
      </c>
      <c r="C377" s="14" t="s">
        <v>47</v>
      </c>
      <c r="D377" s="14" t="s">
        <v>9</v>
      </c>
      <c r="E377" s="14" t="s">
        <v>474</v>
      </c>
      <c r="F377" s="14" t="s">
        <v>475</v>
      </c>
    </row>
    <row r="378" spans="1:6" s="11" customFormat="1" x14ac:dyDescent="0.25">
      <c r="A378" s="14" t="s">
        <v>483</v>
      </c>
      <c r="B378" s="15" t="s">
        <v>7</v>
      </c>
      <c r="C378" s="12" t="s">
        <v>8</v>
      </c>
      <c r="D378" s="14" t="s">
        <v>9</v>
      </c>
      <c r="E378" s="14" t="s">
        <v>474</v>
      </c>
      <c r="F378" s="14" t="s">
        <v>475</v>
      </c>
    </row>
    <row r="379" spans="1:6" s="11" customFormat="1" x14ac:dyDescent="0.25">
      <c r="A379" s="14" t="s">
        <v>484</v>
      </c>
      <c r="B379" s="15" t="s">
        <v>7</v>
      </c>
      <c r="C379" s="12" t="s">
        <v>8</v>
      </c>
      <c r="D379" s="14" t="s">
        <v>9</v>
      </c>
      <c r="E379" s="14" t="s">
        <v>474</v>
      </c>
      <c r="F379" s="14" t="s">
        <v>475</v>
      </c>
    </row>
    <row r="380" spans="1:6" s="11" customFormat="1" x14ac:dyDescent="0.25">
      <c r="A380" s="14" t="s">
        <v>485</v>
      </c>
      <c r="B380" s="15" t="s">
        <v>7</v>
      </c>
      <c r="C380" s="12" t="s">
        <v>8</v>
      </c>
      <c r="D380" s="14" t="s">
        <v>9</v>
      </c>
      <c r="E380" s="14" t="s">
        <v>474</v>
      </c>
      <c r="F380" s="14" t="s">
        <v>475</v>
      </c>
    </row>
    <row r="381" spans="1:6" s="11" customFormat="1" x14ac:dyDescent="0.25">
      <c r="A381" s="14" t="s">
        <v>486</v>
      </c>
      <c r="B381" s="15" t="s">
        <v>7</v>
      </c>
      <c r="C381" s="12" t="s">
        <v>8</v>
      </c>
      <c r="D381" s="14" t="s">
        <v>9</v>
      </c>
      <c r="E381" s="14" t="s">
        <v>474</v>
      </c>
      <c r="F381" s="14" t="s">
        <v>475</v>
      </c>
    </row>
    <row r="382" spans="1:6" s="11" customFormat="1" x14ac:dyDescent="0.25">
      <c r="A382" s="14" t="s">
        <v>487</v>
      </c>
      <c r="B382" s="15" t="s">
        <v>7</v>
      </c>
      <c r="C382" s="12" t="s">
        <v>8</v>
      </c>
      <c r="D382" s="14" t="s">
        <v>9</v>
      </c>
      <c r="E382" s="14" t="s">
        <v>474</v>
      </c>
      <c r="F382" s="14" t="s">
        <v>475</v>
      </c>
    </row>
    <row r="383" spans="1:6" s="11" customFormat="1" x14ac:dyDescent="0.25">
      <c r="A383" s="14" t="s">
        <v>488</v>
      </c>
      <c r="B383" s="15" t="s">
        <v>7</v>
      </c>
      <c r="C383" s="12" t="s">
        <v>8</v>
      </c>
      <c r="D383" s="14" t="s">
        <v>9</v>
      </c>
      <c r="E383" s="14" t="s">
        <v>474</v>
      </c>
      <c r="F383" s="14" t="s">
        <v>475</v>
      </c>
    </row>
    <row r="384" spans="1:6" s="11" customFormat="1" x14ac:dyDescent="0.25">
      <c r="A384" s="14" t="s">
        <v>489</v>
      </c>
      <c r="B384" s="15" t="s">
        <v>7</v>
      </c>
      <c r="C384" s="12" t="s">
        <v>8</v>
      </c>
      <c r="D384" s="14" t="s">
        <v>9</v>
      </c>
      <c r="E384" s="14" t="s">
        <v>474</v>
      </c>
      <c r="F384" s="14" t="s">
        <v>475</v>
      </c>
    </row>
    <row r="385" spans="1:6" s="11" customFormat="1" x14ac:dyDescent="0.25">
      <c r="A385" s="14" t="s">
        <v>490</v>
      </c>
      <c r="B385" s="15" t="s">
        <v>7</v>
      </c>
      <c r="C385" s="12" t="s">
        <v>8</v>
      </c>
      <c r="D385" s="14" t="s">
        <v>9</v>
      </c>
      <c r="E385" s="14" t="s">
        <v>474</v>
      </c>
      <c r="F385" s="14" t="s">
        <v>475</v>
      </c>
    </row>
    <row r="386" spans="1:6" s="11" customFormat="1" x14ac:dyDescent="0.25">
      <c r="A386" s="14" t="s">
        <v>491</v>
      </c>
      <c r="B386" s="15" t="s">
        <v>53</v>
      </c>
      <c r="C386" s="14" t="s">
        <v>47</v>
      </c>
      <c r="D386" s="14" t="s">
        <v>9</v>
      </c>
      <c r="E386" s="14" t="s">
        <v>474</v>
      </c>
      <c r="F386" s="14" t="s">
        <v>475</v>
      </c>
    </row>
    <row r="387" spans="1:6" s="11" customFormat="1" x14ac:dyDescent="0.25">
      <c r="A387" s="14" t="s">
        <v>492</v>
      </c>
      <c r="B387" s="15" t="s">
        <v>53</v>
      </c>
      <c r="C387" s="14" t="s">
        <v>47</v>
      </c>
      <c r="D387" s="14" t="s">
        <v>9</v>
      </c>
      <c r="E387" s="14" t="s">
        <v>474</v>
      </c>
      <c r="F387" s="14" t="s">
        <v>475</v>
      </c>
    </row>
    <row r="388" spans="1:6" s="11" customFormat="1" x14ac:dyDescent="0.25">
      <c r="A388" s="14" t="s">
        <v>493</v>
      </c>
      <c r="B388" s="15" t="s">
        <v>494</v>
      </c>
      <c r="C388" s="14" t="s">
        <v>8</v>
      </c>
      <c r="D388" s="14" t="s">
        <v>24</v>
      </c>
      <c r="E388" s="14" t="s">
        <v>474</v>
      </c>
      <c r="F388" s="14" t="s">
        <v>475</v>
      </c>
    </row>
    <row r="389" spans="1:6" s="11" customFormat="1" x14ac:dyDescent="0.25">
      <c r="A389" s="14" t="s">
        <v>495</v>
      </c>
      <c r="B389" s="15" t="s">
        <v>482</v>
      </c>
      <c r="C389" s="14" t="s">
        <v>47</v>
      </c>
      <c r="D389" s="14" t="s">
        <v>9</v>
      </c>
      <c r="E389" s="14" t="s">
        <v>474</v>
      </c>
      <c r="F389" s="14" t="s">
        <v>475</v>
      </c>
    </row>
    <row r="390" spans="1:6" s="11" customFormat="1" x14ac:dyDescent="0.25">
      <c r="A390" s="14" t="s">
        <v>496</v>
      </c>
      <c r="B390" s="15" t="s">
        <v>497</v>
      </c>
      <c r="C390" s="14" t="s">
        <v>8</v>
      </c>
      <c r="D390" s="14" t="s">
        <v>9</v>
      </c>
      <c r="E390" s="14" t="s">
        <v>474</v>
      </c>
      <c r="F390" s="14" t="s">
        <v>475</v>
      </c>
    </row>
    <row r="391" spans="1:6" s="11" customFormat="1" x14ac:dyDescent="0.25">
      <c r="A391" s="14" t="s">
        <v>498</v>
      </c>
      <c r="B391" s="15" t="s">
        <v>499</v>
      </c>
      <c r="C391" s="14" t="s">
        <v>8</v>
      </c>
      <c r="D391" s="14" t="s">
        <v>24</v>
      </c>
      <c r="E391" s="14" t="s">
        <v>474</v>
      </c>
      <c r="F391" s="14" t="s">
        <v>475</v>
      </c>
    </row>
    <row r="392" spans="1:6" s="11" customFormat="1" x14ac:dyDescent="0.25">
      <c r="A392" s="14" t="s">
        <v>500</v>
      </c>
      <c r="B392" s="15" t="s">
        <v>41</v>
      </c>
      <c r="C392" s="14" t="s">
        <v>39</v>
      </c>
      <c r="D392" s="14" t="s">
        <v>9</v>
      </c>
      <c r="E392" s="14" t="s">
        <v>474</v>
      </c>
      <c r="F392" s="14" t="s">
        <v>475</v>
      </c>
    </row>
    <row r="393" spans="1:6" s="11" customFormat="1" x14ac:dyDescent="0.25">
      <c r="A393" s="14" t="s">
        <v>501</v>
      </c>
      <c r="B393" s="15" t="s">
        <v>502</v>
      </c>
      <c r="C393" s="14" t="s">
        <v>47</v>
      </c>
      <c r="D393" s="14" t="s">
        <v>9</v>
      </c>
      <c r="E393" s="14" t="s">
        <v>474</v>
      </c>
      <c r="F393" s="14" t="s">
        <v>475</v>
      </c>
    </row>
    <row r="394" spans="1:6" s="11" customFormat="1" x14ac:dyDescent="0.25">
      <c r="A394" s="14" t="s">
        <v>503</v>
      </c>
      <c r="B394" s="15" t="s">
        <v>502</v>
      </c>
      <c r="C394" s="14" t="s">
        <v>47</v>
      </c>
      <c r="D394" s="14" t="s">
        <v>9</v>
      </c>
      <c r="E394" s="14" t="s">
        <v>474</v>
      </c>
      <c r="F394" s="14" t="s">
        <v>475</v>
      </c>
    </row>
    <row r="395" spans="1:6" s="11" customFormat="1" x14ac:dyDescent="0.25">
      <c r="A395" s="14" t="s">
        <v>504</v>
      </c>
      <c r="B395" s="15" t="s">
        <v>7</v>
      </c>
      <c r="C395" s="12" t="s">
        <v>8</v>
      </c>
      <c r="D395" s="14" t="s">
        <v>9</v>
      </c>
      <c r="E395" s="14" t="s">
        <v>474</v>
      </c>
      <c r="F395" s="14" t="s">
        <v>475</v>
      </c>
    </row>
    <row r="396" spans="1:6" s="11" customFormat="1" x14ac:dyDescent="0.25">
      <c r="A396" s="14" t="s">
        <v>505</v>
      </c>
      <c r="B396" s="15" t="s">
        <v>506</v>
      </c>
      <c r="C396" s="14" t="s">
        <v>44</v>
      </c>
      <c r="D396" s="14" t="s">
        <v>9</v>
      </c>
      <c r="E396" s="14" t="s">
        <v>474</v>
      </c>
      <c r="F396" s="14" t="s">
        <v>475</v>
      </c>
    </row>
    <row r="397" spans="1:6" s="11" customFormat="1" x14ac:dyDescent="0.25">
      <c r="A397" s="14" t="s">
        <v>507</v>
      </c>
      <c r="B397" s="15" t="s">
        <v>7</v>
      </c>
      <c r="C397" s="12" t="s">
        <v>8</v>
      </c>
      <c r="D397" s="14" t="s">
        <v>24</v>
      </c>
      <c r="E397" s="14" t="s">
        <v>474</v>
      </c>
      <c r="F397" s="14" t="s">
        <v>475</v>
      </c>
    </row>
    <row r="398" spans="1:6" s="11" customFormat="1" x14ac:dyDescent="0.25">
      <c r="A398" s="14" t="s">
        <v>508</v>
      </c>
      <c r="B398" s="15" t="s">
        <v>7</v>
      </c>
      <c r="C398" s="12" t="s">
        <v>8</v>
      </c>
      <c r="D398" s="14" t="s">
        <v>24</v>
      </c>
      <c r="E398" s="14" t="s">
        <v>474</v>
      </c>
      <c r="F398" s="14" t="s">
        <v>475</v>
      </c>
    </row>
    <row r="399" spans="1:6" s="11" customFormat="1" x14ac:dyDescent="0.25">
      <c r="A399" s="14" t="s">
        <v>509</v>
      </c>
      <c r="B399" s="15" t="s">
        <v>7</v>
      </c>
      <c r="C399" s="12" t="s">
        <v>8</v>
      </c>
      <c r="D399" s="14" t="s">
        <v>24</v>
      </c>
      <c r="E399" s="14" t="s">
        <v>474</v>
      </c>
      <c r="F399" s="14" t="s">
        <v>475</v>
      </c>
    </row>
    <row r="400" spans="1:6" s="11" customFormat="1" x14ac:dyDescent="0.25">
      <c r="A400" s="14" t="s">
        <v>510</v>
      </c>
      <c r="B400" s="15" t="s">
        <v>7</v>
      </c>
      <c r="C400" s="12" t="s">
        <v>8</v>
      </c>
      <c r="D400" s="14" t="s">
        <v>24</v>
      </c>
      <c r="E400" s="14" t="s">
        <v>474</v>
      </c>
      <c r="F400" s="14" t="s">
        <v>475</v>
      </c>
    </row>
    <row r="401" spans="1:6" s="11" customFormat="1" x14ac:dyDescent="0.25">
      <c r="A401" s="14" t="s">
        <v>511</v>
      </c>
      <c r="B401" s="15" t="s">
        <v>7</v>
      </c>
      <c r="C401" s="12" t="s">
        <v>8</v>
      </c>
      <c r="D401" s="14" t="s">
        <v>24</v>
      </c>
      <c r="E401" s="14" t="s">
        <v>474</v>
      </c>
      <c r="F401" s="14" t="s">
        <v>475</v>
      </c>
    </row>
    <row r="402" spans="1:6" s="11" customFormat="1" x14ac:dyDescent="0.25">
      <c r="A402" s="14" t="s">
        <v>512</v>
      </c>
      <c r="B402" s="15" t="s">
        <v>7</v>
      </c>
      <c r="C402" s="12" t="s">
        <v>8</v>
      </c>
      <c r="D402" s="14" t="s">
        <v>9</v>
      </c>
      <c r="E402" s="14" t="s">
        <v>513</v>
      </c>
      <c r="F402" s="14" t="s">
        <v>514</v>
      </c>
    </row>
    <row r="403" spans="1:6" s="11" customFormat="1" x14ac:dyDescent="0.25">
      <c r="A403" s="14" t="s">
        <v>515</v>
      </c>
      <c r="B403" s="15" t="s">
        <v>7</v>
      </c>
      <c r="C403" s="12" t="s">
        <v>8</v>
      </c>
      <c r="D403" s="14" t="s">
        <v>9</v>
      </c>
      <c r="E403" s="14" t="s">
        <v>513</v>
      </c>
      <c r="F403" s="14" t="s">
        <v>514</v>
      </c>
    </row>
    <row r="404" spans="1:6" s="11" customFormat="1" x14ac:dyDescent="0.25">
      <c r="A404" s="14" t="s">
        <v>516</v>
      </c>
      <c r="B404" s="15" t="s">
        <v>7</v>
      </c>
      <c r="C404" s="12" t="s">
        <v>8</v>
      </c>
      <c r="D404" s="14" t="s">
        <v>9</v>
      </c>
      <c r="E404" s="14" t="s">
        <v>513</v>
      </c>
      <c r="F404" s="14" t="s">
        <v>514</v>
      </c>
    </row>
    <row r="405" spans="1:6" s="11" customFormat="1" x14ac:dyDescent="0.25">
      <c r="A405" s="14" t="s">
        <v>517</v>
      </c>
      <c r="B405" s="15" t="s">
        <v>7</v>
      </c>
      <c r="C405" s="12" t="s">
        <v>8</v>
      </c>
      <c r="D405" s="14" t="s">
        <v>24</v>
      </c>
      <c r="E405" s="14" t="s">
        <v>513</v>
      </c>
      <c r="F405" s="14" t="s">
        <v>514</v>
      </c>
    </row>
    <row r="406" spans="1:6" s="11" customFormat="1" x14ac:dyDescent="0.25">
      <c r="A406" s="14" t="s">
        <v>518</v>
      </c>
      <c r="B406" s="15" t="s">
        <v>7</v>
      </c>
      <c r="C406" s="12" t="s">
        <v>8</v>
      </c>
      <c r="D406" s="14" t="s">
        <v>24</v>
      </c>
      <c r="E406" s="14" t="s">
        <v>513</v>
      </c>
      <c r="F406" s="14" t="s">
        <v>514</v>
      </c>
    </row>
    <row r="407" spans="1:6" s="11" customFormat="1" x14ac:dyDescent="0.25">
      <c r="A407" s="14" t="s">
        <v>519</v>
      </c>
      <c r="B407" s="15" t="s">
        <v>7</v>
      </c>
      <c r="C407" s="12" t="s">
        <v>8</v>
      </c>
      <c r="D407" s="14" t="s">
        <v>24</v>
      </c>
      <c r="E407" s="14" t="s">
        <v>513</v>
      </c>
      <c r="F407" s="14" t="s">
        <v>514</v>
      </c>
    </row>
    <row r="408" spans="1:6" s="11" customFormat="1" x14ac:dyDescent="0.25">
      <c r="A408" s="14" t="s">
        <v>520</v>
      </c>
      <c r="B408" s="15" t="s">
        <v>7</v>
      </c>
      <c r="C408" s="12" t="s">
        <v>8</v>
      </c>
      <c r="D408" s="14" t="s">
        <v>9</v>
      </c>
      <c r="E408" s="14" t="s">
        <v>513</v>
      </c>
      <c r="F408" s="14" t="s">
        <v>514</v>
      </c>
    </row>
    <row r="409" spans="1:6" s="11" customFormat="1" x14ac:dyDescent="0.25">
      <c r="A409" s="14" t="s">
        <v>521</v>
      </c>
      <c r="B409" s="15" t="s">
        <v>7</v>
      </c>
      <c r="C409" s="12" t="s">
        <v>8</v>
      </c>
      <c r="D409" s="14" t="s">
        <v>9</v>
      </c>
      <c r="E409" s="14" t="s">
        <v>513</v>
      </c>
      <c r="F409" s="14" t="s">
        <v>514</v>
      </c>
    </row>
    <row r="410" spans="1:6" s="11" customFormat="1" x14ac:dyDescent="0.25">
      <c r="A410" s="14" t="s">
        <v>522</v>
      </c>
      <c r="B410" s="15" t="s">
        <v>7</v>
      </c>
      <c r="C410" s="12" t="s">
        <v>8</v>
      </c>
      <c r="D410" s="14" t="s">
        <v>9</v>
      </c>
      <c r="E410" s="14" t="s">
        <v>513</v>
      </c>
      <c r="F410" s="14" t="s">
        <v>514</v>
      </c>
    </row>
    <row r="411" spans="1:6" s="11" customFormat="1" x14ac:dyDescent="0.25">
      <c r="A411" s="14" t="s">
        <v>523</v>
      </c>
      <c r="B411" s="15" t="s">
        <v>7</v>
      </c>
      <c r="C411" s="12" t="s">
        <v>8</v>
      </c>
      <c r="D411" s="14" t="s">
        <v>9</v>
      </c>
      <c r="E411" s="14" t="s">
        <v>513</v>
      </c>
      <c r="F411" s="14" t="s">
        <v>514</v>
      </c>
    </row>
    <row r="412" spans="1:6" s="11" customFormat="1" x14ac:dyDescent="0.25">
      <c r="A412" s="14" t="s">
        <v>524</v>
      </c>
      <c r="B412" s="15" t="s">
        <v>7</v>
      </c>
      <c r="C412" s="12" t="s">
        <v>8</v>
      </c>
      <c r="D412" s="14" t="s">
        <v>9</v>
      </c>
      <c r="E412" s="14" t="s">
        <v>513</v>
      </c>
      <c r="F412" s="14" t="s">
        <v>514</v>
      </c>
    </row>
    <row r="413" spans="1:6" s="11" customFormat="1" x14ac:dyDescent="0.25">
      <c r="A413" s="14" t="s">
        <v>525</v>
      </c>
      <c r="B413" s="15" t="s">
        <v>7</v>
      </c>
      <c r="C413" s="12" t="s">
        <v>8</v>
      </c>
      <c r="D413" s="14" t="s">
        <v>9</v>
      </c>
      <c r="E413" s="14" t="s">
        <v>513</v>
      </c>
      <c r="F413" s="14" t="s">
        <v>514</v>
      </c>
    </row>
    <row r="414" spans="1:6" s="11" customFormat="1" x14ac:dyDescent="0.25">
      <c r="A414" s="14" t="s">
        <v>526</v>
      </c>
      <c r="B414" s="15" t="s">
        <v>7</v>
      </c>
      <c r="C414" s="12" t="s">
        <v>8</v>
      </c>
      <c r="D414" s="14" t="s">
        <v>9</v>
      </c>
      <c r="E414" s="14" t="s">
        <v>513</v>
      </c>
      <c r="F414" s="14" t="s">
        <v>514</v>
      </c>
    </row>
    <row r="415" spans="1:6" s="11" customFormat="1" x14ac:dyDescent="0.25">
      <c r="A415" s="14" t="s">
        <v>527</v>
      </c>
      <c r="B415" s="15" t="s">
        <v>7</v>
      </c>
      <c r="C415" s="12" t="s">
        <v>8</v>
      </c>
      <c r="D415" s="14" t="s">
        <v>9</v>
      </c>
      <c r="E415" s="14" t="s">
        <v>513</v>
      </c>
      <c r="F415" s="14" t="s">
        <v>514</v>
      </c>
    </row>
    <row r="416" spans="1:6" s="11" customFormat="1" x14ac:dyDescent="0.25">
      <c r="A416" s="14" t="s">
        <v>528</v>
      </c>
      <c r="B416" s="15" t="s">
        <v>7</v>
      </c>
      <c r="C416" s="12" t="s">
        <v>8</v>
      </c>
      <c r="D416" s="14" t="s">
        <v>9</v>
      </c>
      <c r="E416" s="14" t="s">
        <v>513</v>
      </c>
      <c r="F416" s="14" t="s">
        <v>514</v>
      </c>
    </row>
    <row r="417" spans="1:6" s="11" customFormat="1" x14ac:dyDescent="0.25">
      <c r="A417" s="14" t="s">
        <v>529</v>
      </c>
      <c r="B417" s="15" t="s">
        <v>7</v>
      </c>
      <c r="C417" s="12" t="s">
        <v>8</v>
      </c>
      <c r="D417" s="14" t="s">
        <v>9</v>
      </c>
      <c r="E417" s="14" t="s">
        <v>513</v>
      </c>
      <c r="F417" s="14" t="s">
        <v>514</v>
      </c>
    </row>
    <row r="418" spans="1:6" s="11" customFormat="1" x14ac:dyDescent="0.25">
      <c r="A418" s="14" t="s">
        <v>530</v>
      </c>
      <c r="B418" s="15" t="s">
        <v>7</v>
      </c>
      <c r="C418" s="12" t="s">
        <v>8</v>
      </c>
      <c r="D418" s="14" t="s">
        <v>9</v>
      </c>
      <c r="E418" s="14" t="s">
        <v>513</v>
      </c>
      <c r="F418" s="14" t="s">
        <v>514</v>
      </c>
    </row>
    <row r="419" spans="1:6" s="11" customFormat="1" x14ac:dyDescent="0.25">
      <c r="A419" s="14" t="s">
        <v>531</v>
      </c>
      <c r="B419" s="15" t="s">
        <v>7</v>
      </c>
      <c r="C419" s="12" t="s">
        <v>8</v>
      </c>
      <c r="D419" s="14" t="s">
        <v>9</v>
      </c>
      <c r="E419" s="14" t="s">
        <v>513</v>
      </c>
      <c r="F419" s="14" t="s">
        <v>514</v>
      </c>
    </row>
    <row r="420" spans="1:6" s="11" customFormat="1" x14ac:dyDescent="0.25">
      <c r="A420" s="14" t="s">
        <v>532</v>
      </c>
      <c r="B420" s="15" t="s">
        <v>7</v>
      </c>
      <c r="C420" s="12" t="s">
        <v>8</v>
      </c>
      <c r="D420" s="14" t="s">
        <v>9</v>
      </c>
      <c r="E420" s="14" t="s">
        <v>513</v>
      </c>
      <c r="F420" s="14" t="s">
        <v>514</v>
      </c>
    </row>
    <row r="421" spans="1:6" s="11" customFormat="1" x14ac:dyDescent="0.25">
      <c r="A421" s="14" t="s">
        <v>533</v>
      </c>
      <c r="B421" s="15" t="s">
        <v>7</v>
      </c>
      <c r="C421" s="12" t="s">
        <v>8</v>
      </c>
      <c r="D421" s="14" t="s">
        <v>9</v>
      </c>
      <c r="E421" s="14" t="s">
        <v>513</v>
      </c>
      <c r="F421" s="14" t="s">
        <v>514</v>
      </c>
    </row>
    <row r="422" spans="1:6" s="11" customFormat="1" x14ac:dyDescent="0.25">
      <c r="A422" s="14" t="s">
        <v>534</v>
      </c>
      <c r="B422" s="15" t="s">
        <v>7</v>
      </c>
      <c r="C422" s="12" t="s">
        <v>8</v>
      </c>
      <c r="D422" s="14" t="s">
        <v>9</v>
      </c>
      <c r="E422" s="14" t="s">
        <v>513</v>
      </c>
      <c r="F422" s="14" t="s">
        <v>514</v>
      </c>
    </row>
    <row r="423" spans="1:6" s="11" customFormat="1" x14ac:dyDescent="0.25">
      <c r="A423" s="14" t="s">
        <v>535</v>
      </c>
      <c r="B423" s="15" t="s">
        <v>7</v>
      </c>
      <c r="C423" s="12" t="s">
        <v>8</v>
      </c>
      <c r="D423" s="14" t="s">
        <v>9</v>
      </c>
      <c r="E423" s="14" t="s">
        <v>513</v>
      </c>
      <c r="F423" s="14" t="s">
        <v>514</v>
      </c>
    </row>
    <row r="424" spans="1:6" s="11" customFormat="1" x14ac:dyDescent="0.25">
      <c r="A424" s="14" t="s">
        <v>536</v>
      </c>
      <c r="B424" s="15" t="s">
        <v>7</v>
      </c>
      <c r="C424" s="12" t="s">
        <v>8</v>
      </c>
      <c r="D424" s="14" t="s">
        <v>9</v>
      </c>
      <c r="E424" s="14" t="s">
        <v>513</v>
      </c>
      <c r="F424" s="14" t="s">
        <v>514</v>
      </c>
    </row>
    <row r="425" spans="1:6" s="11" customFormat="1" x14ac:dyDescent="0.25">
      <c r="A425" s="14" t="s">
        <v>537</v>
      </c>
      <c r="B425" s="15" t="s">
        <v>7</v>
      </c>
      <c r="C425" s="12" t="s">
        <v>8</v>
      </c>
      <c r="D425" s="14" t="s">
        <v>9</v>
      </c>
      <c r="E425" s="14" t="s">
        <v>513</v>
      </c>
      <c r="F425" s="14" t="s">
        <v>514</v>
      </c>
    </row>
    <row r="426" spans="1:6" s="11" customFormat="1" x14ac:dyDescent="0.25">
      <c r="A426" s="14" t="s">
        <v>538</v>
      </c>
      <c r="B426" s="15" t="s">
        <v>7</v>
      </c>
      <c r="C426" s="12" t="s">
        <v>8</v>
      </c>
      <c r="D426" s="14" t="s">
        <v>9</v>
      </c>
      <c r="E426" s="14" t="s">
        <v>513</v>
      </c>
      <c r="F426" s="14" t="s">
        <v>514</v>
      </c>
    </row>
    <row r="427" spans="1:6" s="11" customFormat="1" x14ac:dyDescent="0.25">
      <c r="A427" s="14" t="s">
        <v>539</v>
      </c>
      <c r="B427" s="15" t="s">
        <v>540</v>
      </c>
      <c r="C427" s="14" t="s">
        <v>44</v>
      </c>
      <c r="D427" s="14" t="s">
        <v>9</v>
      </c>
      <c r="E427" s="14" t="s">
        <v>513</v>
      </c>
      <c r="F427" s="14" t="s">
        <v>514</v>
      </c>
    </row>
    <row r="428" spans="1:6" s="11" customFormat="1" x14ac:dyDescent="0.25">
      <c r="A428" s="14" t="s">
        <v>541</v>
      </c>
      <c r="B428" s="15" t="s">
        <v>542</v>
      </c>
      <c r="C428" s="14" t="s">
        <v>543</v>
      </c>
      <c r="D428" s="14" t="s">
        <v>9</v>
      </c>
      <c r="E428" s="14" t="s">
        <v>513</v>
      </c>
      <c r="F428" s="14" t="s">
        <v>514</v>
      </c>
    </row>
    <row r="429" spans="1:6" s="11" customFormat="1" x14ac:dyDescent="0.25">
      <c r="A429" s="14" t="s">
        <v>544</v>
      </c>
      <c r="B429" s="15" t="s">
        <v>7</v>
      </c>
      <c r="C429" s="12" t="s">
        <v>8</v>
      </c>
      <c r="D429" s="14" t="s">
        <v>9</v>
      </c>
      <c r="E429" s="14" t="s">
        <v>513</v>
      </c>
      <c r="F429" s="14" t="s">
        <v>514</v>
      </c>
    </row>
    <row r="430" spans="1:6" s="11" customFormat="1" x14ac:dyDescent="0.25">
      <c r="A430" s="14" t="s">
        <v>545</v>
      </c>
      <c r="B430" s="15" t="s">
        <v>7</v>
      </c>
      <c r="C430" s="12" t="s">
        <v>8</v>
      </c>
      <c r="D430" s="14" t="s">
        <v>9</v>
      </c>
      <c r="E430" s="14" t="s">
        <v>513</v>
      </c>
      <c r="F430" s="14" t="s">
        <v>514</v>
      </c>
    </row>
    <row r="431" spans="1:6" s="11" customFormat="1" x14ac:dyDescent="0.25">
      <c r="A431" s="14" t="s">
        <v>546</v>
      </c>
      <c r="B431" s="15" t="s">
        <v>237</v>
      </c>
      <c r="C431" s="14" t="s">
        <v>44</v>
      </c>
      <c r="D431" s="14" t="s">
        <v>9</v>
      </c>
      <c r="E431" s="14" t="s">
        <v>513</v>
      </c>
      <c r="F431" s="14" t="s">
        <v>514</v>
      </c>
    </row>
    <row r="432" spans="1:6" s="11" customFormat="1" x14ac:dyDescent="0.25">
      <c r="A432" s="14" t="s">
        <v>547</v>
      </c>
      <c r="B432" s="15" t="s">
        <v>172</v>
      </c>
      <c r="C432" s="14" t="s">
        <v>104</v>
      </c>
      <c r="D432" s="14" t="s">
        <v>9</v>
      </c>
      <c r="E432" s="14" t="s">
        <v>513</v>
      </c>
      <c r="F432" s="14" t="s">
        <v>514</v>
      </c>
    </row>
    <row r="433" spans="1:6" s="11" customFormat="1" x14ac:dyDescent="0.25">
      <c r="A433" s="14" t="s">
        <v>548</v>
      </c>
      <c r="B433" s="15" t="s">
        <v>540</v>
      </c>
      <c r="C433" s="14" t="s">
        <v>44</v>
      </c>
      <c r="D433" s="14" t="s">
        <v>9</v>
      </c>
      <c r="E433" s="14" t="s">
        <v>513</v>
      </c>
      <c r="F433" s="14" t="s">
        <v>514</v>
      </c>
    </row>
    <row r="434" spans="1:6" s="11" customFormat="1" x14ac:dyDescent="0.25">
      <c r="A434" s="14" t="s">
        <v>549</v>
      </c>
      <c r="B434" s="15" t="s">
        <v>240</v>
      </c>
      <c r="C434" s="14" t="s">
        <v>83</v>
      </c>
      <c r="D434" s="14" t="s">
        <v>9</v>
      </c>
      <c r="E434" s="14" t="s">
        <v>513</v>
      </c>
      <c r="F434" s="14" t="s">
        <v>514</v>
      </c>
    </row>
    <row r="435" spans="1:6" s="11" customFormat="1" x14ac:dyDescent="0.25">
      <c r="A435" s="14" t="s">
        <v>550</v>
      </c>
      <c r="B435" s="15" t="s">
        <v>53</v>
      </c>
      <c r="C435" s="14" t="s">
        <v>47</v>
      </c>
      <c r="D435" s="14" t="s">
        <v>9</v>
      </c>
      <c r="E435" s="14" t="s">
        <v>513</v>
      </c>
      <c r="F435" s="14" t="s">
        <v>514</v>
      </c>
    </row>
    <row r="436" spans="1:6" s="11" customFormat="1" x14ac:dyDescent="0.25">
      <c r="A436" s="14" t="s">
        <v>551</v>
      </c>
      <c r="B436" s="15" t="s">
        <v>237</v>
      </c>
      <c r="C436" s="14" t="s">
        <v>44</v>
      </c>
      <c r="D436" s="14" t="s">
        <v>9</v>
      </c>
      <c r="E436" s="14" t="s">
        <v>513</v>
      </c>
      <c r="F436" s="14" t="s">
        <v>514</v>
      </c>
    </row>
    <row r="437" spans="1:6" s="11" customFormat="1" x14ac:dyDescent="0.25">
      <c r="A437" s="14" t="s">
        <v>552</v>
      </c>
      <c r="B437" s="15" t="s">
        <v>553</v>
      </c>
      <c r="C437" s="14" t="s">
        <v>252</v>
      </c>
      <c r="D437" s="14" t="s">
        <v>9</v>
      </c>
      <c r="E437" s="14" t="s">
        <v>513</v>
      </c>
      <c r="F437" s="14" t="s">
        <v>514</v>
      </c>
    </row>
    <row r="438" spans="1:6" s="11" customFormat="1" x14ac:dyDescent="0.25">
      <c r="A438" s="14" t="s">
        <v>554</v>
      </c>
      <c r="B438" s="15" t="s">
        <v>85</v>
      </c>
      <c r="C438" s="14" t="s">
        <v>8</v>
      </c>
      <c r="D438" s="14" t="s">
        <v>24</v>
      </c>
      <c r="E438" s="14" t="s">
        <v>513</v>
      </c>
      <c r="F438" s="14" t="s">
        <v>514</v>
      </c>
    </row>
    <row r="439" spans="1:6" s="11" customFormat="1" x14ac:dyDescent="0.25">
      <c r="A439" s="14" t="s">
        <v>555</v>
      </c>
      <c r="B439" s="15" t="s">
        <v>7</v>
      </c>
      <c r="C439" s="12" t="s">
        <v>8</v>
      </c>
      <c r="D439" s="14" t="s">
        <v>24</v>
      </c>
      <c r="E439" s="14" t="s">
        <v>513</v>
      </c>
      <c r="F439" s="14" t="s">
        <v>514</v>
      </c>
    </row>
    <row r="440" spans="1:6" s="11" customFormat="1" x14ac:dyDescent="0.25">
      <c r="A440" s="14" t="s">
        <v>556</v>
      </c>
      <c r="B440" s="15" t="s">
        <v>7</v>
      </c>
      <c r="C440" s="12" t="s">
        <v>8</v>
      </c>
      <c r="D440" s="14" t="s">
        <v>24</v>
      </c>
      <c r="E440" s="14" t="s">
        <v>513</v>
      </c>
      <c r="F440" s="14" t="s">
        <v>514</v>
      </c>
    </row>
    <row r="441" spans="1:6" s="11" customFormat="1" x14ac:dyDescent="0.25">
      <c r="A441" s="14" t="s">
        <v>557</v>
      </c>
      <c r="B441" s="13" t="s">
        <v>220</v>
      </c>
      <c r="C441" s="12" t="s">
        <v>221</v>
      </c>
      <c r="D441" s="12" t="s">
        <v>1220</v>
      </c>
      <c r="E441" s="12"/>
      <c r="F441" s="12"/>
    </row>
    <row r="442" spans="1:6" s="11" customFormat="1" x14ac:dyDescent="0.25">
      <c r="A442" s="14" t="s">
        <v>558</v>
      </c>
      <c r="B442" s="13" t="s">
        <v>220</v>
      </c>
      <c r="C442" s="12" t="s">
        <v>221</v>
      </c>
      <c r="D442" s="12" t="s">
        <v>1220</v>
      </c>
      <c r="E442" s="12"/>
      <c r="F442" s="12"/>
    </row>
    <row r="443" spans="1:6" s="5" customFormat="1" x14ac:dyDescent="0.25">
      <c r="B443" s="3"/>
    </row>
    <row r="444" spans="1:6" s="7" customFormat="1" x14ac:dyDescent="0.25">
      <c r="A444" s="6"/>
      <c r="B444" s="8"/>
      <c r="C444" s="5"/>
    </row>
    <row r="445" spans="1:6" s="5" customFormat="1" x14ac:dyDescent="0.25">
      <c r="B445" s="3"/>
    </row>
    <row r="446" spans="1:6" s="5" customFormat="1" x14ac:dyDescent="0.25">
      <c r="B446" s="3"/>
    </row>
    <row r="447" spans="1:6" s="5" customFormat="1" x14ac:dyDescent="0.25">
      <c r="B447" s="3"/>
    </row>
    <row r="448" spans="1:6" s="5" customFormat="1" x14ac:dyDescent="0.25">
      <c r="B448" s="3"/>
    </row>
    <row r="449" spans="2:2" s="5" customFormat="1" x14ac:dyDescent="0.25">
      <c r="B449" s="3"/>
    </row>
    <row r="450" spans="2:2" s="5" customFormat="1" x14ac:dyDescent="0.25">
      <c r="B450" s="3"/>
    </row>
    <row r="451" spans="2:2" s="5" customFormat="1" x14ac:dyDescent="0.25">
      <c r="B451" s="3"/>
    </row>
    <row r="452" spans="2:2" s="5" customFormat="1" x14ac:dyDescent="0.25">
      <c r="B452" s="3"/>
    </row>
    <row r="453" spans="2:2" s="5" customFormat="1" x14ac:dyDescent="0.25">
      <c r="B453" s="3"/>
    </row>
    <row r="454" spans="2:2" s="5" customFormat="1" x14ac:dyDescent="0.25">
      <c r="B454" s="3"/>
    </row>
    <row r="455" spans="2:2" s="5" customFormat="1" x14ac:dyDescent="0.25">
      <c r="B455" s="3"/>
    </row>
    <row r="456" spans="2:2" s="5" customFormat="1" x14ac:dyDescent="0.25">
      <c r="B456" s="3"/>
    </row>
    <row r="457" spans="2:2" s="5" customFormat="1" x14ac:dyDescent="0.25">
      <c r="B457" s="3"/>
    </row>
    <row r="458" spans="2:2" s="5" customFormat="1" x14ac:dyDescent="0.25">
      <c r="B458" s="3"/>
    </row>
    <row r="459" spans="2:2" s="5" customFormat="1" x14ac:dyDescent="0.25">
      <c r="B459" s="3"/>
    </row>
    <row r="460" spans="2:2" s="5" customFormat="1" x14ac:dyDescent="0.25">
      <c r="B460" s="3"/>
    </row>
    <row r="461" spans="2:2" s="5" customFormat="1" x14ac:dyDescent="0.25">
      <c r="B461" s="3"/>
    </row>
    <row r="462" spans="2:2" s="5" customFormat="1" x14ac:dyDescent="0.25">
      <c r="B462" s="3"/>
    </row>
    <row r="463" spans="2:2" s="5" customFormat="1" x14ac:dyDescent="0.25">
      <c r="B463" s="3"/>
    </row>
    <row r="464" spans="2:2" s="5" customFormat="1" x14ac:dyDescent="0.25">
      <c r="B464" s="3"/>
    </row>
    <row r="465" spans="2:2" s="5" customFormat="1" x14ac:dyDescent="0.25">
      <c r="B465" s="3"/>
    </row>
    <row r="466" spans="2:2" s="5" customFormat="1" x14ac:dyDescent="0.25">
      <c r="B466" s="3"/>
    </row>
    <row r="467" spans="2:2" s="5" customFormat="1" x14ac:dyDescent="0.25">
      <c r="B467" s="3"/>
    </row>
    <row r="468" spans="2:2" s="5" customFormat="1" x14ac:dyDescent="0.25">
      <c r="B468" s="3"/>
    </row>
    <row r="469" spans="2:2" s="5" customFormat="1" x14ac:dyDescent="0.25">
      <c r="B469" s="3"/>
    </row>
    <row r="470" spans="2:2" s="5" customFormat="1" x14ac:dyDescent="0.25">
      <c r="B470" s="3"/>
    </row>
    <row r="471" spans="2:2" s="5" customFormat="1" x14ac:dyDescent="0.25">
      <c r="B471" s="3"/>
    </row>
    <row r="472" spans="2:2" s="5" customFormat="1" x14ac:dyDescent="0.25">
      <c r="B472" s="3"/>
    </row>
    <row r="473" spans="2:2" s="5" customFormat="1" x14ac:dyDescent="0.25">
      <c r="B473" s="3"/>
    </row>
    <row r="474" spans="2:2" s="5" customFormat="1" x14ac:dyDescent="0.25">
      <c r="B474" s="3"/>
    </row>
    <row r="475" spans="2:2" s="5" customFormat="1" x14ac:dyDescent="0.25">
      <c r="B475" s="3"/>
    </row>
    <row r="476" spans="2:2" s="5" customFormat="1" x14ac:dyDescent="0.25">
      <c r="B476" s="3"/>
    </row>
    <row r="477" spans="2:2" s="5" customFormat="1" x14ac:dyDescent="0.25">
      <c r="B477" s="3"/>
    </row>
    <row r="478" spans="2:2" s="5" customFormat="1" x14ac:dyDescent="0.25">
      <c r="B478" s="3"/>
    </row>
    <row r="479" spans="2:2" s="5" customFormat="1" x14ac:dyDescent="0.25">
      <c r="B479" s="3"/>
    </row>
    <row r="480" spans="2:2" s="5" customFormat="1" x14ac:dyDescent="0.25">
      <c r="B480" s="3"/>
    </row>
    <row r="481" spans="2:2" s="5" customFormat="1" x14ac:dyDescent="0.25">
      <c r="B481" s="3"/>
    </row>
    <row r="482" spans="2:2" s="5" customFormat="1" x14ac:dyDescent="0.25">
      <c r="B482" s="3"/>
    </row>
    <row r="483" spans="2:2" s="5" customFormat="1" x14ac:dyDescent="0.25">
      <c r="B483" s="3"/>
    </row>
    <row r="484" spans="2:2" s="5" customFormat="1" x14ac:dyDescent="0.25">
      <c r="B484" s="3"/>
    </row>
    <row r="485" spans="2:2" s="5" customFormat="1" x14ac:dyDescent="0.25">
      <c r="B485" s="3"/>
    </row>
    <row r="486" spans="2:2" s="5" customFormat="1" x14ac:dyDescent="0.25">
      <c r="B486" s="3"/>
    </row>
    <row r="487" spans="2:2" s="5" customFormat="1" x14ac:dyDescent="0.25">
      <c r="B487" s="3"/>
    </row>
    <row r="488" spans="2:2" s="5" customFormat="1" x14ac:dyDescent="0.25">
      <c r="B488" s="3"/>
    </row>
    <row r="489" spans="2:2" s="5" customFormat="1" x14ac:dyDescent="0.25">
      <c r="B489" s="3"/>
    </row>
    <row r="490" spans="2:2" s="5" customFormat="1" x14ac:dyDescent="0.25">
      <c r="B490" s="3"/>
    </row>
    <row r="491" spans="2:2" s="5" customFormat="1" x14ac:dyDescent="0.25">
      <c r="B491" s="3"/>
    </row>
    <row r="492" spans="2:2" s="5" customFormat="1" x14ac:dyDescent="0.25">
      <c r="B492" s="3"/>
    </row>
    <row r="493" spans="2:2" s="5" customFormat="1" x14ac:dyDescent="0.25">
      <c r="B493" s="3"/>
    </row>
    <row r="494" spans="2:2" s="5" customFormat="1" x14ac:dyDescent="0.25">
      <c r="B494" s="3"/>
    </row>
    <row r="495" spans="2:2" s="5" customFormat="1" x14ac:dyDescent="0.25">
      <c r="B495" s="3"/>
    </row>
    <row r="496" spans="2:2" s="5" customFormat="1" x14ac:dyDescent="0.25">
      <c r="B496" s="3"/>
    </row>
    <row r="497" spans="2:2" s="5" customFormat="1" x14ac:dyDescent="0.25">
      <c r="B497" s="3"/>
    </row>
    <row r="498" spans="2:2" s="5" customFormat="1" x14ac:dyDescent="0.25">
      <c r="B498" s="3"/>
    </row>
    <row r="499" spans="2:2" s="5" customFormat="1" x14ac:dyDescent="0.25">
      <c r="B499" s="3"/>
    </row>
    <row r="500" spans="2:2" s="5" customFormat="1" x14ac:dyDescent="0.25">
      <c r="B500" s="3"/>
    </row>
    <row r="501" spans="2:2" s="5" customFormat="1" x14ac:dyDescent="0.25">
      <c r="B501" s="3"/>
    </row>
    <row r="502" spans="2:2" s="5" customFormat="1" x14ac:dyDescent="0.25">
      <c r="B502" s="3"/>
    </row>
    <row r="503" spans="2:2" s="5" customFormat="1" x14ac:dyDescent="0.25">
      <c r="B503" s="3"/>
    </row>
    <row r="504" spans="2:2" s="5" customFormat="1" x14ac:dyDescent="0.25">
      <c r="B504" s="3"/>
    </row>
    <row r="505" spans="2:2" s="5" customFormat="1" x14ac:dyDescent="0.25">
      <c r="B505" s="3"/>
    </row>
    <row r="506" spans="2:2" s="5" customFormat="1" x14ac:dyDescent="0.25">
      <c r="B506" s="3"/>
    </row>
    <row r="507" spans="2:2" s="5" customFormat="1" x14ac:dyDescent="0.25">
      <c r="B507" s="3"/>
    </row>
    <row r="508" spans="2:2" s="5" customFormat="1" x14ac:dyDescent="0.25">
      <c r="B508" s="3"/>
    </row>
    <row r="509" spans="2:2" s="5" customFormat="1" x14ac:dyDescent="0.25">
      <c r="B509" s="3"/>
    </row>
    <row r="510" spans="2:2" s="5" customFormat="1" x14ac:dyDescent="0.25">
      <c r="B510" s="3"/>
    </row>
    <row r="511" spans="2:2" s="5" customFormat="1" x14ac:dyDescent="0.25">
      <c r="B511" s="3"/>
    </row>
    <row r="512" spans="2:2" s="5" customFormat="1" x14ac:dyDescent="0.25">
      <c r="B512" s="3"/>
    </row>
    <row r="513" spans="2:2" s="5" customFormat="1" x14ac:dyDescent="0.25">
      <c r="B513" s="3"/>
    </row>
    <row r="514" spans="2:2" s="5" customFormat="1" x14ac:dyDescent="0.25">
      <c r="B514" s="3"/>
    </row>
    <row r="515" spans="2:2" s="5" customFormat="1" x14ac:dyDescent="0.25">
      <c r="B515" s="3"/>
    </row>
    <row r="516" spans="2:2" s="5" customFormat="1" x14ac:dyDescent="0.25">
      <c r="B516" s="3"/>
    </row>
    <row r="517" spans="2:2" s="5" customFormat="1" x14ac:dyDescent="0.25">
      <c r="B517" s="3"/>
    </row>
    <row r="518" spans="2:2" s="5" customFormat="1" x14ac:dyDescent="0.25">
      <c r="B518" s="3"/>
    </row>
    <row r="519" spans="2:2" s="5" customFormat="1" x14ac:dyDescent="0.25">
      <c r="B519" s="3"/>
    </row>
    <row r="520" spans="2:2" s="5" customFormat="1" x14ac:dyDescent="0.25">
      <c r="B520" s="3"/>
    </row>
    <row r="521" spans="2:2" s="5" customFormat="1" x14ac:dyDescent="0.25">
      <c r="B521" s="3"/>
    </row>
    <row r="522" spans="2:2" s="5" customFormat="1" x14ac:dyDescent="0.25">
      <c r="B522" s="3"/>
    </row>
    <row r="523" spans="2:2" s="5" customFormat="1" x14ac:dyDescent="0.25">
      <c r="B523" s="3"/>
    </row>
    <row r="524" spans="2:2" s="5" customFormat="1" x14ac:dyDescent="0.25">
      <c r="B524" s="3"/>
    </row>
    <row r="525" spans="2:2" s="5" customFormat="1" x14ac:dyDescent="0.25">
      <c r="B525" s="3"/>
    </row>
    <row r="526" spans="2:2" s="5" customFormat="1" x14ac:dyDescent="0.25">
      <c r="B526" s="3"/>
    </row>
    <row r="527" spans="2:2" s="5" customFormat="1" x14ac:dyDescent="0.25">
      <c r="B527" s="3"/>
    </row>
    <row r="528" spans="2:2" s="5" customFormat="1" x14ac:dyDescent="0.25">
      <c r="B528" s="3"/>
    </row>
    <row r="529" spans="2:2" s="5" customFormat="1" x14ac:dyDescent="0.25">
      <c r="B529" s="3"/>
    </row>
    <row r="530" spans="2:2" s="5" customFormat="1" x14ac:dyDescent="0.25">
      <c r="B530" s="3"/>
    </row>
    <row r="531" spans="2:2" s="5" customFormat="1" x14ac:dyDescent="0.25">
      <c r="B531" s="3"/>
    </row>
    <row r="532" spans="2:2" s="5" customFormat="1" x14ac:dyDescent="0.25">
      <c r="B532" s="3"/>
    </row>
    <row r="533" spans="2:2" s="5" customFormat="1" x14ac:dyDescent="0.25">
      <c r="B533" s="3"/>
    </row>
    <row r="534" spans="2:2" s="5" customFormat="1" x14ac:dyDescent="0.25">
      <c r="B534" s="3"/>
    </row>
    <row r="535" spans="2:2" s="5" customFormat="1" x14ac:dyDescent="0.25">
      <c r="B535" s="3"/>
    </row>
    <row r="536" spans="2:2" s="5" customFormat="1" x14ac:dyDescent="0.25">
      <c r="B536" s="3"/>
    </row>
    <row r="537" spans="2:2" s="5" customFormat="1" x14ac:dyDescent="0.25">
      <c r="B537" s="3"/>
    </row>
    <row r="538" spans="2:2" s="5" customFormat="1" x14ac:dyDescent="0.25">
      <c r="B538" s="3"/>
    </row>
    <row r="539" spans="2:2" s="5" customFormat="1" x14ac:dyDescent="0.25">
      <c r="B539" s="3"/>
    </row>
    <row r="540" spans="2:2" s="5" customFormat="1" x14ac:dyDescent="0.25">
      <c r="B540" s="3"/>
    </row>
    <row r="541" spans="2:2" s="5" customFormat="1" x14ac:dyDescent="0.25">
      <c r="B541" s="3"/>
    </row>
    <row r="542" spans="2:2" s="5" customFormat="1" x14ac:dyDescent="0.25">
      <c r="B542" s="3"/>
    </row>
    <row r="543" spans="2:2" s="5" customFormat="1" x14ac:dyDescent="0.25">
      <c r="B543" s="3"/>
    </row>
    <row r="544" spans="2:2" s="5" customFormat="1" x14ac:dyDescent="0.25">
      <c r="B544" s="3"/>
    </row>
    <row r="545" spans="2:2" s="5" customFormat="1" x14ac:dyDescent="0.25">
      <c r="B545" s="3"/>
    </row>
    <row r="546" spans="2:2" s="5" customFormat="1" x14ac:dyDescent="0.25">
      <c r="B546" s="3"/>
    </row>
    <row r="547" spans="2:2" s="5" customFormat="1" x14ac:dyDescent="0.25">
      <c r="B547" s="3"/>
    </row>
    <row r="548" spans="2:2" s="5" customFormat="1" x14ac:dyDescent="0.25">
      <c r="B548" s="3"/>
    </row>
    <row r="549" spans="2:2" s="5" customFormat="1" x14ac:dyDescent="0.25">
      <c r="B549" s="3"/>
    </row>
    <row r="550" spans="2:2" s="5" customFormat="1" x14ac:dyDescent="0.25">
      <c r="B550" s="3"/>
    </row>
    <row r="551" spans="2:2" s="5" customFormat="1" x14ac:dyDescent="0.25">
      <c r="B551" s="3"/>
    </row>
    <row r="552" spans="2:2" s="5" customFormat="1" x14ac:dyDescent="0.25">
      <c r="B552" s="3"/>
    </row>
    <row r="553" spans="2:2" s="5" customFormat="1" x14ac:dyDescent="0.25">
      <c r="B553" s="3"/>
    </row>
    <row r="554" spans="2:2" s="5" customFormat="1" x14ac:dyDescent="0.25">
      <c r="B554" s="3"/>
    </row>
    <row r="555" spans="2:2" s="5" customFormat="1" x14ac:dyDescent="0.25">
      <c r="B555" s="3"/>
    </row>
    <row r="556" spans="2:2" s="5" customFormat="1" x14ac:dyDescent="0.25">
      <c r="B556" s="3"/>
    </row>
    <row r="557" spans="2:2" s="5" customFormat="1" x14ac:dyDescent="0.25">
      <c r="B557" s="3"/>
    </row>
    <row r="558" spans="2:2" s="5" customFormat="1" x14ac:dyDescent="0.25">
      <c r="B558" s="3"/>
    </row>
    <row r="559" spans="2:2" s="5" customFormat="1" x14ac:dyDescent="0.25">
      <c r="B559" s="3"/>
    </row>
    <row r="560" spans="2:2" s="5" customFormat="1" x14ac:dyDescent="0.25">
      <c r="B560" s="3"/>
    </row>
    <row r="561" spans="2:2" s="5" customFormat="1" x14ac:dyDescent="0.25">
      <c r="B561" s="3"/>
    </row>
    <row r="562" spans="2:2" s="5" customFormat="1" x14ac:dyDescent="0.25">
      <c r="B562" s="3"/>
    </row>
    <row r="563" spans="2:2" s="5" customFormat="1" x14ac:dyDescent="0.25">
      <c r="B563" s="3"/>
    </row>
    <row r="564" spans="2:2" s="5" customFormat="1" x14ac:dyDescent="0.25">
      <c r="B564" s="3"/>
    </row>
    <row r="565" spans="2:2" s="5" customFormat="1" x14ac:dyDescent="0.25">
      <c r="B565" s="3"/>
    </row>
    <row r="566" spans="2:2" s="5" customFormat="1" x14ac:dyDescent="0.25">
      <c r="B566" s="3"/>
    </row>
    <row r="567" spans="2:2" s="5" customFormat="1" x14ac:dyDescent="0.25">
      <c r="B567" s="3"/>
    </row>
    <row r="568" spans="2:2" s="5" customFormat="1" x14ac:dyDescent="0.25">
      <c r="B568" s="3"/>
    </row>
    <row r="569" spans="2:2" s="5" customFormat="1" x14ac:dyDescent="0.25">
      <c r="B569" s="3"/>
    </row>
    <row r="570" spans="2:2" s="5" customFormat="1" x14ac:dyDescent="0.25">
      <c r="B570" s="3"/>
    </row>
    <row r="571" spans="2:2" s="5" customFormat="1" x14ac:dyDescent="0.25">
      <c r="B571" s="3"/>
    </row>
    <row r="572" spans="2:2" s="5" customFormat="1" x14ac:dyDescent="0.25">
      <c r="B572" s="3"/>
    </row>
    <row r="573" spans="2:2" s="5" customFormat="1" x14ac:dyDescent="0.25">
      <c r="B573" s="3"/>
    </row>
    <row r="574" spans="2:2" s="5" customFormat="1" x14ac:dyDescent="0.25">
      <c r="B574" s="3"/>
    </row>
    <row r="575" spans="2:2" s="5" customFormat="1" x14ac:dyDescent="0.25">
      <c r="B575" s="3"/>
    </row>
    <row r="576" spans="2:2" s="5" customFormat="1" x14ac:dyDescent="0.25">
      <c r="B576" s="3"/>
    </row>
    <row r="577" spans="2:2" s="5" customFormat="1" x14ac:dyDescent="0.25">
      <c r="B577" s="3"/>
    </row>
    <row r="578" spans="2:2" s="5" customFormat="1" x14ac:dyDescent="0.25">
      <c r="B578" s="3"/>
    </row>
    <row r="579" spans="2:2" s="5" customFormat="1" x14ac:dyDescent="0.25">
      <c r="B579" s="3"/>
    </row>
    <row r="580" spans="2:2" s="5" customFormat="1" x14ac:dyDescent="0.25">
      <c r="B580" s="3"/>
    </row>
    <row r="581" spans="2:2" s="5" customFormat="1" x14ac:dyDescent="0.25">
      <c r="B581" s="3"/>
    </row>
    <row r="582" spans="2:2" s="5" customFormat="1" x14ac:dyDescent="0.25">
      <c r="B582" s="3"/>
    </row>
    <row r="583" spans="2:2" s="5" customFormat="1" x14ac:dyDescent="0.25">
      <c r="B583" s="3"/>
    </row>
    <row r="584" spans="2:2" s="5" customFormat="1" x14ac:dyDescent="0.25">
      <c r="B584" s="3"/>
    </row>
    <row r="585" spans="2:2" s="5" customFormat="1" x14ac:dyDescent="0.25">
      <c r="B585" s="3"/>
    </row>
    <row r="586" spans="2:2" s="5" customFormat="1" x14ac:dyDescent="0.25">
      <c r="B586" s="3"/>
    </row>
    <row r="587" spans="2:2" s="5" customFormat="1" x14ac:dyDescent="0.25">
      <c r="B587" s="3"/>
    </row>
    <row r="588" spans="2:2" s="5" customFormat="1" x14ac:dyDescent="0.25">
      <c r="B588" s="3"/>
    </row>
    <row r="589" spans="2:2" s="5" customFormat="1" x14ac:dyDescent="0.25">
      <c r="B589" s="3"/>
    </row>
    <row r="590" spans="2:2" s="5" customFormat="1" x14ac:dyDescent="0.25">
      <c r="B590" s="3"/>
    </row>
    <row r="591" spans="2:2" s="5" customFormat="1" x14ac:dyDescent="0.25">
      <c r="B591" s="3"/>
    </row>
    <row r="592" spans="2:2" s="5" customFormat="1" x14ac:dyDescent="0.25">
      <c r="B592" s="3"/>
    </row>
    <row r="593" spans="2:2" s="5" customFormat="1" x14ac:dyDescent="0.25">
      <c r="B593" s="3"/>
    </row>
    <row r="594" spans="2:2" s="5" customFormat="1" x14ac:dyDescent="0.25">
      <c r="B594" s="3"/>
    </row>
    <row r="595" spans="2:2" s="5" customFormat="1" x14ac:dyDescent="0.25">
      <c r="B595" s="3"/>
    </row>
    <row r="596" spans="2:2" s="5" customFormat="1" x14ac:dyDescent="0.25">
      <c r="B596" s="3"/>
    </row>
    <row r="597" spans="2:2" s="5" customFormat="1" x14ac:dyDescent="0.25">
      <c r="B597" s="3"/>
    </row>
    <row r="598" spans="2:2" s="5" customFormat="1" x14ac:dyDescent="0.25">
      <c r="B598" s="3"/>
    </row>
    <row r="599" spans="2:2" s="5" customFormat="1" x14ac:dyDescent="0.25">
      <c r="B599" s="3"/>
    </row>
    <row r="600" spans="2:2" s="5" customFormat="1" x14ac:dyDescent="0.25">
      <c r="B600" s="3"/>
    </row>
    <row r="601" spans="2:2" s="5" customFormat="1" x14ac:dyDescent="0.25">
      <c r="B601" s="3"/>
    </row>
    <row r="602" spans="2:2" s="5" customFormat="1" x14ac:dyDescent="0.25">
      <c r="B602" s="3"/>
    </row>
    <row r="603" spans="2:2" s="5" customFormat="1" x14ac:dyDescent="0.25">
      <c r="B603" s="3"/>
    </row>
    <row r="604" spans="2:2" s="5" customFormat="1" x14ac:dyDescent="0.25">
      <c r="B604" s="3"/>
    </row>
    <row r="605" spans="2:2" s="5" customFormat="1" x14ac:dyDescent="0.25">
      <c r="B605" s="3"/>
    </row>
    <row r="606" spans="2:2" s="5" customFormat="1" x14ac:dyDescent="0.25">
      <c r="B606" s="3"/>
    </row>
    <row r="607" spans="2:2" s="5" customFormat="1" x14ac:dyDescent="0.25">
      <c r="B607" s="3"/>
    </row>
    <row r="608" spans="2:2" s="5" customFormat="1" x14ac:dyDescent="0.25">
      <c r="B608" s="3"/>
    </row>
    <row r="609" spans="2:2" s="5" customFormat="1" x14ac:dyDescent="0.25">
      <c r="B609" s="3"/>
    </row>
    <row r="610" spans="2:2" s="5" customFormat="1" x14ac:dyDescent="0.25">
      <c r="B610" s="3"/>
    </row>
    <row r="611" spans="2:2" s="5" customFormat="1" x14ac:dyDescent="0.25">
      <c r="B611" s="3"/>
    </row>
    <row r="612" spans="2:2" s="5" customFormat="1" x14ac:dyDescent="0.25">
      <c r="B612" s="3"/>
    </row>
    <row r="613" spans="2:2" s="5" customFormat="1" x14ac:dyDescent="0.25">
      <c r="B613" s="3"/>
    </row>
    <row r="614" spans="2:2" s="5" customFormat="1" x14ac:dyDescent="0.25">
      <c r="B614" s="3"/>
    </row>
    <row r="615" spans="2:2" s="5" customFormat="1" x14ac:dyDescent="0.25">
      <c r="B615" s="3"/>
    </row>
    <row r="616" spans="2:2" s="5" customFormat="1" x14ac:dyDescent="0.25">
      <c r="B616" s="3"/>
    </row>
    <row r="617" spans="2:2" s="5" customFormat="1" x14ac:dyDescent="0.25">
      <c r="B617" s="3"/>
    </row>
    <row r="618" spans="2:2" s="5" customFormat="1" x14ac:dyDescent="0.25">
      <c r="B618" s="3"/>
    </row>
    <row r="619" spans="2:2" s="5" customFormat="1" x14ac:dyDescent="0.25">
      <c r="B619" s="3"/>
    </row>
    <row r="620" spans="2:2" s="5" customFormat="1" x14ac:dyDescent="0.25">
      <c r="B620" s="3"/>
    </row>
    <row r="621" spans="2:2" s="5" customFormat="1" x14ac:dyDescent="0.25">
      <c r="B621" s="3"/>
    </row>
    <row r="622" spans="2:2" s="5" customFormat="1" x14ac:dyDescent="0.25">
      <c r="B622" s="3"/>
    </row>
    <row r="623" spans="2:2" s="5" customFormat="1" x14ac:dyDescent="0.25">
      <c r="B623" s="3"/>
    </row>
    <row r="624" spans="2:2" s="5" customFormat="1" x14ac:dyDescent="0.25">
      <c r="B624" s="3"/>
    </row>
    <row r="625" spans="2:2" s="5" customFormat="1" x14ac:dyDescent="0.25">
      <c r="B625" s="3"/>
    </row>
    <row r="626" spans="2:2" s="5" customFormat="1" x14ac:dyDescent="0.25">
      <c r="B626" s="3"/>
    </row>
    <row r="627" spans="2:2" s="5" customFormat="1" x14ac:dyDescent="0.25">
      <c r="B627" s="3"/>
    </row>
    <row r="628" spans="2:2" s="5" customFormat="1" x14ac:dyDescent="0.25">
      <c r="B628" s="3"/>
    </row>
    <row r="629" spans="2:2" s="5" customFormat="1" x14ac:dyDescent="0.25">
      <c r="B629" s="3"/>
    </row>
    <row r="630" spans="2:2" s="5" customFormat="1" x14ac:dyDescent="0.25">
      <c r="B630" s="3"/>
    </row>
    <row r="631" spans="2:2" s="5" customFormat="1" x14ac:dyDescent="0.25">
      <c r="B631" s="3"/>
    </row>
    <row r="632" spans="2:2" s="5" customFormat="1" x14ac:dyDescent="0.25">
      <c r="B632" s="3"/>
    </row>
    <row r="633" spans="2:2" s="5" customFormat="1" x14ac:dyDescent="0.25">
      <c r="B633" s="3"/>
    </row>
    <row r="634" spans="2:2" s="5" customFormat="1" x14ac:dyDescent="0.25">
      <c r="B634" s="3"/>
    </row>
    <row r="635" spans="2:2" s="5" customFormat="1" x14ac:dyDescent="0.25">
      <c r="B635" s="3"/>
    </row>
    <row r="636" spans="2:2" s="5" customFormat="1" x14ac:dyDescent="0.25">
      <c r="B636" s="3"/>
    </row>
    <row r="637" spans="2:2" s="5" customFormat="1" x14ac:dyDescent="0.25">
      <c r="B637" s="3"/>
    </row>
    <row r="638" spans="2:2" s="5" customFormat="1" x14ac:dyDescent="0.25">
      <c r="B638" s="3"/>
    </row>
    <row r="639" spans="2:2" s="5" customFormat="1" x14ac:dyDescent="0.25">
      <c r="B639" s="3"/>
    </row>
    <row r="640" spans="2:2" s="5" customFormat="1" x14ac:dyDescent="0.25">
      <c r="B640" s="3"/>
    </row>
    <row r="641" spans="2:2" s="5" customFormat="1" x14ac:dyDescent="0.25">
      <c r="B641" s="3"/>
    </row>
    <row r="642" spans="2:2" s="5" customFormat="1" x14ac:dyDescent="0.25">
      <c r="B642" s="3"/>
    </row>
    <row r="643" spans="2:2" s="5" customFormat="1" x14ac:dyDescent="0.25">
      <c r="B643" s="3"/>
    </row>
    <row r="644" spans="2:2" s="5" customFormat="1" x14ac:dyDescent="0.25">
      <c r="B644" s="3"/>
    </row>
    <row r="645" spans="2:2" s="5" customFormat="1" x14ac:dyDescent="0.25">
      <c r="B645" s="3"/>
    </row>
    <row r="646" spans="2:2" s="5" customFormat="1" x14ac:dyDescent="0.25">
      <c r="B646" s="3"/>
    </row>
    <row r="647" spans="2:2" s="5" customFormat="1" x14ac:dyDescent="0.25">
      <c r="B647" s="3"/>
    </row>
    <row r="648" spans="2:2" s="5" customFormat="1" x14ac:dyDescent="0.25">
      <c r="B648" s="3"/>
    </row>
    <row r="649" spans="2:2" s="5" customFormat="1" x14ac:dyDescent="0.25">
      <c r="B649" s="3"/>
    </row>
    <row r="650" spans="2:2" s="5" customFormat="1" x14ac:dyDescent="0.25">
      <c r="B650" s="3"/>
    </row>
    <row r="651" spans="2:2" s="5" customFormat="1" x14ac:dyDescent="0.25">
      <c r="B651" s="3"/>
    </row>
    <row r="652" spans="2:2" s="5" customFormat="1" x14ac:dyDescent="0.25">
      <c r="B652" s="3"/>
    </row>
    <row r="653" spans="2:2" s="5" customFormat="1" x14ac:dyDescent="0.25">
      <c r="B653" s="3"/>
    </row>
    <row r="654" spans="2:2" s="5" customFormat="1" x14ac:dyDescent="0.25">
      <c r="B654" s="3"/>
    </row>
    <row r="655" spans="2:2" s="5" customFormat="1" x14ac:dyDescent="0.25">
      <c r="B655" s="3"/>
    </row>
    <row r="656" spans="2:2" s="5" customFormat="1" x14ac:dyDescent="0.25">
      <c r="B656" s="3"/>
    </row>
    <row r="657" spans="2:2" s="5" customFormat="1" x14ac:dyDescent="0.25">
      <c r="B657" s="3"/>
    </row>
    <row r="658" spans="2:2" s="5" customFormat="1" x14ac:dyDescent="0.25">
      <c r="B658" s="3"/>
    </row>
    <row r="659" spans="2:2" s="5" customFormat="1" x14ac:dyDescent="0.25">
      <c r="B659" s="3"/>
    </row>
    <row r="660" spans="2:2" s="5" customFormat="1" x14ac:dyDescent="0.25">
      <c r="B660" s="3"/>
    </row>
    <row r="661" spans="2:2" s="5" customFormat="1" x14ac:dyDescent="0.25">
      <c r="B661" s="3"/>
    </row>
    <row r="662" spans="2:2" s="5" customFormat="1" x14ac:dyDescent="0.25">
      <c r="B662" s="3"/>
    </row>
    <row r="663" spans="2:2" s="5" customFormat="1" x14ac:dyDescent="0.25">
      <c r="B663" s="3"/>
    </row>
    <row r="664" spans="2:2" s="5" customFormat="1" x14ac:dyDescent="0.25">
      <c r="B664" s="3"/>
    </row>
    <row r="665" spans="2:2" s="5" customFormat="1" x14ac:dyDescent="0.25">
      <c r="B665" s="3"/>
    </row>
    <row r="666" spans="2:2" s="5" customFormat="1" x14ac:dyDescent="0.25">
      <c r="B666" s="3"/>
    </row>
    <row r="667" spans="2:2" s="5" customFormat="1" x14ac:dyDescent="0.25">
      <c r="B667" s="3"/>
    </row>
    <row r="668" spans="2:2" s="5" customFormat="1" x14ac:dyDescent="0.25">
      <c r="B668" s="3"/>
    </row>
    <row r="669" spans="2:2" s="5" customFormat="1" x14ac:dyDescent="0.25">
      <c r="B669" s="3"/>
    </row>
    <row r="670" spans="2:2" s="5" customFormat="1" x14ac:dyDescent="0.25">
      <c r="B670" s="3"/>
    </row>
    <row r="671" spans="2:2" s="5" customFormat="1" x14ac:dyDescent="0.25">
      <c r="B671" s="3"/>
    </row>
    <row r="672" spans="2:2" s="5" customFormat="1" x14ac:dyDescent="0.25">
      <c r="B672" s="3"/>
    </row>
    <row r="673" spans="2:2" s="5" customFormat="1" x14ac:dyDescent="0.25">
      <c r="B673" s="3"/>
    </row>
    <row r="674" spans="2:2" s="5" customFormat="1" x14ac:dyDescent="0.25">
      <c r="B674" s="3"/>
    </row>
    <row r="675" spans="2:2" s="5" customFormat="1" x14ac:dyDescent="0.25">
      <c r="B675" s="3"/>
    </row>
    <row r="676" spans="2:2" s="5" customFormat="1" x14ac:dyDescent="0.25">
      <c r="B676" s="3"/>
    </row>
    <row r="677" spans="2:2" s="5" customFormat="1" x14ac:dyDescent="0.25">
      <c r="B677" s="3"/>
    </row>
    <row r="678" spans="2:2" s="5" customFormat="1" x14ac:dyDescent="0.25">
      <c r="B678" s="3"/>
    </row>
    <row r="679" spans="2:2" s="5" customFormat="1" x14ac:dyDescent="0.25">
      <c r="B679" s="3"/>
    </row>
    <row r="680" spans="2:2" s="5" customFormat="1" x14ac:dyDescent="0.25">
      <c r="B680" s="3"/>
    </row>
    <row r="681" spans="2:2" s="5" customFormat="1" x14ac:dyDescent="0.25">
      <c r="B681" s="3"/>
    </row>
    <row r="682" spans="2:2" s="5" customFormat="1" x14ac:dyDescent="0.25">
      <c r="B682" s="3"/>
    </row>
    <row r="683" spans="2:2" s="5" customFormat="1" x14ac:dyDescent="0.25">
      <c r="B683" s="3"/>
    </row>
    <row r="684" spans="2:2" s="5" customFormat="1" x14ac:dyDescent="0.25">
      <c r="B684" s="3"/>
    </row>
    <row r="685" spans="2:2" s="5" customFormat="1" x14ac:dyDescent="0.25">
      <c r="B685" s="3"/>
    </row>
    <row r="686" spans="2:2" s="5" customFormat="1" x14ac:dyDescent="0.25">
      <c r="B686" s="3"/>
    </row>
    <row r="687" spans="2:2" s="5" customFormat="1" x14ac:dyDescent="0.25">
      <c r="B687" s="3"/>
    </row>
    <row r="688" spans="2:2" s="5" customFormat="1" x14ac:dyDescent="0.25">
      <c r="B688" s="3"/>
    </row>
    <row r="689" spans="2:2" s="5" customFormat="1" x14ac:dyDescent="0.25">
      <c r="B689" s="3"/>
    </row>
    <row r="690" spans="2:2" s="5" customFormat="1" x14ac:dyDescent="0.25">
      <c r="B690" s="3"/>
    </row>
    <row r="691" spans="2:2" s="5" customFormat="1" x14ac:dyDescent="0.25">
      <c r="B691" s="3"/>
    </row>
    <row r="692" spans="2:2" s="5" customFormat="1" x14ac:dyDescent="0.25">
      <c r="B692" s="3"/>
    </row>
    <row r="693" spans="2:2" s="5" customFormat="1" x14ac:dyDescent="0.25">
      <c r="B693" s="3"/>
    </row>
    <row r="694" spans="2:2" s="5" customFormat="1" x14ac:dyDescent="0.25">
      <c r="B694" s="3"/>
    </row>
    <row r="695" spans="2:2" s="5" customFormat="1" x14ac:dyDescent="0.25">
      <c r="B695" s="3"/>
    </row>
    <row r="696" spans="2:2" s="5" customFormat="1" x14ac:dyDescent="0.25">
      <c r="B696" s="3"/>
    </row>
    <row r="697" spans="2:2" s="5" customFormat="1" x14ac:dyDescent="0.25">
      <c r="B697" s="3"/>
    </row>
    <row r="698" spans="2:2" s="5" customFormat="1" x14ac:dyDescent="0.25">
      <c r="B698" s="3"/>
    </row>
    <row r="699" spans="2:2" s="5" customFormat="1" x14ac:dyDescent="0.25">
      <c r="B699" s="3"/>
    </row>
    <row r="700" spans="2:2" s="5" customFormat="1" x14ac:dyDescent="0.25">
      <c r="B700" s="3"/>
    </row>
    <row r="701" spans="2:2" s="5" customFormat="1" x14ac:dyDescent="0.25">
      <c r="B701" s="3"/>
    </row>
    <row r="702" spans="2:2" s="5" customFormat="1" x14ac:dyDescent="0.25">
      <c r="B702" s="3"/>
    </row>
    <row r="703" spans="2:2" s="5" customFormat="1" x14ac:dyDescent="0.25">
      <c r="B703" s="3"/>
    </row>
    <row r="704" spans="2:2" s="5" customFormat="1" x14ac:dyDescent="0.25">
      <c r="B704" s="3"/>
    </row>
    <row r="705" spans="2:2" s="5" customFormat="1" x14ac:dyDescent="0.25">
      <c r="B705" s="3"/>
    </row>
    <row r="706" spans="2:2" s="5" customFormat="1" x14ac:dyDescent="0.25">
      <c r="B706" s="3"/>
    </row>
    <row r="707" spans="2:2" s="5" customFormat="1" x14ac:dyDescent="0.25">
      <c r="B707" s="3"/>
    </row>
    <row r="708" spans="2:2" s="5" customFormat="1" x14ac:dyDescent="0.25">
      <c r="B708" s="3"/>
    </row>
    <row r="709" spans="2:2" s="5" customFormat="1" x14ac:dyDescent="0.25">
      <c r="B709" s="3"/>
    </row>
    <row r="710" spans="2:2" s="5" customFormat="1" x14ac:dyDescent="0.25">
      <c r="B710" s="3"/>
    </row>
    <row r="711" spans="2:2" s="5" customFormat="1" x14ac:dyDescent="0.25">
      <c r="B711" s="3"/>
    </row>
    <row r="712" spans="2:2" s="5" customFormat="1" x14ac:dyDescent="0.25">
      <c r="B712" s="3"/>
    </row>
    <row r="713" spans="2:2" s="5" customFormat="1" x14ac:dyDescent="0.25">
      <c r="B713" s="3"/>
    </row>
    <row r="714" spans="2:2" s="5" customFormat="1" x14ac:dyDescent="0.25">
      <c r="B714" s="3"/>
    </row>
    <row r="715" spans="2:2" s="5" customFormat="1" x14ac:dyDescent="0.25">
      <c r="B715" s="3"/>
    </row>
    <row r="716" spans="2:2" s="5" customFormat="1" x14ac:dyDescent="0.25">
      <c r="B716" s="3"/>
    </row>
    <row r="717" spans="2:2" s="5" customFormat="1" x14ac:dyDescent="0.25">
      <c r="B717" s="3"/>
    </row>
    <row r="718" spans="2:2" s="5" customFormat="1" x14ac:dyDescent="0.25">
      <c r="B718" s="3"/>
    </row>
    <row r="719" spans="2:2" s="5" customFormat="1" x14ac:dyDescent="0.25">
      <c r="B719" s="3"/>
    </row>
    <row r="720" spans="2:2" s="5" customFormat="1" x14ac:dyDescent="0.25">
      <c r="B720" s="3"/>
    </row>
    <row r="721" spans="2:2" s="5" customFormat="1" x14ac:dyDescent="0.25">
      <c r="B721" s="3"/>
    </row>
    <row r="722" spans="2:2" s="5" customFormat="1" x14ac:dyDescent="0.25">
      <c r="B722" s="3"/>
    </row>
    <row r="723" spans="2:2" s="5" customFormat="1" x14ac:dyDescent="0.25">
      <c r="B723" s="3"/>
    </row>
    <row r="724" spans="2:2" s="5" customFormat="1" x14ac:dyDescent="0.25">
      <c r="B724" s="3"/>
    </row>
    <row r="725" spans="2:2" s="5" customFormat="1" x14ac:dyDescent="0.25">
      <c r="B725" s="3"/>
    </row>
    <row r="726" spans="2:2" s="5" customFormat="1" x14ac:dyDescent="0.25">
      <c r="B726" s="3"/>
    </row>
    <row r="727" spans="2:2" s="5" customFormat="1" x14ac:dyDescent="0.25">
      <c r="B727" s="3"/>
    </row>
    <row r="728" spans="2:2" s="5" customFormat="1" x14ac:dyDescent="0.25">
      <c r="B728" s="3"/>
    </row>
    <row r="729" spans="2:2" s="5" customFormat="1" x14ac:dyDescent="0.25">
      <c r="B729" s="3"/>
    </row>
    <row r="730" spans="2:2" s="5" customFormat="1" x14ac:dyDescent="0.25">
      <c r="B730" s="3"/>
    </row>
    <row r="731" spans="2:2" s="5" customFormat="1" x14ac:dyDescent="0.25">
      <c r="B731" s="3"/>
    </row>
    <row r="732" spans="2:2" s="5" customFormat="1" x14ac:dyDescent="0.25">
      <c r="B732" s="3"/>
    </row>
    <row r="733" spans="2:2" s="5" customFormat="1" x14ac:dyDescent="0.25">
      <c r="B733" s="3"/>
    </row>
    <row r="734" spans="2:2" s="5" customFormat="1" x14ac:dyDescent="0.25">
      <c r="B734" s="3"/>
    </row>
    <row r="735" spans="2:2" s="5" customFormat="1" x14ac:dyDescent="0.25">
      <c r="B735" s="3"/>
    </row>
    <row r="736" spans="2:2" s="5" customFormat="1" x14ac:dyDescent="0.25">
      <c r="B736" s="3"/>
    </row>
    <row r="737" spans="2:2" s="5" customFormat="1" x14ac:dyDescent="0.25">
      <c r="B737" s="3"/>
    </row>
    <row r="738" spans="2:2" s="5" customFormat="1" x14ac:dyDescent="0.25">
      <c r="B738" s="3"/>
    </row>
    <row r="739" spans="2:2" s="5" customFormat="1" x14ac:dyDescent="0.25">
      <c r="B739" s="3"/>
    </row>
    <row r="740" spans="2:2" s="5" customFormat="1" x14ac:dyDescent="0.25">
      <c r="B740" s="3"/>
    </row>
    <row r="741" spans="2:2" s="5" customFormat="1" x14ac:dyDescent="0.25">
      <c r="B741" s="3"/>
    </row>
    <row r="742" spans="2:2" s="5" customFormat="1" x14ac:dyDescent="0.25">
      <c r="B742" s="3"/>
    </row>
    <row r="743" spans="2:2" s="5" customFormat="1" x14ac:dyDescent="0.25">
      <c r="B743" s="3"/>
    </row>
    <row r="744" spans="2:2" s="5" customFormat="1" x14ac:dyDescent="0.25">
      <c r="B744" s="3"/>
    </row>
    <row r="745" spans="2:2" s="5" customFormat="1" x14ac:dyDescent="0.25">
      <c r="B745" s="3"/>
    </row>
    <row r="746" spans="2:2" s="5" customFormat="1" x14ac:dyDescent="0.25">
      <c r="B746" s="3"/>
    </row>
    <row r="747" spans="2:2" s="5" customFormat="1" x14ac:dyDescent="0.25">
      <c r="B747" s="3"/>
    </row>
    <row r="748" spans="2:2" s="5" customFormat="1" x14ac:dyDescent="0.25">
      <c r="B748" s="3"/>
    </row>
    <row r="749" spans="2:2" s="5" customFormat="1" x14ac:dyDescent="0.25">
      <c r="B749" s="3"/>
    </row>
    <row r="750" spans="2:2" s="5" customFormat="1" x14ac:dyDescent="0.25">
      <c r="B750" s="3"/>
    </row>
    <row r="751" spans="2:2" s="5" customFormat="1" x14ac:dyDescent="0.25">
      <c r="B751" s="3"/>
    </row>
    <row r="752" spans="2:2" s="5" customFormat="1" x14ac:dyDescent="0.25">
      <c r="B752" s="3"/>
    </row>
    <row r="753" spans="2:2" s="5" customFormat="1" x14ac:dyDescent="0.25">
      <c r="B753" s="3"/>
    </row>
    <row r="754" spans="2:2" s="5" customFormat="1" x14ac:dyDescent="0.25">
      <c r="B754" s="3"/>
    </row>
    <row r="755" spans="2:2" s="5" customFormat="1" x14ac:dyDescent="0.25">
      <c r="B755" s="3"/>
    </row>
    <row r="756" spans="2:2" s="5" customFormat="1" x14ac:dyDescent="0.25">
      <c r="B756" s="3"/>
    </row>
    <row r="757" spans="2:2" s="5" customFormat="1" x14ac:dyDescent="0.25">
      <c r="B757" s="3"/>
    </row>
    <row r="758" spans="2:2" s="5" customFormat="1" x14ac:dyDescent="0.25">
      <c r="B758" s="3"/>
    </row>
    <row r="759" spans="2:2" s="5" customFormat="1" x14ac:dyDescent="0.25">
      <c r="B759" s="3"/>
    </row>
    <row r="760" spans="2:2" s="5" customFormat="1" x14ac:dyDescent="0.25">
      <c r="B760" s="3"/>
    </row>
    <row r="761" spans="2:2" s="5" customFormat="1" x14ac:dyDescent="0.25">
      <c r="B761" s="3"/>
    </row>
    <row r="762" spans="2:2" s="5" customFormat="1" x14ac:dyDescent="0.25">
      <c r="B762" s="3"/>
    </row>
    <row r="763" spans="2:2" s="5" customFormat="1" x14ac:dyDescent="0.25">
      <c r="B763" s="3"/>
    </row>
    <row r="764" spans="2:2" s="5" customFormat="1" x14ac:dyDescent="0.25">
      <c r="B764" s="3"/>
    </row>
    <row r="765" spans="2:2" s="5" customFormat="1" x14ac:dyDescent="0.25">
      <c r="B765" s="3"/>
    </row>
    <row r="766" spans="2:2" s="5" customFormat="1" x14ac:dyDescent="0.25">
      <c r="B766" s="3"/>
    </row>
    <row r="767" spans="2:2" s="5" customFormat="1" x14ac:dyDescent="0.25">
      <c r="B767" s="3"/>
    </row>
    <row r="768" spans="2:2" s="5" customFormat="1" x14ac:dyDescent="0.25">
      <c r="B768" s="3"/>
    </row>
    <row r="769" spans="2:2" s="5" customFormat="1" x14ac:dyDescent="0.25">
      <c r="B769" s="3"/>
    </row>
    <row r="770" spans="2:2" s="5" customFormat="1" x14ac:dyDescent="0.25">
      <c r="B770" s="3"/>
    </row>
    <row r="771" spans="2:2" s="5" customFormat="1" x14ac:dyDescent="0.25">
      <c r="B771" s="3"/>
    </row>
    <row r="772" spans="2:2" s="5" customFormat="1" x14ac:dyDescent="0.25">
      <c r="B772" s="3"/>
    </row>
    <row r="773" spans="2:2" s="5" customFormat="1" x14ac:dyDescent="0.25">
      <c r="B773" s="3"/>
    </row>
    <row r="774" spans="2:2" s="5" customFormat="1" x14ac:dyDescent="0.25">
      <c r="B774" s="3"/>
    </row>
    <row r="775" spans="2:2" s="5" customFormat="1" x14ac:dyDescent="0.25">
      <c r="B775" s="3"/>
    </row>
    <row r="776" spans="2:2" s="5" customFormat="1" x14ac:dyDescent="0.25">
      <c r="B776" s="3"/>
    </row>
    <row r="777" spans="2:2" s="5" customFormat="1" x14ac:dyDescent="0.25">
      <c r="B777" s="3"/>
    </row>
    <row r="778" spans="2:2" s="5" customFormat="1" x14ac:dyDescent="0.25">
      <c r="B778" s="3"/>
    </row>
    <row r="779" spans="2:2" s="5" customFormat="1" x14ac:dyDescent="0.25">
      <c r="B779" s="3"/>
    </row>
    <row r="780" spans="2:2" s="5" customFormat="1" x14ac:dyDescent="0.25">
      <c r="B780" s="3"/>
    </row>
    <row r="781" spans="2:2" s="5" customFormat="1" x14ac:dyDescent="0.25">
      <c r="B781" s="3"/>
    </row>
    <row r="782" spans="2:2" s="5" customFormat="1" x14ac:dyDescent="0.25">
      <c r="B782" s="3"/>
    </row>
    <row r="783" spans="2:2" s="5" customFormat="1" x14ac:dyDescent="0.25">
      <c r="B783" s="3"/>
    </row>
    <row r="784" spans="2:2" s="5" customFormat="1" x14ac:dyDescent="0.25">
      <c r="B784" s="3"/>
    </row>
    <row r="785" spans="2:2" s="5" customFormat="1" x14ac:dyDescent="0.25">
      <c r="B785" s="3"/>
    </row>
    <row r="786" spans="2:2" s="5" customFormat="1" x14ac:dyDescent="0.25">
      <c r="B786" s="3"/>
    </row>
    <row r="787" spans="2:2" s="5" customFormat="1" x14ac:dyDescent="0.25">
      <c r="B787" s="3"/>
    </row>
    <row r="788" spans="2:2" s="5" customFormat="1" x14ac:dyDescent="0.25">
      <c r="B788" s="3"/>
    </row>
    <row r="789" spans="2:2" s="5" customFormat="1" x14ac:dyDescent="0.25">
      <c r="B789" s="3"/>
    </row>
    <row r="790" spans="2:2" s="5" customFormat="1" x14ac:dyDescent="0.25">
      <c r="B790" s="3"/>
    </row>
    <row r="791" spans="2:2" s="5" customFormat="1" x14ac:dyDescent="0.25">
      <c r="B791" s="3"/>
    </row>
    <row r="792" spans="2:2" s="5" customFormat="1" x14ac:dyDescent="0.25">
      <c r="B792" s="3"/>
    </row>
    <row r="793" spans="2:2" s="5" customFormat="1" x14ac:dyDescent="0.25">
      <c r="B793" s="3"/>
    </row>
    <row r="794" spans="2:2" s="5" customFormat="1" x14ac:dyDescent="0.25">
      <c r="B794" s="3"/>
    </row>
    <row r="795" spans="2:2" s="5" customFormat="1" x14ac:dyDescent="0.25">
      <c r="B795" s="3"/>
    </row>
    <row r="796" spans="2:2" s="5" customFormat="1" x14ac:dyDescent="0.25">
      <c r="B796" s="3"/>
    </row>
    <row r="797" spans="2:2" s="5" customFormat="1" x14ac:dyDescent="0.25">
      <c r="B797" s="3"/>
    </row>
    <row r="798" spans="2:2" s="5" customFormat="1" x14ac:dyDescent="0.25">
      <c r="B798" s="3"/>
    </row>
    <row r="799" spans="2:2" s="5" customFormat="1" x14ac:dyDescent="0.25">
      <c r="B799" s="3"/>
    </row>
    <row r="800" spans="2:2" s="5" customFormat="1" x14ac:dyDescent="0.25">
      <c r="B800" s="3"/>
    </row>
    <row r="801" spans="2:2" s="5" customFormat="1" x14ac:dyDescent="0.25">
      <c r="B801" s="3"/>
    </row>
    <row r="802" spans="2:2" s="5" customFormat="1" x14ac:dyDescent="0.25">
      <c r="B802" s="3"/>
    </row>
    <row r="803" spans="2:2" s="5" customFormat="1" x14ac:dyDescent="0.25">
      <c r="B803" s="3"/>
    </row>
    <row r="804" spans="2:2" s="5" customFormat="1" x14ac:dyDescent="0.25">
      <c r="B804" s="3"/>
    </row>
    <row r="805" spans="2:2" s="5" customFormat="1" x14ac:dyDescent="0.25">
      <c r="B805" s="3"/>
    </row>
    <row r="806" spans="2:2" s="5" customFormat="1" x14ac:dyDescent="0.25">
      <c r="B806" s="3"/>
    </row>
    <row r="807" spans="2:2" s="5" customFormat="1" x14ac:dyDescent="0.25">
      <c r="B807" s="3"/>
    </row>
    <row r="808" spans="2:2" s="5" customFormat="1" x14ac:dyDescent="0.25">
      <c r="B808" s="3"/>
    </row>
    <row r="809" spans="2:2" s="5" customFormat="1" x14ac:dyDescent="0.25">
      <c r="B809" s="3"/>
    </row>
    <row r="810" spans="2:2" s="5" customFormat="1" x14ac:dyDescent="0.25">
      <c r="B810" s="3"/>
    </row>
    <row r="811" spans="2:2" s="5" customFormat="1" x14ac:dyDescent="0.25">
      <c r="B811" s="3"/>
    </row>
    <row r="812" spans="2:2" s="5" customFormat="1" x14ac:dyDescent="0.25">
      <c r="B812" s="3"/>
    </row>
    <row r="813" spans="2:2" s="5" customFormat="1" x14ac:dyDescent="0.25">
      <c r="B813" s="3"/>
    </row>
    <row r="814" spans="2:2" s="5" customFormat="1" x14ac:dyDescent="0.25">
      <c r="B814" s="3"/>
    </row>
    <row r="815" spans="2:2" s="5" customFormat="1" x14ac:dyDescent="0.25">
      <c r="B815" s="3"/>
    </row>
    <row r="816" spans="2:2" s="5" customFormat="1" x14ac:dyDescent="0.25">
      <c r="B816" s="3"/>
    </row>
    <row r="817" spans="2:2" s="5" customFormat="1" x14ac:dyDescent="0.25">
      <c r="B817" s="3"/>
    </row>
    <row r="818" spans="2:2" s="5" customFormat="1" x14ac:dyDescent="0.25">
      <c r="B818" s="3"/>
    </row>
    <row r="819" spans="2:2" s="5" customFormat="1" x14ac:dyDescent="0.25">
      <c r="B819" s="3"/>
    </row>
    <row r="820" spans="2:2" s="5" customFormat="1" x14ac:dyDescent="0.25">
      <c r="B820" s="3"/>
    </row>
    <row r="821" spans="2:2" s="5" customFormat="1" x14ac:dyDescent="0.25">
      <c r="B821" s="3"/>
    </row>
    <row r="822" spans="2:2" s="5" customFormat="1" x14ac:dyDescent="0.25">
      <c r="B822" s="3"/>
    </row>
    <row r="823" spans="2:2" s="5" customFormat="1" x14ac:dyDescent="0.25">
      <c r="B823" s="3"/>
    </row>
    <row r="824" spans="2:2" s="5" customFormat="1" x14ac:dyDescent="0.25">
      <c r="B824" s="3"/>
    </row>
    <row r="825" spans="2:2" s="5" customFormat="1" x14ac:dyDescent="0.25">
      <c r="B825" s="3"/>
    </row>
    <row r="826" spans="2:2" s="5" customFormat="1" x14ac:dyDescent="0.25">
      <c r="B826" s="3"/>
    </row>
    <row r="827" spans="2:2" s="5" customFormat="1" x14ac:dyDescent="0.25">
      <c r="B827" s="3"/>
    </row>
    <row r="828" spans="2:2" s="5" customFormat="1" x14ac:dyDescent="0.25">
      <c r="B828" s="3"/>
    </row>
    <row r="829" spans="2:2" s="5" customFormat="1" x14ac:dyDescent="0.25">
      <c r="B829" s="3"/>
    </row>
    <row r="830" spans="2:2" s="5" customFormat="1" x14ac:dyDescent="0.25">
      <c r="B830" s="3"/>
    </row>
    <row r="831" spans="2:2" s="5" customFormat="1" x14ac:dyDescent="0.25">
      <c r="B831" s="3"/>
    </row>
    <row r="832" spans="2:2" s="5" customFormat="1" x14ac:dyDescent="0.25">
      <c r="B832" s="3"/>
    </row>
    <row r="833" spans="2:2" s="5" customFormat="1" x14ac:dyDescent="0.25">
      <c r="B833" s="3"/>
    </row>
    <row r="834" spans="2:2" s="5" customFormat="1" x14ac:dyDescent="0.25">
      <c r="B834" s="3"/>
    </row>
    <row r="835" spans="2:2" s="5" customFormat="1" x14ac:dyDescent="0.25">
      <c r="B835" s="3"/>
    </row>
    <row r="836" spans="2:2" s="5" customFormat="1" x14ac:dyDescent="0.25">
      <c r="B836" s="3"/>
    </row>
    <row r="837" spans="2:2" s="5" customFormat="1" x14ac:dyDescent="0.25">
      <c r="B837" s="3"/>
    </row>
    <row r="838" spans="2:2" s="5" customFormat="1" x14ac:dyDescent="0.25">
      <c r="B838" s="3"/>
    </row>
    <row r="839" spans="2:2" s="5" customFormat="1" x14ac:dyDescent="0.25">
      <c r="B839" s="3"/>
    </row>
    <row r="840" spans="2:2" s="5" customFormat="1" x14ac:dyDescent="0.25">
      <c r="B840" s="3"/>
    </row>
    <row r="841" spans="2:2" s="5" customFormat="1" x14ac:dyDescent="0.25">
      <c r="B841" s="3"/>
    </row>
    <row r="842" spans="2:2" s="5" customFormat="1" x14ac:dyDescent="0.25">
      <c r="B842" s="3"/>
    </row>
    <row r="843" spans="2:2" s="5" customFormat="1" x14ac:dyDescent="0.25">
      <c r="B843" s="3"/>
    </row>
    <row r="844" spans="2:2" s="5" customFormat="1" x14ac:dyDescent="0.25">
      <c r="B844" s="3"/>
    </row>
    <row r="845" spans="2:2" s="5" customFormat="1" x14ac:dyDescent="0.25">
      <c r="B845" s="3"/>
    </row>
    <row r="846" spans="2:2" s="5" customFormat="1" x14ac:dyDescent="0.25">
      <c r="B846" s="3"/>
    </row>
    <row r="847" spans="2:2" s="5" customFormat="1" x14ac:dyDescent="0.25">
      <c r="B847" s="3"/>
    </row>
    <row r="848" spans="2:2" s="5" customFormat="1" x14ac:dyDescent="0.25">
      <c r="B848" s="3"/>
    </row>
    <row r="849" spans="2:2" s="5" customFormat="1" x14ac:dyDescent="0.25">
      <c r="B849" s="3"/>
    </row>
    <row r="850" spans="2:2" s="5" customFormat="1" x14ac:dyDescent="0.25">
      <c r="B850" s="3"/>
    </row>
    <row r="851" spans="2:2" s="5" customFormat="1" x14ac:dyDescent="0.25">
      <c r="B851" s="3"/>
    </row>
    <row r="852" spans="2:2" s="5" customFormat="1" x14ac:dyDescent="0.25">
      <c r="B852" s="3"/>
    </row>
    <row r="853" spans="2:2" s="5" customFormat="1" x14ac:dyDescent="0.25">
      <c r="B853" s="3"/>
    </row>
    <row r="854" spans="2:2" s="5" customFormat="1" x14ac:dyDescent="0.25">
      <c r="B854" s="3"/>
    </row>
    <row r="855" spans="2:2" s="5" customFormat="1" x14ac:dyDescent="0.25">
      <c r="B855" s="3"/>
    </row>
    <row r="856" spans="2:2" s="5" customFormat="1" x14ac:dyDescent="0.25">
      <c r="B856" s="3"/>
    </row>
    <row r="857" spans="2:2" s="5" customFormat="1" x14ac:dyDescent="0.25">
      <c r="B857" s="3"/>
    </row>
    <row r="858" spans="2:2" s="5" customFormat="1" x14ac:dyDescent="0.25">
      <c r="B858" s="3"/>
    </row>
    <row r="859" spans="2:2" s="5" customFormat="1" x14ac:dyDescent="0.25">
      <c r="B859" s="3"/>
    </row>
    <row r="860" spans="2:2" s="5" customFormat="1" x14ac:dyDescent="0.25">
      <c r="B860" s="3"/>
    </row>
    <row r="861" spans="2:2" s="5" customFormat="1" x14ac:dyDescent="0.25">
      <c r="B861" s="3"/>
    </row>
    <row r="862" spans="2:2" s="5" customFormat="1" x14ac:dyDescent="0.25">
      <c r="B862" s="3"/>
    </row>
    <row r="863" spans="2:2" s="5" customFormat="1" x14ac:dyDescent="0.25">
      <c r="B863" s="3"/>
    </row>
    <row r="864" spans="2:2" s="5" customFormat="1" x14ac:dyDescent="0.25">
      <c r="B864" s="3"/>
    </row>
    <row r="865" spans="2:2" s="5" customFormat="1" x14ac:dyDescent="0.25">
      <c r="B865" s="3"/>
    </row>
    <row r="866" spans="2:2" s="5" customFormat="1" x14ac:dyDescent="0.25">
      <c r="B866" s="3"/>
    </row>
    <row r="867" spans="2:2" s="5" customFormat="1" x14ac:dyDescent="0.25">
      <c r="B867" s="3"/>
    </row>
    <row r="868" spans="2:2" s="5" customFormat="1" x14ac:dyDescent="0.25">
      <c r="B868" s="3"/>
    </row>
    <row r="869" spans="2:2" s="5" customFormat="1" x14ac:dyDescent="0.25">
      <c r="B869" s="3"/>
    </row>
    <row r="870" spans="2:2" s="5" customFormat="1" x14ac:dyDescent="0.25">
      <c r="B870" s="3"/>
    </row>
    <row r="871" spans="2:2" s="5" customFormat="1" x14ac:dyDescent="0.25">
      <c r="B871" s="3"/>
    </row>
    <row r="872" spans="2:2" s="5" customFormat="1" x14ac:dyDescent="0.25">
      <c r="B872" s="3"/>
    </row>
    <row r="873" spans="2:2" s="5" customFormat="1" x14ac:dyDescent="0.25">
      <c r="B873" s="3"/>
    </row>
    <row r="874" spans="2:2" s="5" customFormat="1" x14ac:dyDescent="0.25">
      <c r="B874" s="3"/>
    </row>
    <row r="875" spans="2:2" s="5" customFormat="1" x14ac:dyDescent="0.25">
      <c r="B875" s="3"/>
    </row>
    <row r="876" spans="2:2" s="5" customFormat="1" x14ac:dyDescent="0.25">
      <c r="B876" s="3"/>
    </row>
    <row r="877" spans="2:2" s="5" customFormat="1" x14ac:dyDescent="0.25">
      <c r="B877" s="3"/>
    </row>
    <row r="878" spans="2:2" s="5" customFormat="1" x14ac:dyDescent="0.25">
      <c r="B878" s="3"/>
    </row>
    <row r="879" spans="2:2" s="5" customFormat="1" x14ac:dyDescent="0.25">
      <c r="B879" s="3"/>
    </row>
    <row r="880" spans="2:2" s="5" customFormat="1" x14ac:dyDescent="0.25">
      <c r="B880" s="3"/>
    </row>
    <row r="881" spans="2:2" s="5" customFormat="1" x14ac:dyDescent="0.25">
      <c r="B881" s="3"/>
    </row>
    <row r="882" spans="2:2" s="5" customFormat="1" x14ac:dyDescent="0.25">
      <c r="B882" s="3"/>
    </row>
    <row r="883" spans="2:2" s="5" customFormat="1" x14ac:dyDescent="0.25">
      <c r="B883" s="3"/>
    </row>
    <row r="884" spans="2:2" s="5" customFormat="1" x14ac:dyDescent="0.25">
      <c r="B884" s="3"/>
    </row>
    <row r="885" spans="2:2" s="5" customFormat="1" x14ac:dyDescent="0.25">
      <c r="B885" s="3"/>
    </row>
    <row r="886" spans="2:2" s="5" customFormat="1" x14ac:dyDescent="0.25">
      <c r="B886" s="3"/>
    </row>
    <row r="887" spans="2:2" s="5" customFormat="1" x14ac:dyDescent="0.25">
      <c r="B887" s="3"/>
    </row>
    <row r="888" spans="2:2" s="5" customFormat="1" x14ac:dyDescent="0.25">
      <c r="B888" s="3"/>
    </row>
    <row r="889" spans="2:2" s="5" customFormat="1" x14ac:dyDescent="0.25">
      <c r="B889" s="3"/>
    </row>
    <row r="890" spans="2:2" s="5" customFormat="1" x14ac:dyDescent="0.25">
      <c r="B890" s="3"/>
    </row>
    <row r="891" spans="2:2" s="5" customFormat="1" x14ac:dyDescent="0.25">
      <c r="B891" s="3"/>
    </row>
    <row r="892" spans="2:2" s="5" customFormat="1" x14ac:dyDescent="0.25">
      <c r="B892" s="3"/>
    </row>
    <row r="893" spans="2:2" s="5" customFormat="1" x14ac:dyDescent="0.25">
      <c r="B893" s="3"/>
    </row>
    <row r="894" spans="2:2" s="5" customFormat="1" x14ac:dyDescent="0.25">
      <c r="B894" s="3"/>
    </row>
    <row r="895" spans="2:2" s="5" customFormat="1" x14ac:dyDescent="0.25">
      <c r="B895" s="3"/>
    </row>
    <row r="896" spans="2:2" s="5" customFormat="1" x14ac:dyDescent="0.25">
      <c r="B896" s="3"/>
    </row>
    <row r="897" spans="2:2" s="5" customFormat="1" x14ac:dyDescent="0.25">
      <c r="B897" s="3"/>
    </row>
    <row r="898" spans="2:2" s="5" customFormat="1" x14ac:dyDescent="0.25">
      <c r="B898" s="3"/>
    </row>
    <row r="899" spans="2:2" s="5" customFormat="1" x14ac:dyDescent="0.25">
      <c r="B899" s="3"/>
    </row>
    <row r="900" spans="2:2" s="5" customFormat="1" x14ac:dyDescent="0.25">
      <c r="B900" s="3"/>
    </row>
    <row r="901" spans="2:2" s="5" customFormat="1" x14ac:dyDescent="0.25">
      <c r="B901" s="3"/>
    </row>
    <row r="902" spans="2:2" s="5" customFormat="1" x14ac:dyDescent="0.25">
      <c r="B902" s="3"/>
    </row>
    <row r="903" spans="2:2" s="5" customFormat="1" x14ac:dyDescent="0.25">
      <c r="B903" s="3"/>
    </row>
    <row r="904" spans="2:2" s="5" customFormat="1" x14ac:dyDescent="0.25">
      <c r="B904" s="3"/>
    </row>
    <row r="905" spans="2:2" s="5" customFormat="1" x14ac:dyDescent="0.25">
      <c r="B905" s="3"/>
    </row>
    <row r="906" spans="2:2" s="5" customFormat="1" x14ac:dyDescent="0.25">
      <c r="B906" s="3"/>
    </row>
    <row r="907" spans="2:2" s="5" customFormat="1" x14ac:dyDescent="0.25">
      <c r="B907" s="3"/>
    </row>
    <row r="908" spans="2:2" s="5" customFormat="1" x14ac:dyDescent="0.25">
      <c r="B908" s="3"/>
    </row>
    <row r="909" spans="2:2" s="5" customFormat="1" x14ac:dyDescent="0.25">
      <c r="B909" s="3"/>
    </row>
    <row r="910" spans="2:2" s="5" customFormat="1" x14ac:dyDescent="0.25">
      <c r="B910" s="3"/>
    </row>
    <row r="911" spans="2:2" s="5" customFormat="1" x14ac:dyDescent="0.25">
      <c r="B911" s="3"/>
    </row>
    <row r="912" spans="2:2" s="5" customFormat="1" x14ac:dyDescent="0.25">
      <c r="B912" s="3"/>
    </row>
    <row r="913" spans="2:2" s="5" customFormat="1" x14ac:dyDescent="0.25">
      <c r="B913" s="3"/>
    </row>
    <row r="914" spans="2:2" s="5" customFormat="1" x14ac:dyDescent="0.25">
      <c r="B914" s="3"/>
    </row>
    <row r="915" spans="2:2" s="5" customFormat="1" x14ac:dyDescent="0.25">
      <c r="B915" s="3"/>
    </row>
    <row r="916" spans="2:2" s="5" customFormat="1" x14ac:dyDescent="0.25">
      <c r="B916" s="3"/>
    </row>
    <row r="917" spans="2:2" s="5" customFormat="1" x14ac:dyDescent="0.25">
      <c r="B917" s="3"/>
    </row>
    <row r="918" spans="2:2" s="5" customFormat="1" x14ac:dyDescent="0.25">
      <c r="B918" s="3"/>
    </row>
    <row r="919" spans="2:2" s="5" customFormat="1" x14ac:dyDescent="0.25">
      <c r="B919" s="3"/>
    </row>
    <row r="920" spans="2:2" s="5" customFormat="1" x14ac:dyDescent="0.25">
      <c r="B920" s="3"/>
    </row>
    <row r="921" spans="2:2" s="5" customFormat="1" x14ac:dyDescent="0.25">
      <c r="B921" s="3"/>
    </row>
    <row r="922" spans="2:2" s="5" customFormat="1" x14ac:dyDescent="0.25">
      <c r="B922" s="3"/>
    </row>
    <row r="923" spans="2:2" s="5" customFormat="1" x14ac:dyDescent="0.25">
      <c r="B923" s="3"/>
    </row>
    <row r="924" spans="2:2" s="5" customFormat="1" x14ac:dyDescent="0.25">
      <c r="B924" s="3"/>
    </row>
    <row r="925" spans="2:2" s="5" customFormat="1" x14ac:dyDescent="0.25">
      <c r="B925" s="3"/>
    </row>
    <row r="926" spans="2:2" s="5" customFormat="1" x14ac:dyDescent="0.25">
      <c r="B926" s="3"/>
    </row>
    <row r="927" spans="2:2" s="5" customFormat="1" x14ac:dyDescent="0.25">
      <c r="B927" s="3"/>
    </row>
    <row r="928" spans="2:2" s="5" customFormat="1" x14ac:dyDescent="0.25">
      <c r="B928" s="3"/>
    </row>
    <row r="929" spans="2:2" s="5" customFormat="1" x14ac:dyDescent="0.25">
      <c r="B929" s="3"/>
    </row>
    <row r="930" spans="2:2" s="5" customFormat="1" x14ac:dyDescent="0.25">
      <c r="B930" s="3"/>
    </row>
    <row r="931" spans="2:2" s="5" customFormat="1" x14ac:dyDescent="0.25">
      <c r="B931" s="3"/>
    </row>
    <row r="932" spans="2:2" s="5" customFormat="1" x14ac:dyDescent="0.25">
      <c r="B932" s="3"/>
    </row>
    <row r="933" spans="2:2" s="5" customFormat="1" x14ac:dyDescent="0.25">
      <c r="B933" s="3"/>
    </row>
    <row r="934" spans="2:2" s="5" customFormat="1" x14ac:dyDescent="0.25">
      <c r="B934" s="3"/>
    </row>
    <row r="935" spans="2:2" s="5" customFormat="1" x14ac:dyDescent="0.25">
      <c r="B935" s="3"/>
    </row>
    <row r="936" spans="2:2" s="5" customFormat="1" x14ac:dyDescent="0.25">
      <c r="B936" s="3"/>
    </row>
    <row r="937" spans="2:2" s="5" customFormat="1" x14ac:dyDescent="0.25">
      <c r="B937" s="3"/>
    </row>
    <row r="938" spans="2:2" s="5" customFormat="1" x14ac:dyDescent="0.25">
      <c r="B938" s="3"/>
    </row>
    <row r="939" spans="2:2" s="5" customFormat="1" x14ac:dyDescent="0.25">
      <c r="B939" s="3"/>
    </row>
    <row r="940" spans="2:2" s="5" customFormat="1" x14ac:dyDescent="0.25">
      <c r="B940" s="3"/>
    </row>
    <row r="941" spans="2:2" s="5" customFormat="1" x14ac:dyDescent="0.25">
      <c r="B941" s="3"/>
    </row>
    <row r="942" spans="2:2" s="5" customFormat="1" x14ac:dyDescent="0.25">
      <c r="B942" s="3"/>
    </row>
    <row r="943" spans="2:2" s="5" customFormat="1" x14ac:dyDescent="0.25">
      <c r="B943" s="3"/>
    </row>
    <row r="944" spans="2:2" s="5" customFormat="1" x14ac:dyDescent="0.25">
      <c r="B944" s="3"/>
    </row>
    <row r="945" spans="2:2" s="5" customFormat="1" x14ac:dyDescent="0.25">
      <c r="B945" s="3"/>
    </row>
    <row r="946" spans="2:2" s="5" customFormat="1" x14ac:dyDescent="0.25">
      <c r="B946" s="3"/>
    </row>
    <row r="947" spans="2:2" s="5" customFormat="1" x14ac:dyDescent="0.25">
      <c r="B947" s="3"/>
    </row>
    <row r="948" spans="2:2" s="5" customFormat="1" x14ac:dyDescent="0.25">
      <c r="B948" s="3"/>
    </row>
    <row r="949" spans="2:2" s="5" customFormat="1" x14ac:dyDescent="0.25">
      <c r="B949" s="3"/>
    </row>
    <row r="950" spans="2:2" s="5" customFormat="1" x14ac:dyDescent="0.25">
      <c r="B950" s="3"/>
    </row>
    <row r="951" spans="2:2" s="5" customFormat="1" x14ac:dyDescent="0.25">
      <c r="B951" s="3"/>
    </row>
    <row r="952" spans="2:2" s="5" customFormat="1" x14ac:dyDescent="0.25">
      <c r="B952" s="3"/>
    </row>
    <row r="953" spans="2:2" s="5" customFormat="1" x14ac:dyDescent="0.25">
      <c r="B953" s="3"/>
    </row>
    <row r="954" spans="2:2" s="5" customFormat="1" x14ac:dyDescent="0.25">
      <c r="B954" s="3"/>
    </row>
    <row r="955" spans="2:2" s="5" customFormat="1" x14ac:dyDescent="0.25">
      <c r="B955" s="3"/>
    </row>
    <row r="956" spans="2:2" s="5" customFormat="1" x14ac:dyDescent="0.25">
      <c r="B956" s="3"/>
    </row>
    <row r="957" spans="2:2" s="5" customFormat="1" x14ac:dyDescent="0.25">
      <c r="B957" s="3"/>
    </row>
    <row r="958" spans="2:2" s="5" customFormat="1" x14ac:dyDescent="0.25">
      <c r="B958" s="3"/>
    </row>
    <row r="959" spans="2:2" s="5" customFormat="1" x14ac:dyDescent="0.25">
      <c r="B959" s="3"/>
    </row>
    <row r="960" spans="2:2" s="5" customFormat="1" x14ac:dyDescent="0.25">
      <c r="B960" s="3"/>
    </row>
    <row r="961" spans="2:2" s="5" customFormat="1" x14ac:dyDescent="0.25">
      <c r="B961" s="3"/>
    </row>
    <row r="962" spans="2:2" s="5" customFormat="1" x14ac:dyDescent="0.25">
      <c r="B962" s="3"/>
    </row>
    <row r="963" spans="2:2" s="5" customFormat="1" x14ac:dyDescent="0.25">
      <c r="B963" s="3"/>
    </row>
    <row r="964" spans="2:2" s="5" customFormat="1" x14ac:dyDescent="0.25">
      <c r="B964" s="3"/>
    </row>
    <row r="965" spans="2:2" s="5" customFormat="1" x14ac:dyDescent="0.25">
      <c r="B965" s="3"/>
    </row>
    <row r="966" spans="2:2" s="5" customFormat="1" x14ac:dyDescent="0.25">
      <c r="B966" s="3"/>
    </row>
    <row r="967" spans="2:2" s="5" customFormat="1" x14ac:dyDescent="0.25">
      <c r="B967" s="3"/>
    </row>
    <row r="968" spans="2:2" s="5" customFormat="1" x14ac:dyDescent="0.25">
      <c r="B968" s="3"/>
    </row>
    <row r="969" spans="2:2" s="5" customFormat="1" x14ac:dyDescent="0.25">
      <c r="B969" s="3"/>
    </row>
    <row r="970" spans="2:2" s="5" customFormat="1" x14ac:dyDescent="0.25">
      <c r="B970" s="3"/>
    </row>
    <row r="971" spans="2:2" s="5" customFormat="1" x14ac:dyDescent="0.25">
      <c r="B971" s="3"/>
    </row>
    <row r="972" spans="2:2" s="5" customFormat="1" x14ac:dyDescent="0.25">
      <c r="B972" s="3"/>
    </row>
    <row r="973" spans="2:2" s="5" customFormat="1" x14ac:dyDescent="0.25">
      <c r="B973" s="3"/>
    </row>
    <row r="974" spans="2:2" s="5" customFormat="1" x14ac:dyDescent="0.25">
      <c r="B974" s="3"/>
    </row>
    <row r="975" spans="2:2" s="5" customFormat="1" x14ac:dyDescent="0.25">
      <c r="B975" s="3"/>
    </row>
    <row r="976" spans="2:2" s="5" customFormat="1" x14ac:dyDescent="0.25">
      <c r="B976" s="3"/>
    </row>
    <row r="977" spans="2:2" s="5" customFormat="1" x14ac:dyDescent="0.25">
      <c r="B977" s="3"/>
    </row>
    <row r="978" spans="2:2" s="5" customFormat="1" x14ac:dyDescent="0.25">
      <c r="B978" s="3"/>
    </row>
    <row r="979" spans="2:2" s="5" customFormat="1" x14ac:dyDescent="0.25">
      <c r="B979" s="3"/>
    </row>
    <row r="980" spans="2:2" s="5" customFormat="1" x14ac:dyDescent="0.25">
      <c r="B980" s="3"/>
    </row>
    <row r="981" spans="2:2" s="5" customFormat="1" x14ac:dyDescent="0.25">
      <c r="B981" s="3"/>
    </row>
    <row r="982" spans="2:2" s="5" customFormat="1" x14ac:dyDescent="0.25">
      <c r="B982" s="3"/>
    </row>
    <row r="983" spans="2:2" s="5" customFormat="1" x14ac:dyDescent="0.25">
      <c r="B983" s="3"/>
    </row>
    <row r="984" spans="2:2" s="5" customFormat="1" x14ac:dyDescent="0.25">
      <c r="B984" s="3"/>
    </row>
    <row r="985" spans="2:2" s="5" customFormat="1" x14ac:dyDescent="0.25">
      <c r="B985" s="3"/>
    </row>
    <row r="986" spans="2:2" s="5" customFormat="1" x14ac:dyDescent="0.25">
      <c r="B986" s="3"/>
    </row>
    <row r="987" spans="2:2" s="5" customFormat="1" x14ac:dyDescent="0.25">
      <c r="B987" s="3"/>
    </row>
    <row r="988" spans="2:2" s="5" customFormat="1" x14ac:dyDescent="0.25">
      <c r="B988" s="3"/>
    </row>
    <row r="989" spans="2:2" s="5" customFormat="1" x14ac:dyDescent="0.25">
      <c r="B989" s="3"/>
    </row>
    <row r="990" spans="2:2" s="5" customFormat="1" x14ac:dyDescent="0.25">
      <c r="B990" s="3"/>
    </row>
    <row r="991" spans="2:2" s="5" customFormat="1" x14ac:dyDescent="0.25">
      <c r="B991" s="3"/>
    </row>
    <row r="992" spans="2:2" s="5" customFormat="1" x14ac:dyDescent="0.25">
      <c r="B992" s="3"/>
    </row>
    <row r="993" spans="2:2" s="5" customFormat="1" x14ac:dyDescent="0.25">
      <c r="B993" s="3"/>
    </row>
    <row r="994" spans="2:2" s="5" customFormat="1" x14ac:dyDescent="0.25">
      <c r="B994" s="3"/>
    </row>
    <row r="995" spans="2:2" s="5" customFormat="1" x14ac:dyDescent="0.25">
      <c r="B995" s="3"/>
    </row>
    <row r="996" spans="2:2" s="5" customFormat="1" x14ac:dyDescent="0.25">
      <c r="B996" s="3"/>
    </row>
    <row r="997" spans="2:2" s="5" customFormat="1" x14ac:dyDescent="0.25">
      <c r="B997" s="3"/>
    </row>
    <row r="998" spans="2:2" s="5" customFormat="1" x14ac:dyDescent="0.25">
      <c r="B998" s="3"/>
    </row>
    <row r="999" spans="2:2" s="5" customFormat="1" x14ac:dyDescent="0.25">
      <c r="B999" s="3"/>
    </row>
    <row r="1000" spans="2:2" s="5" customFormat="1" x14ac:dyDescent="0.25">
      <c r="B1000" s="3"/>
    </row>
    <row r="1001" spans="2:2" s="5" customFormat="1" x14ac:dyDescent="0.25">
      <c r="B1001" s="3"/>
    </row>
    <row r="1002" spans="2:2" s="5" customFormat="1" x14ac:dyDescent="0.25">
      <c r="B1002" s="3"/>
    </row>
    <row r="1003" spans="2:2" s="5" customFormat="1" x14ac:dyDescent="0.25">
      <c r="B1003" s="3"/>
    </row>
    <row r="1004" spans="2:2" s="5" customFormat="1" x14ac:dyDescent="0.25">
      <c r="B1004" s="3"/>
    </row>
    <row r="1005" spans="2:2" s="5" customFormat="1" x14ac:dyDescent="0.25">
      <c r="B1005" s="3"/>
    </row>
    <row r="1006" spans="2:2" s="5" customFormat="1" x14ac:dyDescent="0.25">
      <c r="B1006" s="3"/>
    </row>
    <row r="1007" spans="2:2" s="5" customFormat="1" x14ac:dyDescent="0.25">
      <c r="B1007" s="3"/>
    </row>
    <row r="1008" spans="2:2" s="5" customFormat="1" x14ac:dyDescent="0.25">
      <c r="B1008" s="3"/>
    </row>
    <row r="1009" spans="2:2" s="5" customFormat="1" x14ac:dyDescent="0.25">
      <c r="B1009" s="3"/>
    </row>
    <row r="1010" spans="2:2" s="5" customFormat="1" x14ac:dyDescent="0.25">
      <c r="B1010" s="3"/>
    </row>
    <row r="1011" spans="2:2" s="5" customFormat="1" x14ac:dyDescent="0.25">
      <c r="B1011" s="3"/>
    </row>
    <row r="1012" spans="2:2" s="5" customFormat="1" x14ac:dyDescent="0.25">
      <c r="B1012" s="3"/>
    </row>
    <row r="1013" spans="2:2" s="5" customFormat="1" x14ac:dyDescent="0.25">
      <c r="B1013" s="3"/>
    </row>
    <row r="1014" spans="2:2" s="5" customFormat="1" x14ac:dyDescent="0.25">
      <c r="B1014" s="3"/>
    </row>
    <row r="1015" spans="2:2" s="5" customFormat="1" x14ac:dyDescent="0.25">
      <c r="B1015" s="3"/>
    </row>
    <row r="1016" spans="2:2" s="5" customFormat="1" x14ac:dyDescent="0.25">
      <c r="B1016" s="3"/>
    </row>
    <row r="1017" spans="2:2" s="5" customFormat="1" x14ac:dyDescent="0.25">
      <c r="B1017" s="3"/>
    </row>
    <row r="1018" spans="2:2" s="5" customFormat="1" x14ac:dyDescent="0.25">
      <c r="B1018" s="3"/>
    </row>
    <row r="1019" spans="2:2" s="5" customFormat="1" x14ac:dyDescent="0.25">
      <c r="B1019" s="3"/>
    </row>
    <row r="1020" spans="2:2" s="5" customFormat="1" x14ac:dyDescent="0.25">
      <c r="B1020" s="3"/>
    </row>
    <row r="1021" spans="2:2" s="5" customFormat="1" x14ac:dyDescent="0.25">
      <c r="B1021" s="3"/>
    </row>
    <row r="1022" spans="2:2" s="5" customFormat="1" x14ac:dyDescent="0.25">
      <c r="B1022" s="3"/>
    </row>
    <row r="1023" spans="2:2" s="5" customFormat="1" x14ac:dyDescent="0.25">
      <c r="B1023" s="3"/>
    </row>
    <row r="1024" spans="2:2" s="5" customFormat="1" x14ac:dyDescent="0.25">
      <c r="B1024" s="3"/>
    </row>
    <row r="1025" spans="2:2" s="5" customFormat="1" x14ac:dyDescent="0.25">
      <c r="B1025" s="3"/>
    </row>
    <row r="1026" spans="2:2" s="5" customFormat="1" x14ac:dyDescent="0.25">
      <c r="B1026" s="3"/>
    </row>
    <row r="1027" spans="2:2" s="5" customFormat="1" x14ac:dyDescent="0.25">
      <c r="B1027" s="3"/>
    </row>
    <row r="1028" spans="2:2" s="5" customFormat="1" x14ac:dyDescent="0.25">
      <c r="B1028" s="3"/>
    </row>
    <row r="1029" spans="2:2" s="5" customFormat="1" x14ac:dyDescent="0.25">
      <c r="B1029" s="3"/>
    </row>
    <row r="1030" spans="2:2" s="5" customFormat="1" x14ac:dyDescent="0.25">
      <c r="B1030" s="3"/>
    </row>
    <row r="1031" spans="2:2" s="5" customFormat="1" x14ac:dyDescent="0.25">
      <c r="B1031" s="3"/>
    </row>
    <row r="1032" spans="2:2" s="5" customFormat="1" x14ac:dyDescent="0.25">
      <c r="B1032" s="3"/>
    </row>
    <row r="1033" spans="2:2" s="5" customFormat="1" x14ac:dyDescent="0.25">
      <c r="B1033" s="3"/>
    </row>
    <row r="1034" spans="2:2" s="5" customFormat="1" x14ac:dyDescent="0.25">
      <c r="B1034" s="3"/>
    </row>
    <row r="1035" spans="2:2" s="5" customFormat="1" x14ac:dyDescent="0.25">
      <c r="B1035" s="3"/>
    </row>
    <row r="1036" spans="2:2" s="5" customFormat="1" x14ac:dyDescent="0.25">
      <c r="B1036" s="3"/>
    </row>
    <row r="1037" spans="2:2" s="5" customFormat="1" x14ac:dyDescent="0.25">
      <c r="B1037" s="3"/>
    </row>
    <row r="1038" spans="2:2" s="5" customFormat="1" x14ac:dyDescent="0.25">
      <c r="B1038" s="3"/>
    </row>
    <row r="1039" spans="2:2" s="5" customFormat="1" x14ac:dyDescent="0.25">
      <c r="B1039" s="3"/>
    </row>
    <row r="1040" spans="2:2" s="5" customFormat="1" x14ac:dyDescent="0.25">
      <c r="B1040" s="3"/>
    </row>
    <row r="1041" spans="2:2" s="5" customFormat="1" x14ac:dyDescent="0.25">
      <c r="B1041" s="3"/>
    </row>
    <row r="1042" spans="2:2" s="5" customFormat="1" x14ac:dyDescent="0.25">
      <c r="B1042" s="3"/>
    </row>
    <row r="1043" spans="2:2" s="5" customFormat="1" x14ac:dyDescent="0.25">
      <c r="B1043" s="3"/>
    </row>
    <row r="1044" spans="2:2" s="5" customFormat="1" x14ac:dyDescent="0.25">
      <c r="B1044" s="3"/>
    </row>
    <row r="1045" spans="2:2" s="5" customFormat="1" x14ac:dyDescent="0.25">
      <c r="B1045" s="3"/>
    </row>
    <row r="1046" spans="2:2" s="5" customFormat="1" x14ac:dyDescent="0.25">
      <c r="B1046" s="3"/>
    </row>
    <row r="1047" spans="2:2" s="5" customFormat="1" x14ac:dyDescent="0.25">
      <c r="B1047" s="3"/>
    </row>
    <row r="1048" spans="2:2" s="5" customFormat="1" x14ac:dyDescent="0.25">
      <c r="B1048" s="3"/>
    </row>
    <row r="1049" spans="2:2" s="5" customFormat="1" x14ac:dyDescent="0.25">
      <c r="B1049" s="3"/>
    </row>
    <row r="1050" spans="2:2" s="5" customFormat="1" x14ac:dyDescent="0.25">
      <c r="B1050" s="3"/>
    </row>
    <row r="1051" spans="2:2" s="5" customFormat="1" x14ac:dyDescent="0.25">
      <c r="B1051" s="3"/>
    </row>
    <row r="1052" spans="2:2" s="5" customFormat="1" x14ac:dyDescent="0.25">
      <c r="B1052" s="3"/>
    </row>
    <row r="1053" spans="2:2" s="5" customFormat="1" x14ac:dyDescent="0.25">
      <c r="B1053" s="3"/>
    </row>
    <row r="1054" spans="2:2" s="5" customFormat="1" x14ac:dyDescent="0.25">
      <c r="B1054" s="3"/>
    </row>
    <row r="1055" spans="2:2" s="5" customFormat="1" x14ac:dyDescent="0.25">
      <c r="B1055" s="3"/>
    </row>
    <row r="1056" spans="2:2" s="5" customFormat="1" x14ac:dyDescent="0.25">
      <c r="B1056" s="3"/>
    </row>
    <row r="1057" spans="2:2" s="5" customFormat="1" x14ac:dyDescent="0.25">
      <c r="B1057" s="3"/>
    </row>
    <row r="1058" spans="2:2" s="5" customFormat="1" x14ac:dyDescent="0.25">
      <c r="B1058" s="3"/>
    </row>
    <row r="1059" spans="2:2" s="5" customFormat="1" x14ac:dyDescent="0.25">
      <c r="B1059" s="3"/>
    </row>
    <row r="1060" spans="2:2" s="5" customFormat="1" x14ac:dyDescent="0.25">
      <c r="B1060" s="3"/>
    </row>
    <row r="1061" spans="2:2" s="5" customFormat="1" x14ac:dyDescent="0.25">
      <c r="B1061" s="3"/>
    </row>
    <row r="1062" spans="2:2" s="5" customFormat="1" x14ac:dyDescent="0.25">
      <c r="B1062" s="3"/>
    </row>
    <row r="1063" spans="2:2" s="5" customFormat="1" x14ac:dyDescent="0.25">
      <c r="B1063" s="3"/>
    </row>
    <row r="1064" spans="2:2" s="5" customFormat="1" x14ac:dyDescent="0.25">
      <c r="B1064" s="3"/>
    </row>
    <row r="1065" spans="2:2" s="5" customFormat="1" x14ac:dyDescent="0.25">
      <c r="B1065" s="3"/>
    </row>
    <row r="1066" spans="2:2" s="5" customFormat="1" x14ac:dyDescent="0.25">
      <c r="B1066" s="3"/>
    </row>
    <row r="1067" spans="2:2" s="5" customFormat="1" x14ac:dyDescent="0.25">
      <c r="B1067" s="3"/>
    </row>
    <row r="1068" spans="2:2" s="5" customFormat="1" x14ac:dyDescent="0.25">
      <c r="B1068" s="3"/>
    </row>
    <row r="1069" spans="2:2" s="5" customFormat="1" x14ac:dyDescent="0.25">
      <c r="B1069" s="3"/>
    </row>
    <row r="1070" spans="2:2" s="5" customFormat="1" x14ac:dyDescent="0.25">
      <c r="B1070" s="3"/>
    </row>
    <row r="1071" spans="2:2" s="5" customFormat="1" x14ac:dyDescent="0.25">
      <c r="B1071" s="3"/>
    </row>
    <row r="1072" spans="2:2" s="5" customFormat="1" x14ac:dyDescent="0.25">
      <c r="B1072" s="3"/>
    </row>
    <row r="1073" spans="2:2" s="5" customFormat="1" x14ac:dyDescent="0.25">
      <c r="B1073" s="3"/>
    </row>
    <row r="1074" spans="2:2" s="5" customFormat="1" x14ac:dyDescent="0.25">
      <c r="B1074" s="3"/>
    </row>
    <row r="1075" spans="2:2" s="5" customFormat="1" x14ac:dyDescent="0.25">
      <c r="B1075" s="3"/>
    </row>
    <row r="1076" spans="2:2" s="5" customFormat="1" x14ac:dyDescent="0.25">
      <c r="B1076" s="3"/>
    </row>
    <row r="1077" spans="2:2" s="5" customFormat="1" x14ac:dyDescent="0.25">
      <c r="B1077" s="3"/>
    </row>
    <row r="1078" spans="2:2" s="5" customFormat="1" x14ac:dyDescent="0.25">
      <c r="B1078" s="3"/>
    </row>
    <row r="1079" spans="2:2" s="5" customFormat="1" x14ac:dyDescent="0.25">
      <c r="B1079" s="3"/>
    </row>
    <row r="1080" spans="2:2" s="5" customFormat="1" x14ac:dyDescent="0.25">
      <c r="B1080" s="3"/>
    </row>
    <row r="1081" spans="2:2" s="5" customFormat="1" x14ac:dyDescent="0.25">
      <c r="B1081" s="3"/>
    </row>
    <row r="1082" spans="2:2" s="5" customFormat="1" x14ac:dyDescent="0.25">
      <c r="B1082" s="3"/>
    </row>
    <row r="1083" spans="2:2" s="5" customFormat="1" x14ac:dyDescent="0.25">
      <c r="B1083" s="3"/>
    </row>
    <row r="1084" spans="2:2" s="5" customFormat="1" x14ac:dyDescent="0.25">
      <c r="B1084" s="3"/>
    </row>
    <row r="1085" spans="2:2" s="5" customFormat="1" x14ac:dyDescent="0.25">
      <c r="B1085" s="3"/>
    </row>
    <row r="1086" spans="2:2" s="5" customFormat="1" x14ac:dyDescent="0.25">
      <c r="B1086" s="3"/>
    </row>
    <row r="1087" spans="2:2" s="5" customFormat="1" x14ac:dyDescent="0.25">
      <c r="B1087" s="3"/>
    </row>
    <row r="1088" spans="2:2" s="5" customFormat="1" x14ac:dyDescent="0.25">
      <c r="B1088" s="3"/>
    </row>
    <row r="1089" spans="2:2" s="5" customFormat="1" x14ac:dyDescent="0.25">
      <c r="B1089" s="3"/>
    </row>
    <row r="1090" spans="2:2" s="5" customFormat="1" x14ac:dyDescent="0.25">
      <c r="B1090" s="3"/>
    </row>
    <row r="1091" spans="2:2" s="5" customFormat="1" x14ac:dyDescent="0.25">
      <c r="B1091" s="3"/>
    </row>
    <row r="1092" spans="2:2" s="5" customFormat="1" x14ac:dyDescent="0.25">
      <c r="B1092" s="3"/>
    </row>
    <row r="1093" spans="2:2" s="5" customFormat="1" x14ac:dyDescent="0.25">
      <c r="B1093" s="3"/>
    </row>
    <row r="1094" spans="2:2" s="5" customFormat="1" x14ac:dyDescent="0.25">
      <c r="B1094" s="3"/>
    </row>
    <row r="1095" spans="2:2" s="5" customFormat="1" x14ac:dyDescent="0.25">
      <c r="B1095" s="3"/>
    </row>
    <row r="1096" spans="2:2" s="5" customFormat="1" x14ac:dyDescent="0.25">
      <c r="B1096" s="3"/>
    </row>
    <row r="1097" spans="2:2" s="5" customFormat="1" x14ac:dyDescent="0.25">
      <c r="B1097" s="3"/>
    </row>
    <row r="1098" spans="2:2" s="5" customFormat="1" x14ac:dyDescent="0.25">
      <c r="B1098" s="3"/>
    </row>
    <row r="1099" spans="2:2" s="5" customFormat="1" x14ac:dyDescent="0.25">
      <c r="B1099" s="3"/>
    </row>
    <row r="1100" spans="2:2" s="5" customFormat="1" x14ac:dyDescent="0.25">
      <c r="B1100" s="3"/>
    </row>
    <row r="1101" spans="2:2" s="5" customFormat="1" x14ac:dyDescent="0.25">
      <c r="B1101" s="3"/>
    </row>
    <row r="1102" spans="2:2" s="5" customFormat="1" x14ac:dyDescent="0.25">
      <c r="B1102" s="3"/>
    </row>
    <row r="1103" spans="2:2" s="5" customFormat="1" x14ac:dyDescent="0.25">
      <c r="B1103" s="3"/>
    </row>
    <row r="1104" spans="2:2" s="5" customFormat="1" x14ac:dyDescent="0.25">
      <c r="B1104" s="3"/>
    </row>
    <row r="1105" spans="2:2" s="5" customFormat="1" x14ac:dyDescent="0.25">
      <c r="B1105" s="3"/>
    </row>
    <row r="1106" spans="2:2" s="5" customFormat="1" x14ac:dyDescent="0.25">
      <c r="B1106" s="3"/>
    </row>
    <row r="1107" spans="2:2" s="5" customFormat="1" x14ac:dyDescent="0.25">
      <c r="B1107" s="3"/>
    </row>
    <row r="1108" spans="2:2" s="5" customFormat="1" x14ac:dyDescent="0.25">
      <c r="B1108" s="3"/>
    </row>
    <row r="1109" spans="2:2" s="5" customFormat="1" x14ac:dyDescent="0.25">
      <c r="B1109" s="3"/>
    </row>
    <row r="1110" spans="2:2" s="5" customFormat="1" x14ac:dyDescent="0.25">
      <c r="B1110" s="3"/>
    </row>
    <row r="1111" spans="2:2" s="5" customFormat="1" x14ac:dyDescent="0.25">
      <c r="B1111" s="3"/>
    </row>
    <row r="1112" spans="2:2" s="5" customFormat="1" x14ac:dyDescent="0.25">
      <c r="B1112" s="3"/>
    </row>
    <row r="1113" spans="2:2" s="5" customFormat="1" x14ac:dyDescent="0.25">
      <c r="B1113" s="3"/>
    </row>
    <row r="1114" spans="2:2" s="5" customFormat="1" x14ac:dyDescent="0.25">
      <c r="B1114" s="3"/>
    </row>
    <row r="1115" spans="2:2" s="5" customFormat="1" x14ac:dyDescent="0.25">
      <c r="B1115" s="3"/>
    </row>
    <row r="1116" spans="2:2" s="5" customFormat="1" x14ac:dyDescent="0.25">
      <c r="B1116" s="3"/>
    </row>
    <row r="1117" spans="2:2" s="5" customFormat="1" x14ac:dyDescent="0.25">
      <c r="B1117" s="3"/>
    </row>
    <row r="1118" spans="2:2" s="5" customFormat="1" x14ac:dyDescent="0.25">
      <c r="B1118" s="3"/>
    </row>
    <row r="1119" spans="2:2" s="5" customFormat="1" x14ac:dyDescent="0.25">
      <c r="B1119" s="3"/>
    </row>
    <row r="1120" spans="2:2" s="5" customFormat="1" x14ac:dyDescent="0.25">
      <c r="B1120" s="3"/>
    </row>
    <row r="1121" spans="2:2" s="5" customFormat="1" x14ac:dyDescent="0.25">
      <c r="B1121" s="3"/>
    </row>
    <row r="1122" spans="2:2" s="5" customFormat="1" x14ac:dyDescent="0.25">
      <c r="B1122" s="3"/>
    </row>
    <row r="1123" spans="2:2" s="5" customFormat="1" x14ac:dyDescent="0.25">
      <c r="B1123" s="3"/>
    </row>
    <row r="1124" spans="2:2" s="5" customFormat="1" x14ac:dyDescent="0.25">
      <c r="B1124" s="3"/>
    </row>
    <row r="1125" spans="2:2" s="5" customFormat="1" x14ac:dyDescent="0.25">
      <c r="B1125" s="3"/>
    </row>
    <row r="1126" spans="2:2" s="5" customFormat="1" x14ac:dyDescent="0.25">
      <c r="B1126" s="3"/>
    </row>
    <row r="1127" spans="2:2" s="5" customFormat="1" x14ac:dyDescent="0.25">
      <c r="B1127" s="3"/>
    </row>
    <row r="1128" spans="2:2" s="5" customFormat="1" x14ac:dyDescent="0.25">
      <c r="B1128" s="3"/>
    </row>
    <row r="1129" spans="2:2" s="5" customFormat="1" x14ac:dyDescent="0.25">
      <c r="B1129" s="3"/>
    </row>
    <row r="1130" spans="2:2" s="5" customFormat="1" x14ac:dyDescent="0.25">
      <c r="B1130" s="3"/>
    </row>
    <row r="1131" spans="2:2" s="5" customFormat="1" x14ac:dyDescent="0.25">
      <c r="B1131" s="3"/>
    </row>
    <row r="1132" spans="2:2" s="5" customFormat="1" x14ac:dyDescent="0.25">
      <c r="B1132" s="3"/>
    </row>
    <row r="1133" spans="2:2" s="5" customFormat="1" x14ac:dyDescent="0.25">
      <c r="B1133" s="3"/>
    </row>
    <row r="1134" spans="2:2" s="5" customFormat="1" x14ac:dyDescent="0.25">
      <c r="B1134" s="3"/>
    </row>
    <row r="1135" spans="2:2" s="5" customFormat="1" x14ac:dyDescent="0.25">
      <c r="B1135" s="3"/>
    </row>
    <row r="1136" spans="2:2" s="5" customFormat="1" x14ac:dyDescent="0.25">
      <c r="B1136" s="3"/>
    </row>
    <row r="1137" spans="2:2" s="5" customFormat="1" x14ac:dyDescent="0.25">
      <c r="B1137" s="3"/>
    </row>
    <row r="1138" spans="2:2" s="5" customFormat="1" x14ac:dyDescent="0.25">
      <c r="B1138" s="3"/>
    </row>
    <row r="1139" spans="2:2" s="5" customFormat="1" x14ac:dyDescent="0.25">
      <c r="B1139" s="3"/>
    </row>
    <row r="1140" spans="2:2" s="5" customFormat="1" x14ac:dyDescent="0.25">
      <c r="B1140" s="3"/>
    </row>
    <row r="1141" spans="2:2" s="5" customFormat="1" x14ac:dyDescent="0.25">
      <c r="B1141" s="3"/>
    </row>
    <row r="1142" spans="2:2" s="5" customFormat="1" x14ac:dyDescent="0.25">
      <c r="B1142" s="3"/>
    </row>
    <row r="1143" spans="2:2" s="5" customFormat="1" x14ac:dyDescent="0.25">
      <c r="B1143" s="3"/>
    </row>
    <row r="1144" spans="2:2" s="5" customFormat="1" x14ac:dyDescent="0.25">
      <c r="B1144" s="3"/>
    </row>
    <row r="1145" spans="2:2" s="5" customFormat="1" x14ac:dyDescent="0.25">
      <c r="B1145" s="3"/>
    </row>
    <row r="1146" spans="2:2" s="5" customFormat="1" x14ac:dyDescent="0.25">
      <c r="B1146" s="3"/>
    </row>
    <row r="1147" spans="2:2" s="5" customFormat="1" x14ac:dyDescent="0.25">
      <c r="B1147" s="3"/>
    </row>
    <row r="1148" spans="2:2" s="5" customFormat="1" x14ac:dyDescent="0.25">
      <c r="B1148" s="3"/>
    </row>
    <row r="1149" spans="2:2" s="5" customFormat="1" x14ac:dyDescent="0.25">
      <c r="B1149" s="3"/>
    </row>
    <row r="1150" spans="2:2" s="5" customFormat="1" x14ac:dyDescent="0.25">
      <c r="B1150" s="3"/>
    </row>
    <row r="1151" spans="2:2" s="5" customFormat="1" x14ac:dyDescent="0.25">
      <c r="B1151" s="3"/>
    </row>
    <row r="1152" spans="2:2" s="5" customFormat="1" x14ac:dyDescent="0.25">
      <c r="B1152" s="3"/>
    </row>
    <row r="1153" spans="2:2" s="5" customFormat="1" x14ac:dyDescent="0.25">
      <c r="B1153" s="3"/>
    </row>
    <row r="1154" spans="2:2" s="5" customFormat="1" x14ac:dyDescent="0.25">
      <c r="B1154" s="3"/>
    </row>
    <row r="1155" spans="2:2" s="5" customFormat="1" x14ac:dyDescent="0.25">
      <c r="B1155" s="3"/>
    </row>
    <row r="1156" spans="2:2" s="5" customFormat="1" x14ac:dyDescent="0.25">
      <c r="B1156" s="3"/>
    </row>
    <row r="1157" spans="2:2" s="5" customFormat="1" x14ac:dyDescent="0.25">
      <c r="B1157" s="3"/>
    </row>
    <row r="1158" spans="2:2" s="5" customFormat="1" x14ac:dyDescent="0.25">
      <c r="B1158" s="3"/>
    </row>
    <row r="1159" spans="2:2" s="5" customFormat="1" x14ac:dyDescent="0.25">
      <c r="B1159" s="3"/>
    </row>
    <row r="1160" spans="2:2" s="5" customFormat="1" x14ac:dyDescent="0.25">
      <c r="B1160" s="3"/>
    </row>
    <row r="1161" spans="2:2" s="5" customFormat="1" x14ac:dyDescent="0.25">
      <c r="B1161" s="3"/>
    </row>
    <row r="1162" spans="2:2" s="5" customFormat="1" x14ac:dyDescent="0.25">
      <c r="B1162" s="3"/>
    </row>
    <row r="1163" spans="2:2" s="5" customFormat="1" x14ac:dyDescent="0.25">
      <c r="B1163" s="3"/>
    </row>
    <row r="1164" spans="2:2" s="5" customFormat="1" x14ac:dyDescent="0.25">
      <c r="B1164" s="3"/>
    </row>
    <row r="1165" spans="2:2" s="5" customFormat="1" x14ac:dyDescent="0.25">
      <c r="B1165" s="3"/>
    </row>
    <row r="1166" spans="2:2" s="5" customFormat="1" x14ac:dyDescent="0.25">
      <c r="B1166" s="3"/>
    </row>
    <row r="1167" spans="2:2" s="5" customFormat="1" x14ac:dyDescent="0.25">
      <c r="B1167" s="3"/>
    </row>
    <row r="1168" spans="2:2" s="5" customFormat="1" x14ac:dyDescent="0.25">
      <c r="B1168" s="3"/>
    </row>
    <row r="1169" spans="2:2" s="5" customFormat="1" x14ac:dyDescent="0.25">
      <c r="B1169" s="3"/>
    </row>
    <row r="1170" spans="2:2" s="5" customFormat="1" x14ac:dyDescent="0.25">
      <c r="B1170" s="3"/>
    </row>
    <row r="1171" spans="2:2" s="5" customFormat="1" x14ac:dyDescent="0.25">
      <c r="B1171" s="3"/>
    </row>
    <row r="1172" spans="2:2" s="5" customFormat="1" x14ac:dyDescent="0.25">
      <c r="B1172" s="3"/>
    </row>
    <row r="1173" spans="2:2" s="5" customFormat="1" x14ac:dyDescent="0.25">
      <c r="B1173" s="3"/>
    </row>
    <row r="1174" spans="2:2" s="5" customFormat="1" x14ac:dyDescent="0.25">
      <c r="B1174" s="3"/>
    </row>
    <row r="1175" spans="2:2" s="5" customFormat="1" x14ac:dyDescent="0.25">
      <c r="B1175" s="3"/>
    </row>
    <row r="1176" spans="2:2" s="5" customFormat="1" x14ac:dyDescent="0.25">
      <c r="B1176" s="3"/>
    </row>
    <row r="1177" spans="2:2" s="5" customFormat="1" x14ac:dyDescent="0.25">
      <c r="B1177" s="3"/>
    </row>
    <row r="1178" spans="2:2" s="5" customFormat="1" x14ac:dyDescent="0.25">
      <c r="B1178" s="3"/>
    </row>
    <row r="1179" spans="2:2" s="5" customFormat="1" x14ac:dyDescent="0.25">
      <c r="B1179" s="3"/>
    </row>
    <row r="1180" spans="2:2" s="5" customFormat="1" x14ac:dyDescent="0.25">
      <c r="B1180" s="3"/>
    </row>
    <row r="1181" spans="2:2" s="5" customFormat="1" x14ac:dyDescent="0.25">
      <c r="B1181" s="3"/>
    </row>
    <row r="1182" spans="2:2" s="5" customFormat="1" x14ac:dyDescent="0.25">
      <c r="B1182" s="3"/>
    </row>
    <row r="1183" spans="2:2" s="5" customFormat="1" x14ac:dyDescent="0.25">
      <c r="B1183" s="3"/>
    </row>
    <row r="1184" spans="2:2" s="5" customFormat="1" x14ac:dyDescent="0.25">
      <c r="B1184" s="3"/>
    </row>
    <row r="1185" spans="2:2" s="5" customFormat="1" x14ac:dyDescent="0.25">
      <c r="B1185" s="3"/>
    </row>
    <row r="1186" spans="2:2" s="5" customFormat="1" x14ac:dyDescent="0.25">
      <c r="B1186" s="3"/>
    </row>
    <row r="1187" spans="2:2" s="5" customFormat="1" x14ac:dyDescent="0.25">
      <c r="B1187" s="3"/>
    </row>
    <row r="1188" spans="2:2" s="5" customFormat="1" x14ac:dyDescent="0.25">
      <c r="B1188" s="3"/>
    </row>
    <row r="1189" spans="2:2" s="5" customFormat="1" x14ac:dyDescent="0.25">
      <c r="B1189" s="3"/>
    </row>
    <row r="1190" spans="2:2" s="5" customFormat="1" x14ac:dyDescent="0.25">
      <c r="B1190" s="3"/>
    </row>
    <row r="1191" spans="2:2" s="5" customFormat="1" x14ac:dyDescent="0.25">
      <c r="B1191" s="3"/>
    </row>
    <row r="1192" spans="2:2" s="5" customFormat="1" x14ac:dyDescent="0.25">
      <c r="B1192" s="3"/>
    </row>
    <row r="1193" spans="2:2" s="5" customFormat="1" x14ac:dyDescent="0.25">
      <c r="B1193" s="3"/>
    </row>
    <row r="1194" spans="2:2" s="5" customFormat="1" x14ac:dyDescent="0.25">
      <c r="B1194" s="3"/>
    </row>
    <row r="1195" spans="2:2" s="5" customFormat="1" x14ac:dyDescent="0.25">
      <c r="B1195" s="3"/>
    </row>
    <row r="1196" spans="2:2" s="5" customFormat="1" x14ac:dyDescent="0.25">
      <c r="B1196" s="3"/>
    </row>
    <row r="1197" spans="2:2" s="5" customFormat="1" x14ac:dyDescent="0.25">
      <c r="B1197" s="3"/>
    </row>
    <row r="1198" spans="2:2" s="5" customFormat="1" x14ac:dyDescent="0.25">
      <c r="B1198" s="3"/>
    </row>
    <row r="1199" spans="2:2" s="5" customFormat="1" x14ac:dyDescent="0.25">
      <c r="B1199" s="3"/>
    </row>
    <row r="1200" spans="2:2" s="5" customFormat="1" x14ac:dyDescent="0.25">
      <c r="B1200" s="3"/>
    </row>
    <row r="1201" spans="2:2" s="5" customFormat="1" x14ac:dyDescent="0.25">
      <c r="B1201" s="3"/>
    </row>
    <row r="1202" spans="2:2" s="5" customFormat="1" x14ac:dyDescent="0.25">
      <c r="B1202" s="3"/>
    </row>
    <row r="1203" spans="2:2" s="5" customFormat="1" x14ac:dyDescent="0.25">
      <c r="B1203" s="3"/>
    </row>
    <row r="1204" spans="2:2" s="5" customFormat="1" x14ac:dyDescent="0.25">
      <c r="B1204" s="3"/>
    </row>
    <row r="1205" spans="2:2" s="5" customFormat="1" x14ac:dyDescent="0.25">
      <c r="B1205" s="3"/>
    </row>
    <row r="1206" spans="2:2" s="5" customFormat="1" x14ac:dyDescent="0.25">
      <c r="B1206" s="3"/>
    </row>
    <row r="1207" spans="2:2" s="5" customFormat="1" x14ac:dyDescent="0.25">
      <c r="B1207" s="3"/>
    </row>
    <row r="1208" spans="2:2" s="5" customFormat="1" x14ac:dyDescent="0.25">
      <c r="B1208" s="3"/>
    </row>
    <row r="1209" spans="2:2" s="5" customFormat="1" x14ac:dyDescent="0.25">
      <c r="B1209" s="3"/>
    </row>
    <row r="1210" spans="2:2" s="5" customFormat="1" x14ac:dyDescent="0.25">
      <c r="B1210" s="3"/>
    </row>
    <row r="1211" spans="2:2" s="5" customFormat="1" x14ac:dyDescent="0.25">
      <c r="B1211" s="3"/>
    </row>
    <row r="1212" spans="2:2" s="5" customFormat="1" x14ac:dyDescent="0.25">
      <c r="B1212" s="3"/>
    </row>
    <row r="1213" spans="2:2" s="5" customFormat="1" x14ac:dyDescent="0.25">
      <c r="B1213" s="3"/>
    </row>
    <row r="1214" spans="2:2" s="5" customFormat="1" x14ac:dyDescent="0.25">
      <c r="B1214" s="3"/>
    </row>
    <row r="1215" spans="2:2" s="5" customFormat="1" x14ac:dyDescent="0.25">
      <c r="B1215" s="3"/>
    </row>
    <row r="1216" spans="2:2" s="5" customFormat="1" x14ac:dyDescent="0.25">
      <c r="B1216" s="3"/>
    </row>
    <row r="1217" spans="2:2" s="5" customFormat="1" x14ac:dyDescent="0.25">
      <c r="B1217" s="3"/>
    </row>
    <row r="1218" spans="2:2" s="5" customFormat="1" x14ac:dyDescent="0.25">
      <c r="B1218" s="3"/>
    </row>
    <row r="1219" spans="2:2" s="5" customFormat="1" x14ac:dyDescent="0.25">
      <c r="B1219" s="3"/>
    </row>
    <row r="1220" spans="2:2" s="5" customFormat="1" x14ac:dyDescent="0.25">
      <c r="B1220" s="3"/>
    </row>
    <row r="1221" spans="2:2" s="5" customFormat="1" x14ac:dyDescent="0.25">
      <c r="B1221" s="3"/>
    </row>
    <row r="1222" spans="2:2" s="5" customFormat="1" x14ac:dyDescent="0.25">
      <c r="B1222" s="3"/>
    </row>
    <row r="1223" spans="2:2" s="5" customFormat="1" x14ac:dyDescent="0.25">
      <c r="B1223" s="3"/>
    </row>
    <row r="1224" spans="2:2" s="5" customFormat="1" x14ac:dyDescent="0.25">
      <c r="B1224" s="3"/>
    </row>
    <row r="1225" spans="2:2" s="5" customFormat="1" x14ac:dyDescent="0.25">
      <c r="B1225" s="3"/>
    </row>
    <row r="1226" spans="2:2" s="5" customFormat="1" x14ac:dyDescent="0.25">
      <c r="B1226" s="3"/>
    </row>
    <row r="1227" spans="2:2" s="5" customFormat="1" x14ac:dyDescent="0.25">
      <c r="B1227" s="3"/>
    </row>
    <row r="1228" spans="2:2" s="5" customFormat="1" x14ac:dyDescent="0.25">
      <c r="B1228" s="3"/>
    </row>
    <row r="1229" spans="2:2" s="5" customFormat="1" x14ac:dyDescent="0.25">
      <c r="B1229" s="3"/>
    </row>
    <row r="1230" spans="2:2" s="5" customFormat="1" x14ac:dyDescent="0.25">
      <c r="B1230" s="3"/>
    </row>
    <row r="1231" spans="2:2" s="5" customFormat="1" x14ac:dyDescent="0.25">
      <c r="B1231" s="3"/>
    </row>
    <row r="1232" spans="2:2" s="5" customFormat="1" x14ac:dyDescent="0.25">
      <c r="B1232" s="3"/>
    </row>
    <row r="1233" spans="2:2" s="5" customFormat="1" x14ac:dyDescent="0.25">
      <c r="B1233" s="3"/>
    </row>
    <row r="1234" spans="2:2" s="5" customFormat="1" x14ac:dyDescent="0.25">
      <c r="B1234" s="3"/>
    </row>
    <row r="1235" spans="2:2" s="5" customFormat="1" x14ac:dyDescent="0.25">
      <c r="B1235" s="3"/>
    </row>
    <row r="1236" spans="2:2" s="5" customFormat="1" x14ac:dyDescent="0.25">
      <c r="B1236" s="3"/>
    </row>
    <row r="1237" spans="2:2" s="5" customFormat="1" x14ac:dyDescent="0.25">
      <c r="B1237" s="3"/>
    </row>
    <row r="1238" spans="2:2" s="5" customFormat="1" x14ac:dyDescent="0.25">
      <c r="B1238" s="3"/>
    </row>
    <row r="1239" spans="2:2" s="5" customFormat="1" x14ac:dyDescent="0.25">
      <c r="B1239" s="3"/>
    </row>
    <row r="1240" spans="2:2" s="5" customFormat="1" x14ac:dyDescent="0.25">
      <c r="B1240" s="3"/>
    </row>
    <row r="1241" spans="2:2" s="5" customFormat="1" x14ac:dyDescent="0.25">
      <c r="B1241" s="3"/>
    </row>
    <row r="1242" spans="2:2" s="5" customFormat="1" x14ac:dyDescent="0.25">
      <c r="B1242" s="3"/>
    </row>
    <row r="1243" spans="2:2" s="5" customFormat="1" x14ac:dyDescent="0.25">
      <c r="B1243" s="3"/>
    </row>
    <row r="1244" spans="2:2" s="5" customFormat="1" x14ac:dyDescent="0.25">
      <c r="B1244" s="3"/>
    </row>
    <row r="1245" spans="2:2" s="5" customFormat="1" x14ac:dyDescent="0.25">
      <c r="B1245" s="3"/>
    </row>
    <row r="1246" spans="2:2" s="5" customFormat="1" x14ac:dyDescent="0.25">
      <c r="B1246" s="3"/>
    </row>
    <row r="1247" spans="2:2" s="5" customFormat="1" x14ac:dyDescent="0.25">
      <c r="B1247" s="3"/>
    </row>
    <row r="1248" spans="2:2" s="5" customFormat="1" x14ac:dyDescent="0.25">
      <c r="B1248" s="3"/>
    </row>
    <row r="1249" spans="2:2" s="5" customFormat="1" x14ac:dyDescent="0.25">
      <c r="B1249" s="3"/>
    </row>
    <row r="1250" spans="2:2" s="5" customFormat="1" x14ac:dyDescent="0.25">
      <c r="B1250" s="3"/>
    </row>
    <row r="1251" spans="2:2" s="5" customFormat="1" x14ac:dyDescent="0.25">
      <c r="B1251" s="3"/>
    </row>
    <row r="1252" spans="2:2" s="5" customFormat="1" x14ac:dyDescent="0.25">
      <c r="B1252" s="3"/>
    </row>
    <row r="1253" spans="2:2" s="5" customFormat="1" x14ac:dyDescent="0.25">
      <c r="B1253" s="3"/>
    </row>
    <row r="1254" spans="2:2" s="5" customFormat="1" x14ac:dyDescent="0.25">
      <c r="B1254" s="3"/>
    </row>
    <row r="1255" spans="2:2" s="5" customFormat="1" x14ac:dyDescent="0.25">
      <c r="B1255" s="3"/>
    </row>
    <row r="1256" spans="2:2" s="5" customFormat="1" x14ac:dyDescent="0.25">
      <c r="B1256" s="3"/>
    </row>
    <row r="1257" spans="2:2" s="5" customFormat="1" x14ac:dyDescent="0.25">
      <c r="B1257" s="3"/>
    </row>
    <row r="1258" spans="2:2" s="5" customFormat="1" x14ac:dyDescent="0.25">
      <c r="B1258" s="3"/>
    </row>
    <row r="1259" spans="2:2" s="5" customFormat="1" x14ac:dyDescent="0.25">
      <c r="B1259" s="3"/>
    </row>
    <row r="1260" spans="2:2" s="5" customFormat="1" x14ac:dyDescent="0.25">
      <c r="B1260" s="3"/>
    </row>
    <row r="1261" spans="2:2" s="5" customFormat="1" x14ac:dyDescent="0.25">
      <c r="B1261" s="3"/>
    </row>
    <row r="1262" spans="2:2" s="5" customFormat="1" x14ac:dyDescent="0.25">
      <c r="B1262" s="3"/>
    </row>
    <row r="1263" spans="2:2" s="5" customFormat="1" x14ac:dyDescent="0.25">
      <c r="B1263" s="3"/>
    </row>
    <row r="1264" spans="2:2" s="5" customFormat="1" x14ac:dyDescent="0.25">
      <c r="B1264" s="3"/>
    </row>
    <row r="1265" spans="2:2" s="5" customFormat="1" x14ac:dyDescent="0.25">
      <c r="B1265" s="3"/>
    </row>
    <row r="1266" spans="2:2" s="5" customFormat="1" x14ac:dyDescent="0.25">
      <c r="B1266" s="3"/>
    </row>
    <row r="1267" spans="2:2" s="5" customFormat="1" x14ac:dyDescent="0.25">
      <c r="B1267" s="3"/>
    </row>
    <row r="1268" spans="2:2" s="5" customFormat="1" x14ac:dyDescent="0.25">
      <c r="B1268" s="3"/>
    </row>
    <row r="1269" spans="2:2" s="5" customFormat="1" x14ac:dyDescent="0.25">
      <c r="B1269" s="3"/>
    </row>
    <row r="1270" spans="2:2" s="5" customFormat="1" x14ac:dyDescent="0.25">
      <c r="B1270" s="3"/>
    </row>
    <row r="1271" spans="2:2" s="5" customFormat="1" x14ac:dyDescent="0.25">
      <c r="B1271" s="3"/>
    </row>
    <row r="1272" spans="2:2" s="5" customFormat="1" x14ac:dyDescent="0.25">
      <c r="B1272" s="3"/>
    </row>
    <row r="1273" spans="2:2" s="5" customFormat="1" x14ac:dyDescent="0.25">
      <c r="B1273" s="3"/>
    </row>
    <row r="1274" spans="2:2" s="5" customFormat="1" x14ac:dyDescent="0.25">
      <c r="B1274" s="3"/>
    </row>
    <row r="1275" spans="2:2" s="5" customFormat="1" x14ac:dyDescent="0.25">
      <c r="B1275" s="3"/>
    </row>
    <row r="1276" spans="2:2" s="5" customFormat="1" x14ac:dyDescent="0.25">
      <c r="B1276" s="3"/>
    </row>
    <row r="1277" spans="2:2" s="5" customFormat="1" x14ac:dyDescent="0.25">
      <c r="B1277" s="3"/>
    </row>
    <row r="1278" spans="2:2" s="5" customFormat="1" x14ac:dyDescent="0.25">
      <c r="B1278" s="3"/>
    </row>
    <row r="1279" spans="2:2" s="5" customFormat="1" x14ac:dyDescent="0.25">
      <c r="B1279" s="3"/>
    </row>
    <row r="1280" spans="2:2" s="5" customFormat="1" x14ac:dyDescent="0.25">
      <c r="B1280" s="3"/>
    </row>
    <row r="1281" spans="2:2" s="5" customFormat="1" x14ac:dyDescent="0.25">
      <c r="B1281" s="3"/>
    </row>
    <row r="1282" spans="2:2" s="5" customFormat="1" x14ac:dyDescent="0.25">
      <c r="B1282" s="3"/>
    </row>
    <row r="1283" spans="2:2" s="5" customFormat="1" x14ac:dyDescent="0.25">
      <c r="B1283" s="3"/>
    </row>
    <row r="1284" spans="2:2" s="5" customFormat="1" x14ac:dyDescent="0.25">
      <c r="B1284" s="3"/>
    </row>
    <row r="1285" spans="2:2" s="5" customFormat="1" x14ac:dyDescent="0.25">
      <c r="B1285" s="3"/>
    </row>
    <row r="1286" spans="2:2" s="5" customFormat="1" x14ac:dyDescent="0.25">
      <c r="B1286" s="3"/>
    </row>
    <row r="1287" spans="2:2" s="5" customFormat="1" x14ac:dyDescent="0.25">
      <c r="B1287" s="3"/>
    </row>
    <row r="1288" spans="2:2" s="5" customFormat="1" x14ac:dyDescent="0.25">
      <c r="B1288" s="3"/>
    </row>
    <row r="1289" spans="2:2" s="5" customFormat="1" x14ac:dyDescent="0.25">
      <c r="B1289" s="3"/>
    </row>
    <row r="1290" spans="2:2" s="5" customFormat="1" x14ac:dyDescent="0.25">
      <c r="B1290" s="3"/>
    </row>
    <row r="1291" spans="2:2" s="5" customFormat="1" x14ac:dyDescent="0.25">
      <c r="B1291" s="3"/>
    </row>
    <row r="1292" spans="2:2" s="5" customFormat="1" x14ac:dyDescent="0.25">
      <c r="B1292" s="3"/>
    </row>
    <row r="1293" spans="2:2" s="5" customFormat="1" x14ac:dyDescent="0.25">
      <c r="B1293" s="3"/>
    </row>
    <row r="1294" spans="2:2" s="5" customFormat="1" x14ac:dyDescent="0.25">
      <c r="B1294" s="3"/>
    </row>
    <row r="1295" spans="2:2" s="5" customFormat="1" x14ac:dyDescent="0.25">
      <c r="B1295" s="3"/>
    </row>
    <row r="1296" spans="2:2" s="5" customFormat="1" x14ac:dyDescent="0.25">
      <c r="B1296" s="3"/>
    </row>
    <row r="1297" spans="2:2" s="5" customFormat="1" x14ac:dyDescent="0.25">
      <c r="B1297" s="3"/>
    </row>
    <row r="1298" spans="2:2" s="5" customFormat="1" x14ac:dyDescent="0.25">
      <c r="B1298" s="3"/>
    </row>
    <row r="1299" spans="2:2" s="5" customFormat="1" x14ac:dyDescent="0.25">
      <c r="B1299" s="3"/>
    </row>
    <row r="1300" spans="2:2" s="5" customFormat="1" x14ac:dyDescent="0.25">
      <c r="B1300" s="3"/>
    </row>
    <row r="1301" spans="2:2" s="5" customFormat="1" x14ac:dyDescent="0.25">
      <c r="B1301" s="3"/>
    </row>
    <row r="1302" spans="2:2" s="5" customFormat="1" x14ac:dyDescent="0.25">
      <c r="B1302" s="3"/>
    </row>
    <row r="1303" spans="2:2" s="5" customFormat="1" x14ac:dyDescent="0.25">
      <c r="B1303" s="3"/>
    </row>
    <row r="1304" spans="2:2" s="5" customFormat="1" x14ac:dyDescent="0.25">
      <c r="B1304" s="3"/>
    </row>
    <row r="1305" spans="2:2" s="5" customFormat="1" x14ac:dyDescent="0.25">
      <c r="B1305" s="3"/>
    </row>
    <row r="1306" spans="2:2" s="5" customFormat="1" x14ac:dyDescent="0.25">
      <c r="B1306" s="3"/>
    </row>
    <row r="1307" spans="2:2" s="5" customFormat="1" x14ac:dyDescent="0.25">
      <c r="B1307" s="3"/>
    </row>
    <row r="1308" spans="2:2" s="5" customFormat="1" x14ac:dyDescent="0.25">
      <c r="B1308" s="3"/>
    </row>
    <row r="1309" spans="2:2" s="5" customFormat="1" x14ac:dyDescent="0.25">
      <c r="B1309" s="3"/>
    </row>
    <row r="1310" spans="2:2" s="5" customFormat="1" x14ac:dyDescent="0.25">
      <c r="B1310" s="3"/>
    </row>
    <row r="1311" spans="2:2" s="5" customFormat="1" x14ac:dyDescent="0.25">
      <c r="B1311" s="3"/>
    </row>
    <row r="1312" spans="2:2" s="5" customFormat="1" x14ac:dyDescent="0.25">
      <c r="B1312" s="3"/>
    </row>
    <row r="1313" spans="2:2" s="5" customFormat="1" x14ac:dyDescent="0.25">
      <c r="B1313" s="3"/>
    </row>
    <row r="1314" spans="2:2" s="5" customFormat="1" x14ac:dyDescent="0.25">
      <c r="B1314" s="3"/>
    </row>
    <row r="1315" spans="2:2" s="5" customFormat="1" x14ac:dyDescent="0.25">
      <c r="B1315" s="3"/>
    </row>
    <row r="1316" spans="2:2" s="5" customFormat="1" x14ac:dyDescent="0.25">
      <c r="B1316" s="3"/>
    </row>
    <row r="1317" spans="2:2" s="5" customFormat="1" x14ac:dyDescent="0.25">
      <c r="B1317" s="3"/>
    </row>
    <row r="1318" spans="2:2" s="5" customFormat="1" x14ac:dyDescent="0.25">
      <c r="B1318" s="3"/>
    </row>
    <row r="1319" spans="2:2" s="5" customFormat="1" x14ac:dyDescent="0.25">
      <c r="B1319" s="3"/>
    </row>
  </sheetData>
  <autoFilter ref="A2:F442" xr:uid="{00000000-0009-0000-0000-000001000000}"/>
  <conditionalFormatting sqref="D3:D154 G2:XFD156 D443:D1048576 C336:C358 C215:C226 G443:XFD1048576 A443:B1048576 B3:C156 E3:E156 B441:C442 E441:E1048576 B2:E2 A2:A156">
    <cfRule type="containsText" dxfId="21" priority="34" operator="containsText" text="unknown">
      <formula>NOT(ISERROR(SEARCH("unknown",A2)))</formula>
    </cfRule>
  </conditionalFormatting>
  <conditionalFormatting sqref="D155:D156">
    <cfRule type="containsText" dxfId="20" priority="28" operator="containsText" text="unknown">
      <formula>NOT(ISERROR(SEARCH("unknown",D155)))</formula>
    </cfRule>
  </conditionalFormatting>
  <conditionalFormatting sqref="C378:C385">
    <cfRule type="containsText" dxfId="19" priority="19" operator="containsText" text="unknown">
      <formula>NOT(ISERROR(SEARCH("unknown",C378)))</formula>
    </cfRule>
  </conditionalFormatting>
  <conditionalFormatting sqref="C397:C426 C429:C430 C439:C440">
    <cfRule type="containsText" dxfId="18" priority="18" operator="containsText" text="unknown">
      <formula>NOT(ISERROR(SEARCH("unknown",C397)))</formula>
    </cfRule>
  </conditionalFormatting>
  <conditionalFormatting sqref="C395">
    <cfRule type="containsText" dxfId="17" priority="17" operator="containsText" text="unknown">
      <formula>NOT(ISERROR(SEARCH("unknown",C395)))</formula>
    </cfRule>
  </conditionalFormatting>
  <conditionalFormatting sqref="C308:C325 C332 C369:C376">
    <cfRule type="containsText" dxfId="16" priority="16" operator="containsText" text="unknown">
      <formula>NOT(ISERROR(SEARCH("unknown",C308)))</formula>
    </cfRule>
  </conditionalFormatting>
  <conditionalFormatting sqref="C239:C251 C259:C267 C275:C278 C282:C297">
    <cfRule type="containsText" dxfId="15" priority="15" operator="containsText" text="unknown">
      <formula>NOT(ISERROR(SEARCH("unknown",C239)))</formula>
    </cfRule>
  </conditionalFormatting>
  <conditionalFormatting sqref="C184:C203 C213 C228">
    <cfRule type="containsText" dxfId="14" priority="14" operator="containsText" text="unknown">
      <formula>NOT(ISERROR(SEARCH("unknown",C184)))</formula>
    </cfRule>
  </conditionalFormatting>
  <conditionalFormatting sqref="C157:C168 C172:C176">
    <cfRule type="containsText" dxfId="13" priority="13" operator="containsText" text="unknown">
      <formula>NOT(ISERROR(SEARCH("unknown",C157)))</formula>
    </cfRule>
  </conditionalFormatting>
  <conditionalFormatting sqref="F441:F1048576 F122:F156 F2:F95">
    <cfRule type="containsText" dxfId="12" priority="9" operator="containsText" text="unknown">
      <formula>NOT(ISERROR(SEARCH("unknown",F2)))</formula>
    </cfRule>
  </conditionalFormatting>
  <conditionalFormatting sqref="F157:F183">
    <cfRule type="containsText" dxfId="11" priority="8" operator="containsText" text="unknown">
      <formula>NOT(ISERROR(SEARCH("unknown",F157)))</formula>
    </cfRule>
  </conditionalFormatting>
  <conditionalFormatting sqref="F259:F281">
    <cfRule type="containsText" dxfId="10" priority="6" operator="containsText" text="unknown">
      <formula>NOT(ISERROR(SEARCH("unknown",F259)))</formula>
    </cfRule>
  </conditionalFormatting>
  <conditionalFormatting sqref="F215:F238">
    <cfRule type="containsText" dxfId="9" priority="5" operator="containsText" text="unknown">
      <formula>NOT(ISERROR(SEARCH("unknown",F215)))</formula>
    </cfRule>
  </conditionalFormatting>
  <conditionalFormatting sqref="F308:F335">
    <cfRule type="containsText" dxfId="8" priority="4" operator="containsText" text="unknown">
      <formula>NOT(ISERROR(SEARCH("unknown",F308)))</formula>
    </cfRule>
  </conditionalFormatting>
  <conditionalFormatting sqref="F96:F121">
    <cfRule type="containsText" dxfId="7" priority="3" operator="containsText" text="unknown">
      <formula>NOT(ISERROR(SEARCH("unknown",F96)))</formula>
    </cfRule>
  </conditionalFormatting>
  <conditionalFormatting sqref="F282:F307">
    <cfRule type="containsText" dxfId="6" priority="2" operator="containsText" text="unknown">
      <formula>NOT(ISERROR(SEARCH("unknown",F282)))</formula>
    </cfRule>
  </conditionalFormatting>
  <conditionalFormatting sqref="D441:D442">
    <cfRule type="containsText" dxfId="5" priority="1" operator="containsText" text="unknown">
      <formula>NOT(ISERROR(SEARCH("unknown",D441)))</formula>
    </cfRule>
  </conditionalFormatting>
  <dataValidations count="1">
    <dataValidation allowBlank="1" sqref="A1:XFD1048576" xr:uid="{00000000-0002-0000-0100-000000000000}"/>
  </dataValidations>
  <pageMargins left="0.7" right="0.7" top="0.31" bottom="0.31" header="0.3" footer="0.3"/>
  <pageSetup paperSize="9" scale="6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N75"/>
  <sheetViews>
    <sheetView zoomScaleNormal="100" workbookViewId="0">
      <pane ySplit="2" topLeftCell="A33" activePane="bottomLeft" state="frozen"/>
      <selection pane="bottomLeft" activeCell="A2" sqref="A2:A73"/>
    </sheetView>
  </sheetViews>
  <sheetFormatPr defaultColWidth="13.140625" defaultRowHeight="16.5" x14ac:dyDescent="0.3"/>
  <cols>
    <col min="1" max="1" width="10.42578125" style="1" bestFit="1" customWidth="1"/>
    <col min="2" max="2" width="14.7109375" style="1" bestFit="1" customWidth="1"/>
    <col min="3" max="7" width="12.140625" style="1" bestFit="1" customWidth="1"/>
    <col min="8" max="8" width="14.42578125" style="1" bestFit="1" customWidth="1"/>
    <col min="9" max="9" width="8.42578125" style="1" bestFit="1" customWidth="1"/>
    <col min="10" max="10" width="103.85546875" style="1" bestFit="1" customWidth="1"/>
    <col min="11" max="11" width="40.5703125" style="1" bestFit="1" customWidth="1"/>
    <col min="12" max="12" width="53.85546875" style="1" bestFit="1" customWidth="1"/>
    <col min="15" max="16384" width="13.140625" style="1"/>
  </cols>
  <sheetData>
    <row r="1" spans="1:12" s="9" customFormat="1" ht="21" customHeight="1" x14ac:dyDescent="0.25">
      <c r="E1" s="3"/>
    </row>
    <row r="2" spans="1:12" s="4" customFormat="1" ht="47.25" x14ac:dyDescent="0.25">
      <c r="A2" s="19" t="s">
        <v>1146</v>
      </c>
      <c r="B2" s="19" t="s">
        <v>559</v>
      </c>
      <c r="C2" s="19" t="s">
        <v>4</v>
      </c>
      <c r="D2" s="19" t="s">
        <v>560</v>
      </c>
      <c r="E2" s="19" t="s">
        <v>561</v>
      </c>
      <c r="F2" s="19" t="s">
        <v>562</v>
      </c>
      <c r="G2" s="19" t="s">
        <v>563</v>
      </c>
      <c r="H2" s="19" t="s">
        <v>564</v>
      </c>
      <c r="I2" s="19" t="s">
        <v>565</v>
      </c>
      <c r="J2" s="19" t="s">
        <v>566</v>
      </c>
      <c r="K2" s="19" t="s">
        <v>567</v>
      </c>
      <c r="L2" s="19" t="s">
        <v>568</v>
      </c>
    </row>
    <row r="3" spans="1:12" x14ac:dyDescent="0.3">
      <c r="A3" s="16" t="s">
        <v>1147</v>
      </c>
      <c r="B3" s="16" t="s">
        <v>569</v>
      </c>
      <c r="C3" s="16" t="s">
        <v>10</v>
      </c>
      <c r="D3" s="16" t="s">
        <v>570</v>
      </c>
      <c r="E3" s="16">
        <v>2019</v>
      </c>
      <c r="F3" s="17" t="s">
        <v>571</v>
      </c>
      <c r="G3" s="17" t="s">
        <v>572</v>
      </c>
      <c r="H3" s="16" t="s">
        <v>573</v>
      </c>
      <c r="I3" s="16">
        <v>6</v>
      </c>
      <c r="J3" s="16" t="s">
        <v>574</v>
      </c>
      <c r="K3" s="16" t="s">
        <v>575</v>
      </c>
      <c r="L3" s="16" t="s">
        <v>576</v>
      </c>
    </row>
    <row r="4" spans="1:12" x14ac:dyDescent="0.3">
      <c r="A4" s="16" t="s">
        <v>1148</v>
      </c>
      <c r="B4" s="16" t="s">
        <v>577</v>
      </c>
      <c r="C4" s="16" t="s">
        <v>10</v>
      </c>
      <c r="D4" s="16" t="s">
        <v>570</v>
      </c>
      <c r="E4" s="16">
        <v>2019</v>
      </c>
      <c r="F4" s="17" t="s">
        <v>571</v>
      </c>
      <c r="G4" s="17" t="s">
        <v>572</v>
      </c>
      <c r="H4" s="16" t="s">
        <v>573</v>
      </c>
      <c r="I4" s="16">
        <v>6</v>
      </c>
      <c r="J4" s="16" t="s">
        <v>578</v>
      </c>
      <c r="K4" s="16" t="s">
        <v>575</v>
      </c>
      <c r="L4" s="16" t="s">
        <v>576</v>
      </c>
    </row>
    <row r="5" spans="1:12" x14ac:dyDescent="0.3">
      <c r="A5" s="16" t="s">
        <v>1149</v>
      </c>
      <c r="B5" s="16" t="s">
        <v>579</v>
      </c>
      <c r="C5" s="16" t="s">
        <v>10</v>
      </c>
      <c r="D5" s="16" t="s">
        <v>570</v>
      </c>
      <c r="E5" s="16">
        <v>2019</v>
      </c>
      <c r="F5" s="17" t="s">
        <v>571</v>
      </c>
      <c r="G5" s="17" t="s">
        <v>572</v>
      </c>
      <c r="H5" s="16" t="s">
        <v>573</v>
      </c>
      <c r="I5" s="16">
        <v>10</v>
      </c>
      <c r="J5" s="16" t="s">
        <v>580</v>
      </c>
      <c r="K5" s="16" t="s">
        <v>575</v>
      </c>
      <c r="L5" s="16" t="s">
        <v>576</v>
      </c>
    </row>
    <row r="6" spans="1:12" x14ac:dyDescent="0.3">
      <c r="A6" s="16" t="s">
        <v>1150</v>
      </c>
      <c r="B6" s="16" t="s">
        <v>581</v>
      </c>
      <c r="C6" s="16" t="s">
        <v>10</v>
      </c>
      <c r="D6" s="16" t="s">
        <v>582</v>
      </c>
      <c r="E6" s="16">
        <v>2019</v>
      </c>
      <c r="F6" s="17" t="s">
        <v>571</v>
      </c>
      <c r="G6" s="17" t="s">
        <v>572</v>
      </c>
      <c r="H6" s="16" t="s">
        <v>573</v>
      </c>
      <c r="I6" s="16">
        <v>6</v>
      </c>
      <c r="J6" s="16" t="s">
        <v>583</v>
      </c>
      <c r="K6" s="16" t="s">
        <v>575</v>
      </c>
      <c r="L6" s="16" t="s">
        <v>576</v>
      </c>
    </row>
    <row r="7" spans="1:12" x14ac:dyDescent="0.3">
      <c r="A7" s="16" t="s">
        <v>1151</v>
      </c>
      <c r="B7" s="16" t="s">
        <v>584</v>
      </c>
      <c r="C7" s="16" t="s">
        <v>10</v>
      </c>
      <c r="D7" s="16" t="s">
        <v>582</v>
      </c>
      <c r="E7" s="16">
        <v>2019</v>
      </c>
      <c r="F7" s="17" t="s">
        <v>571</v>
      </c>
      <c r="G7" s="17" t="s">
        <v>572</v>
      </c>
      <c r="H7" s="16" t="s">
        <v>573</v>
      </c>
      <c r="I7" s="16">
        <v>7</v>
      </c>
      <c r="J7" s="16" t="s">
        <v>585</v>
      </c>
      <c r="K7" s="16" t="s">
        <v>575</v>
      </c>
      <c r="L7" s="16" t="s">
        <v>576</v>
      </c>
    </row>
    <row r="8" spans="1:12" x14ac:dyDescent="0.3">
      <c r="A8" s="16" t="s">
        <v>1152</v>
      </c>
      <c r="B8" s="16" t="s">
        <v>586</v>
      </c>
      <c r="C8" s="16" t="s">
        <v>66</v>
      </c>
      <c r="D8" s="16" t="s">
        <v>570</v>
      </c>
      <c r="E8" s="16">
        <v>2019</v>
      </c>
      <c r="F8" s="17" t="s">
        <v>571</v>
      </c>
      <c r="G8" s="17" t="s">
        <v>572</v>
      </c>
      <c r="H8" s="16" t="s">
        <v>587</v>
      </c>
      <c r="I8" s="16">
        <v>5</v>
      </c>
      <c r="J8" s="16" t="s">
        <v>588</v>
      </c>
      <c r="K8" s="16" t="s">
        <v>575</v>
      </c>
      <c r="L8" s="16" t="s">
        <v>576</v>
      </c>
    </row>
    <row r="9" spans="1:12" x14ac:dyDescent="0.3">
      <c r="A9" s="16" t="s">
        <v>1153</v>
      </c>
      <c r="B9" s="16" t="s">
        <v>589</v>
      </c>
      <c r="C9" s="16" t="s">
        <v>66</v>
      </c>
      <c r="D9" s="16" t="s">
        <v>570</v>
      </c>
      <c r="E9" s="16">
        <v>2019</v>
      </c>
      <c r="F9" s="17" t="s">
        <v>571</v>
      </c>
      <c r="G9" s="17" t="s">
        <v>572</v>
      </c>
      <c r="H9" s="16" t="s">
        <v>587</v>
      </c>
      <c r="I9" s="16">
        <v>3</v>
      </c>
      <c r="J9" s="16" t="s">
        <v>590</v>
      </c>
      <c r="K9" s="16" t="s">
        <v>575</v>
      </c>
      <c r="L9" s="16" t="s">
        <v>576</v>
      </c>
    </row>
    <row r="10" spans="1:12" x14ac:dyDescent="0.3">
      <c r="A10" s="16" t="s">
        <v>1154</v>
      </c>
      <c r="B10" s="16" t="s">
        <v>591</v>
      </c>
      <c r="C10" s="16" t="s">
        <v>66</v>
      </c>
      <c r="D10" s="16" t="s">
        <v>582</v>
      </c>
      <c r="E10" s="16">
        <v>2019</v>
      </c>
      <c r="F10" s="17" t="s">
        <v>571</v>
      </c>
      <c r="G10" s="17" t="s">
        <v>572</v>
      </c>
      <c r="H10" s="16" t="s">
        <v>587</v>
      </c>
      <c r="I10" s="16">
        <v>5</v>
      </c>
      <c r="J10" s="16" t="s">
        <v>592</v>
      </c>
      <c r="K10" s="16" t="s">
        <v>575</v>
      </c>
      <c r="L10" s="16" t="s">
        <v>576</v>
      </c>
    </row>
    <row r="11" spans="1:12" x14ac:dyDescent="0.3">
      <c r="A11" s="16" t="s">
        <v>1155</v>
      </c>
      <c r="B11" s="16" t="s">
        <v>593</v>
      </c>
      <c r="C11" s="16" t="s">
        <v>87</v>
      </c>
      <c r="D11" s="16" t="s">
        <v>570</v>
      </c>
      <c r="E11" s="16">
        <v>2019</v>
      </c>
      <c r="F11" s="17" t="s">
        <v>571</v>
      </c>
      <c r="G11" s="17" t="s">
        <v>572</v>
      </c>
      <c r="H11" s="16" t="s">
        <v>573</v>
      </c>
      <c r="I11" s="16">
        <v>9</v>
      </c>
      <c r="J11" s="16" t="s">
        <v>594</v>
      </c>
      <c r="K11" s="16" t="s">
        <v>575</v>
      </c>
      <c r="L11" s="16" t="s">
        <v>576</v>
      </c>
    </row>
    <row r="12" spans="1:12" x14ac:dyDescent="0.3">
      <c r="A12" s="16" t="s">
        <v>1156</v>
      </c>
      <c r="B12" s="16" t="s">
        <v>595</v>
      </c>
      <c r="C12" s="16" t="s">
        <v>87</v>
      </c>
      <c r="D12" s="16" t="s">
        <v>582</v>
      </c>
      <c r="E12" s="16">
        <v>2019</v>
      </c>
      <c r="F12" s="17" t="s">
        <v>571</v>
      </c>
      <c r="G12" s="17" t="s">
        <v>572</v>
      </c>
      <c r="H12" s="16" t="s">
        <v>573</v>
      </c>
      <c r="I12" s="16">
        <v>4</v>
      </c>
      <c r="J12" s="16" t="s">
        <v>596</v>
      </c>
      <c r="K12" s="16" t="s">
        <v>575</v>
      </c>
      <c r="L12" s="16" t="s">
        <v>576</v>
      </c>
    </row>
    <row r="13" spans="1:12" x14ac:dyDescent="0.3">
      <c r="A13" s="16" t="s">
        <v>1157</v>
      </c>
      <c r="B13" s="16" t="s">
        <v>597</v>
      </c>
      <c r="C13" s="16" t="s">
        <v>106</v>
      </c>
      <c r="D13" s="16" t="s">
        <v>570</v>
      </c>
      <c r="E13" s="16">
        <v>2019</v>
      </c>
      <c r="F13" s="17" t="s">
        <v>571</v>
      </c>
      <c r="G13" s="17" t="s">
        <v>572</v>
      </c>
      <c r="H13" s="16" t="s">
        <v>573</v>
      </c>
      <c r="I13" s="16">
        <v>5</v>
      </c>
      <c r="J13" s="16" t="s">
        <v>598</v>
      </c>
      <c r="K13" s="16" t="s">
        <v>575</v>
      </c>
      <c r="L13" s="16" t="s">
        <v>576</v>
      </c>
    </row>
    <row r="14" spans="1:12" x14ac:dyDescent="0.3">
      <c r="A14" s="16" t="s">
        <v>1158</v>
      </c>
      <c r="B14" s="16" t="s">
        <v>599</v>
      </c>
      <c r="C14" s="16" t="s">
        <v>106</v>
      </c>
      <c r="D14" s="16" t="s">
        <v>570</v>
      </c>
      <c r="E14" s="16">
        <v>2019</v>
      </c>
      <c r="F14" s="17" t="s">
        <v>571</v>
      </c>
      <c r="G14" s="17" t="s">
        <v>572</v>
      </c>
      <c r="H14" s="16" t="s">
        <v>573</v>
      </c>
      <c r="I14" s="16">
        <v>5</v>
      </c>
      <c r="J14" s="16" t="s">
        <v>600</v>
      </c>
      <c r="K14" s="16" t="s">
        <v>575</v>
      </c>
      <c r="L14" s="16" t="s">
        <v>576</v>
      </c>
    </row>
    <row r="15" spans="1:12" x14ac:dyDescent="0.3">
      <c r="A15" s="16" t="s">
        <v>1159</v>
      </c>
      <c r="B15" s="16" t="s">
        <v>601</v>
      </c>
      <c r="C15" s="16" t="s">
        <v>106</v>
      </c>
      <c r="D15" s="16" t="s">
        <v>582</v>
      </c>
      <c r="E15" s="16">
        <v>2019</v>
      </c>
      <c r="F15" s="17" t="s">
        <v>571</v>
      </c>
      <c r="G15" s="17" t="s">
        <v>572</v>
      </c>
      <c r="H15" s="16" t="s">
        <v>573</v>
      </c>
      <c r="I15" s="16">
        <v>4</v>
      </c>
      <c r="J15" s="16" t="s">
        <v>602</v>
      </c>
      <c r="K15" s="16" t="s">
        <v>575</v>
      </c>
      <c r="L15" s="16" t="s">
        <v>576</v>
      </c>
    </row>
    <row r="16" spans="1:12" x14ac:dyDescent="0.3">
      <c r="A16" s="16" t="s">
        <v>1160</v>
      </c>
      <c r="B16" s="16" t="s">
        <v>603</v>
      </c>
      <c r="C16" s="16" t="s">
        <v>124</v>
      </c>
      <c r="D16" s="16" t="s">
        <v>570</v>
      </c>
      <c r="E16" s="16">
        <v>2019</v>
      </c>
      <c r="F16" s="17" t="s">
        <v>571</v>
      </c>
      <c r="G16" s="17" t="s">
        <v>572</v>
      </c>
      <c r="H16" s="16" t="s">
        <v>573</v>
      </c>
      <c r="I16" s="16">
        <v>10</v>
      </c>
      <c r="J16" s="16" t="s">
        <v>604</v>
      </c>
      <c r="K16" s="16" t="s">
        <v>575</v>
      </c>
      <c r="L16" s="16" t="s">
        <v>576</v>
      </c>
    </row>
    <row r="17" spans="1:12" x14ac:dyDescent="0.3">
      <c r="A17" s="16" t="s">
        <v>1161</v>
      </c>
      <c r="B17" s="16" t="s">
        <v>605</v>
      </c>
      <c r="C17" s="16" t="s">
        <v>124</v>
      </c>
      <c r="D17" s="16" t="s">
        <v>570</v>
      </c>
      <c r="E17" s="16">
        <v>2019</v>
      </c>
      <c r="F17" s="17" t="s">
        <v>571</v>
      </c>
      <c r="G17" s="17" t="s">
        <v>572</v>
      </c>
      <c r="H17" s="16" t="s">
        <v>573</v>
      </c>
      <c r="I17" s="16">
        <v>4</v>
      </c>
      <c r="J17" s="16" t="s">
        <v>606</v>
      </c>
      <c r="K17" s="16" t="s">
        <v>575</v>
      </c>
      <c r="L17" s="16" t="s">
        <v>576</v>
      </c>
    </row>
    <row r="18" spans="1:12" x14ac:dyDescent="0.3">
      <c r="A18" s="16" t="s">
        <v>1162</v>
      </c>
      <c r="B18" s="16" t="s">
        <v>607</v>
      </c>
      <c r="C18" s="16" t="s">
        <v>124</v>
      </c>
      <c r="D18" s="16" t="s">
        <v>582</v>
      </c>
      <c r="E18" s="16">
        <v>2019</v>
      </c>
      <c r="F18" s="17" t="s">
        <v>571</v>
      </c>
      <c r="G18" s="17" t="s">
        <v>572</v>
      </c>
      <c r="H18" s="16" t="s">
        <v>573</v>
      </c>
      <c r="I18" s="16">
        <v>4</v>
      </c>
      <c r="J18" s="16" t="s">
        <v>608</v>
      </c>
      <c r="K18" s="16" t="s">
        <v>575</v>
      </c>
      <c r="L18" s="16" t="s">
        <v>576</v>
      </c>
    </row>
    <row r="19" spans="1:12" x14ac:dyDescent="0.3">
      <c r="A19" s="16" t="s">
        <v>1163</v>
      </c>
      <c r="B19" s="16" t="s">
        <v>609</v>
      </c>
      <c r="C19" s="16" t="s">
        <v>144</v>
      </c>
      <c r="D19" s="16" t="s">
        <v>570</v>
      </c>
      <c r="E19" s="16">
        <v>2019</v>
      </c>
      <c r="F19" s="17" t="s">
        <v>571</v>
      </c>
      <c r="G19" s="17" t="s">
        <v>610</v>
      </c>
      <c r="H19" s="16" t="s">
        <v>573</v>
      </c>
      <c r="I19" s="16">
        <v>6</v>
      </c>
      <c r="J19" s="16" t="s">
        <v>611</v>
      </c>
      <c r="K19" s="16" t="s">
        <v>575</v>
      </c>
      <c r="L19" s="16" t="s">
        <v>576</v>
      </c>
    </row>
    <row r="20" spans="1:12" x14ac:dyDescent="0.3">
      <c r="A20" s="16" t="s">
        <v>1164</v>
      </c>
      <c r="B20" s="16" t="s">
        <v>612</v>
      </c>
      <c r="C20" s="16" t="s">
        <v>144</v>
      </c>
      <c r="D20" s="16" t="s">
        <v>570</v>
      </c>
      <c r="E20" s="16">
        <v>2019</v>
      </c>
      <c r="F20" s="17" t="s">
        <v>571</v>
      </c>
      <c r="G20" s="17" t="s">
        <v>610</v>
      </c>
      <c r="H20" s="16" t="s">
        <v>573</v>
      </c>
      <c r="I20" s="16">
        <v>5</v>
      </c>
      <c r="J20" s="16" t="s">
        <v>613</v>
      </c>
      <c r="K20" s="16" t="s">
        <v>575</v>
      </c>
      <c r="L20" s="16" t="s">
        <v>576</v>
      </c>
    </row>
    <row r="21" spans="1:12" x14ac:dyDescent="0.3">
      <c r="A21" s="16" t="s">
        <v>1165</v>
      </c>
      <c r="B21" s="16" t="s">
        <v>614</v>
      </c>
      <c r="C21" s="16" t="s">
        <v>144</v>
      </c>
      <c r="D21" s="16" t="s">
        <v>570</v>
      </c>
      <c r="E21" s="16">
        <v>2019</v>
      </c>
      <c r="F21" s="17" t="s">
        <v>571</v>
      </c>
      <c r="G21" s="17" t="s">
        <v>610</v>
      </c>
      <c r="H21" s="16" t="s">
        <v>573</v>
      </c>
      <c r="I21" s="16">
        <v>8</v>
      </c>
      <c r="J21" s="16" t="s">
        <v>615</v>
      </c>
      <c r="K21" s="16" t="s">
        <v>575</v>
      </c>
      <c r="L21" s="16" t="s">
        <v>576</v>
      </c>
    </row>
    <row r="22" spans="1:12" x14ac:dyDescent="0.3">
      <c r="A22" s="16" t="s">
        <v>1166</v>
      </c>
      <c r="B22" s="16" t="s">
        <v>616</v>
      </c>
      <c r="C22" s="16" t="s">
        <v>144</v>
      </c>
      <c r="D22" s="16" t="s">
        <v>582</v>
      </c>
      <c r="E22" s="16">
        <v>2019</v>
      </c>
      <c r="F22" s="17" t="s">
        <v>571</v>
      </c>
      <c r="G22" s="17" t="s">
        <v>610</v>
      </c>
      <c r="H22" s="16" t="s">
        <v>573</v>
      </c>
      <c r="I22" s="16">
        <v>7</v>
      </c>
      <c r="J22" s="16" t="s">
        <v>617</v>
      </c>
      <c r="K22" s="16" t="s">
        <v>575</v>
      </c>
      <c r="L22" s="16" t="s">
        <v>576</v>
      </c>
    </row>
    <row r="23" spans="1:12" x14ac:dyDescent="0.3">
      <c r="A23" s="16" t="s">
        <v>1167</v>
      </c>
      <c r="B23" s="16" t="s">
        <v>618</v>
      </c>
      <c r="C23" s="16" t="s">
        <v>177</v>
      </c>
      <c r="D23" s="16" t="s">
        <v>570</v>
      </c>
      <c r="E23" s="16">
        <v>2019</v>
      </c>
      <c r="F23" s="16" t="s">
        <v>571</v>
      </c>
      <c r="G23" s="17" t="s">
        <v>572</v>
      </c>
      <c r="H23" s="16" t="s">
        <v>573</v>
      </c>
      <c r="I23" s="16">
        <v>5</v>
      </c>
      <c r="J23" s="16" t="s">
        <v>619</v>
      </c>
      <c r="K23" s="16" t="s">
        <v>575</v>
      </c>
      <c r="L23" s="16" t="s">
        <v>576</v>
      </c>
    </row>
    <row r="24" spans="1:12" x14ac:dyDescent="0.3">
      <c r="A24" s="16" t="s">
        <v>1168</v>
      </c>
      <c r="B24" s="16" t="s">
        <v>620</v>
      </c>
      <c r="C24" s="16" t="s">
        <v>177</v>
      </c>
      <c r="D24" s="16" t="s">
        <v>570</v>
      </c>
      <c r="E24" s="16">
        <v>2019</v>
      </c>
      <c r="F24" s="16" t="s">
        <v>571</v>
      </c>
      <c r="G24" s="17" t="s">
        <v>572</v>
      </c>
      <c r="H24" s="16" t="s">
        <v>573</v>
      </c>
      <c r="I24" s="16">
        <v>5</v>
      </c>
      <c r="J24" s="16" t="s">
        <v>621</v>
      </c>
      <c r="K24" s="16" t="s">
        <v>575</v>
      </c>
      <c r="L24" s="16" t="s">
        <v>576</v>
      </c>
    </row>
    <row r="25" spans="1:12" x14ac:dyDescent="0.3">
      <c r="A25" s="16" t="s">
        <v>1169</v>
      </c>
      <c r="B25" s="16" t="s">
        <v>622</v>
      </c>
      <c r="C25" s="16" t="s">
        <v>177</v>
      </c>
      <c r="D25" s="16" t="s">
        <v>582</v>
      </c>
      <c r="E25" s="16">
        <v>2019</v>
      </c>
      <c r="F25" s="16" t="s">
        <v>571</v>
      </c>
      <c r="G25" s="17" t="s">
        <v>572</v>
      </c>
      <c r="H25" s="16" t="s">
        <v>573</v>
      </c>
      <c r="I25" s="16">
        <v>3</v>
      </c>
      <c r="J25" s="16" t="s">
        <v>623</v>
      </c>
      <c r="K25" s="16" t="s">
        <v>575</v>
      </c>
      <c r="L25" s="16" t="s">
        <v>576</v>
      </c>
    </row>
    <row r="26" spans="1:12" x14ac:dyDescent="0.3">
      <c r="A26" s="16" t="s">
        <v>1170</v>
      </c>
      <c r="B26" s="16" t="s">
        <v>624</v>
      </c>
      <c r="C26" s="16" t="s">
        <v>195</v>
      </c>
      <c r="D26" s="16" t="s">
        <v>570</v>
      </c>
      <c r="E26" s="16">
        <v>2019</v>
      </c>
      <c r="F26" s="16" t="s">
        <v>625</v>
      </c>
      <c r="G26" s="16" t="s">
        <v>626</v>
      </c>
      <c r="H26" s="16" t="s">
        <v>573</v>
      </c>
      <c r="I26" s="16">
        <v>8</v>
      </c>
      <c r="J26" s="16" t="s">
        <v>627</v>
      </c>
      <c r="K26" s="16" t="s">
        <v>575</v>
      </c>
      <c r="L26" s="16" t="s">
        <v>576</v>
      </c>
    </row>
    <row r="27" spans="1:12" x14ac:dyDescent="0.3">
      <c r="A27" s="16" t="s">
        <v>1171</v>
      </c>
      <c r="B27" s="16" t="s">
        <v>628</v>
      </c>
      <c r="C27" s="16" t="s">
        <v>195</v>
      </c>
      <c r="D27" s="16" t="s">
        <v>570</v>
      </c>
      <c r="E27" s="16">
        <v>2019</v>
      </c>
      <c r="F27" s="16" t="s">
        <v>625</v>
      </c>
      <c r="G27" s="16" t="s">
        <v>626</v>
      </c>
      <c r="H27" s="16" t="s">
        <v>573</v>
      </c>
      <c r="I27" s="16">
        <v>7</v>
      </c>
      <c r="J27" s="16" t="s">
        <v>629</v>
      </c>
      <c r="K27" s="16" t="s">
        <v>575</v>
      </c>
      <c r="L27" s="16" t="s">
        <v>576</v>
      </c>
    </row>
    <row r="28" spans="1:12" x14ac:dyDescent="0.3">
      <c r="A28" s="16" t="s">
        <v>1172</v>
      </c>
      <c r="B28" s="16" t="s">
        <v>630</v>
      </c>
      <c r="C28" s="16" t="s">
        <v>195</v>
      </c>
      <c r="D28" s="16" t="s">
        <v>582</v>
      </c>
      <c r="E28" s="16">
        <v>2019</v>
      </c>
      <c r="F28" s="16" t="s">
        <v>625</v>
      </c>
      <c r="G28" s="16" t="s">
        <v>626</v>
      </c>
      <c r="H28" s="16" t="s">
        <v>573</v>
      </c>
      <c r="I28" s="16">
        <v>5</v>
      </c>
      <c r="J28" s="16" t="s">
        <v>631</v>
      </c>
      <c r="K28" s="16" t="s">
        <v>575</v>
      </c>
      <c r="L28" s="16" t="s">
        <v>576</v>
      </c>
    </row>
    <row r="29" spans="1:12" x14ac:dyDescent="0.3">
      <c r="A29" s="16" t="s">
        <v>1173</v>
      </c>
      <c r="B29" s="16" t="s">
        <v>219</v>
      </c>
      <c r="C29" s="16" t="s">
        <v>632</v>
      </c>
      <c r="D29" s="16" t="s">
        <v>632</v>
      </c>
      <c r="E29" s="16" t="s">
        <v>632</v>
      </c>
      <c r="F29" s="16" t="s">
        <v>632</v>
      </c>
      <c r="G29" s="16" t="s">
        <v>632</v>
      </c>
      <c r="H29" s="16" t="s">
        <v>632</v>
      </c>
      <c r="I29" s="16">
        <v>1</v>
      </c>
      <c r="J29" s="16" t="s">
        <v>219</v>
      </c>
      <c r="K29" s="16" t="s">
        <v>575</v>
      </c>
      <c r="L29" s="16" t="s">
        <v>632</v>
      </c>
    </row>
    <row r="30" spans="1:12" x14ac:dyDescent="0.3">
      <c r="A30" s="16" t="s">
        <v>1174</v>
      </c>
      <c r="B30" s="16" t="s">
        <v>222</v>
      </c>
      <c r="C30" s="16" t="s">
        <v>632</v>
      </c>
      <c r="D30" s="16" t="s">
        <v>632</v>
      </c>
      <c r="E30" s="16" t="s">
        <v>632</v>
      </c>
      <c r="F30" s="16" t="s">
        <v>632</v>
      </c>
      <c r="G30" s="16" t="s">
        <v>632</v>
      </c>
      <c r="H30" s="16" t="s">
        <v>632</v>
      </c>
      <c r="I30" s="16">
        <v>1</v>
      </c>
      <c r="J30" s="16" t="s">
        <v>222</v>
      </c>
      <c r="K30" s="16" t="s">
        <v>575</v>
      </c>
      <c r="L30" s="16" t="s">
        <v>632</v>
      </c>
    </row>
    <row r="31" spans="1:12" x14ac:dyDescent="0.3">
      <c r="A31" s="16" t="s">
        <v>1175</v>
      </c>
      <c r="B31" s="16" t="s">
        <v>633</v>
      </c>
      <c r="C31" s="16" t="s">
        <v>224</v>
      </c>
      <c r="D31" s="16" t="s">
        <v>570</v>
      </c>
      <c r="E31" s="16">
        <v>2020</v>
      </c>
      <c r="F31" s="17" t="s">
        <v>571</v>
      </c>
      <c r="G31" s="17" t="s">
        <v>572</v>
      </c>
      <c r="H31" s="16" t="s">
        <v>634</v>
      </c>
      <c r="I31" s="16">
        <v>5</v>
      </c>
      <c r="J31" s="16" t="s">
        <v>635</v>
      </c>
      <c r="K31" s="16" t="s">
        <v>575</v>
      </c>
      <c r="L31" s="16" t="s">
        <v>636</v>
      </c>
    </row>
    <row r="32" spans="1:12" x14ac:dyDescent="0.3">
      <c r="A32" s="16" t="s">
        <v>1176</v>
      </c>
      <c r="B32" s="16" t="s">
        <v>637</v>
      </c>
      <c r="C32" s="16" t="s">
        <v>259</v>
      </c>
      <c r="D32" s="16" t="s">
        <v>570</v>
      </c>
      <c r="E32" s="16">
        <v>2020</v>
      </c>
      <c r="F32" s="16" t="s">
        <v>625</v>
      </c>
      <c r="G32" s="17" t="s">
        <v>572</v>
      </c>
      <c r="H32" s="16" t="s">
        <v>634</v>
      </c>
      <c r="I32" s="16">
        <v>5</v>
      </c>
      <c r="J32" s="16" t="s">
        <v>638</v>
      </c>
      <c r="K32" s="16" t="s">
        <v>575</v>
      </c>
      <c r="L32" s="16" t="s">
        <v>636</v>
      </c>
    </row>
    <row r="33" spans="1:12" x14ac:dyDescent="0.3">
      <c r="A33" s="16" t="s">
        <v>1177</v>
      </c>
      <c r="B33" s="16" t="s">
        <v>639</v>
      </c>
      <c r="C33" s="16" t="s">
        <v>295</v>
      </c>
      <c r="D33" s="16" t="s">
        <v>570</v>
      </c>
      <c r="E33" s="16">
        <v>2020</v>
      </c>
      <c r="F33" s="17" t="s">
        <v>571</v>
      </c>
      <c r="G33" s="17" t="s">
        <v>610</v>
      </c>
      <c r="H33" s="16" t="s">
        <v>634</v>
      </c>
      <c r="I33" s="16">
        <v>5</v>
      </c>
      <c r="J33" s="16" t="s">
        <v>640</v>
      </c>
      <c r="K33" s="16" t="s">
        <v>575</v>
      </c>
      <c r="L33" s="16" t="s">
        <v>636</v>
      </c>
    </row>
    <row r="34" spans="1:12" x14ac:dyDescent="0.3">
      <c r="A34" s="16" t="s">
        <v>1178</v>
      </c>
      <c r="B34" s="16" t="s">
        <v>641</v>
      </c>
      <c r="C34" s="16" t="s">
        <v>321</v>
      </c>
      <c r="D34" s="16" t="s">
        <v>570</v>
      </c>
      <c r="E34" s="16">
        <v>2020</v>
      </c>
      <c r="F34" s="17" t="s">
        <v>571</v>
      </c>
      <c r="G34" s="17" t="s">
        <v>572</v>
      </c>
      <c r="H34" s="16" t="s">
        <v>642</v>
      </c>
      <c r="I34" s="16">
        <v>4</v>
      </c>
      <c r="J34" s="16" t="s">
        <v>643</v>
      </c>
      <c r="K34" s="16" t="s">
        <v>575</v>
      </c>
      <c r="L34" s="16" t="s">
        <v>636</v>
      </c>
    </row>
    <row r="35" spans="1:12" x14ac:dyDescent="0.3">
      <c r="A35" s="16" t="s">
        <v>1179</v>
      </c>
      <c r="B35" s="16" t="s">
        <v>644</v>
      </c>
      <c r="C35" s="16" t="s">
        <v>349</v>
      </c>
      <c r="D35" s="16" t="s">
        <v>570</v>
      </c>
      <c r="E35" s="16">
        <v>2020</v>
      </c>
      <c r="F35" s="17" t="s">
        <v>571</v>
      </c>
      <c r="G35" s="17" t="s">
        <v>572</v>
      </c>
      <c r="H35" s="16" t="s">
        <v>642</v>
      </c>
      <c r="I35" s="16">
        <v>4</v>
      </c>
      <c r="J35" s="16" t="s">
        <v>645</v>
      </c>
      <c r="K35" s="16" t="s">
        <v>575</v>
      </c>
      <c r="L35" s="16" t="s">
        <v>636</v>
      </c>
    </row>
    <row r="36" spans="1:12" x14ac:dyDescent="0.3">
      <c r="A36" s="16" t="s">
        <v>1180</v>
      </c>
      <c r="B36" s="16" t="s">
        <v>646</v>
      </c>
      <c r="C36" s="16" t="s">
        <v>373</v>
      </c>
      <c r="D36" s="16" t="s">
        <v>570</v>
      </c>
      <c r="E36" s="16">
        <v>2020</v>
      </c>
      <c r="F36" s="16" t="s">
        <v>625</v>
      </c>
      <c r="G36" s="17" t="s">
        <v>572</v>
      </c>
      <c r="H36" s="16" t="s">
        <v>647</v>
      </c>
      <c r="I36" s="16">
        <v>5</v>
      </c>
      <c r="J36" s="16" t="s">
        <v>648</v>
      </c>
      <c r="K36" s="16" t="s">
        <v>575</v>
      </c>
      <c r="L36" s="16" t="s">
        <v>636</v>
      </c>
    </row>
    <row r="37" spans="1:12" x14ac:dyDescent="0.3">
      <c r="A37" s="16" t="s">
        <v>1181</v>
      </c>
      <c r="B37" s="16" t="s">
        <v>649</v>
      </c>
      <c r="C37" s="16" t="s">
        <v>404</v>
      </c>
      <c r="D37" s="16" t="s">
        <v>570</v>
      </c>
      <c r="E37" s="16">
        <v>2020</v>
      </c>
      <c r="F37" s="16" t="s">
        <v>625</v>
      </c>
      <c r="G37" s="16" t="s">
        <v>626</v>
      </c>
      <c r="H37" s="16" t="s">
        <v>634</v>
      </c>
      <c r="I37" s="16">
        <v>5</v>
      </c>
      <c r="J37" s="16" t="s">
        <v>650</v>
      </c>
      <c r="K37" s="16" t="s">
        <v>575</v>
      </c>
      <c r="L37" s="16" t="s">
        <v>636</v>
      </c>
    </row>
    <row r="38" spans="1:12" x14ac:dyDescent="0.3">
      <c r="A38" s="16" t="s">
        <v>1182</v>
      </c>
      <c r="B38" s="16" t="s">
        <v>651</v>
      </c>
      <c r="C38" s="16" t="s">
        <v>433</v>
      </c>
      <c r="D38" s="16" t="s">
        <v>570</v>
      </c>
      <c r="E38" s="16">
        <v>2020</v>
      </c>
      <c r="F38" s="17" t="s">
        <v>571</v>
      </c>
      <c r="G38" s="17" t="s">
        <v>572</v>
      </c>
      <c r="H38" s="16" t="s">
        <v>634</v>
      </c>
      <c r="I38" s="16">
        <v>5</v>
      </c>
      <c r="J38" s="16" t="s">
        <v>652</v>
      </c>
      <c r="K38" s="16" t="s">
        <v>575</v>
      </c>
      <c r="L38" s="16" t="s">
        <v>636</v>
      </c>
    </row>
    <row r="39" spans="1:12" x14ac:dyDescent="0.3">
      <c r="A39" s="16" t="s">
        <v>1183</v>
      </c>
      <c r="B39" s="16" t="s">
        <v>653</v>
      </c>
      <c r="C39" s="16" t="s">
        <v>474</v>
      </c>
      <c r="D39" s="16" t="s">
        <v>570</v>
      </c>
      <c r="E39" s="16">
        <v>2020</v>
      </c>
      <c r="F39" s="17" t="s">
        <v>571</v>
      </c>
      <c r="G39" s="17" t="s">
        <v>572</v>
      </c>
      <c r="H39" s="16" t="s">
        <v>634</v>
      </c>
      <c r="I39" s="16">
        <v>5</v>
      </c>
      <c r="J39" s="16" t="s">
        <v>654</v>
      </c>
      <c r="K39" s="16" t="s">
        <v>575</v>
      </c>
      <c r="L39" s="16" t="s">
        <v>636</v>
      </c>
    </row>
    <row r="40" spans="1:12" x14ac:dyDescent="0.3">
      <c r="A40" s="16" t="s">
        <v>1184</v>
      </c>
      <c r="B40" s="16" t="s">
        <v>655</v>
      </c>
      <c r="C40" s="16" t="s">
        <v>513</v>
      </c>
      <c r="D40" s="16" t="s">
        <v>570</v>
      </c>
      <c r="E40" s="16">
        <v>2020</v>
      </c>
      <c r="F40" s="17" t="s">
        <v>571</v>
      </c>
      <c r="G40" s="17" t="s">
        <v>572</v>
      </c>
      <c r="H40" s="16" t="s">
        <v>634</v>
      </c>
      <c r="I40" s="16">
        <v>5</v>
      </c>
      <c r="J40" s="16" t="s">
        <v>656</v>
      </c>
      <c r="K40" s="16" t="s">
        <v>575</v>
      </c>
      <c r="L40" s="16" t="s">
        <v>636</v>
      </c>
    </row>
    <row r="41" spans="1:12" x14ac:dyDescent="0.3">
      <c r="A41" s="16" t="s">
        <v>1185</v>
      </c>
      <c r="B41" s="16" t="s">
        <v>657</v>
      </c>
      <c r="C41" s="16" t="s">
        <v>10</v>
      </c>
      <c r="D41" s="16" t="s">
        <v>570</v>
      </c>
      <c r="E41" s="16">
        <v>2020</v>
      </c>
      <c r="F41" s="17" t="s">
        <v>571</v>
      </c>
      <c r="G41" s="17" t="s">
        <v>572</v>
      </c>
      <c r="H41" s="16" t="s">
        <v>634</v>
      </c>
      <c r="I41" s="16">
        <v>7</v>
      </c>
      <c r="J41" s="16" t="s">
        <v>658</v>
      </c>
      <c r="K41" s="16" t="s">
        <v>575</v>
      </c>
      <c r="L41" s="16" t="s">
        <v>636</v>
      </c>
    </row>
    <row r="42" spans="1:12" x14ac:dyDescent="0.3">
      <c r="A42" s="16" t="s">
        <v>1186</v>
      </c>
      <c r="B42" s="16" t="s">
        <v>659</v>
      </c>
      <c r="C42" s="16" t="s">
        <v>10</v>
      </c>
      <c r="D42" s="16" t="s">
        <v>570</v>
      </c>
      <c r="E42" s="16">
        <v>2020</v>
      </c>
      <c r="F42" s="17" t="s">
        <v>571</v>
      </c>
      <c r="G42" s="17" t="s">
        <v>572</v>
      </c>
      <c r="H42" s="16" t="s">
        <v>634</v>
      </c>
      <c r="I42" s="16">
        <v>5</v>
      </c>
      <c r="J42" s="16" t="s">
        <v>660</v>
      </c>
      <c r="K42" s="16" t="s">
        <v>575</v>
      </c>
      <c r="L42" s="16" t="s">
        <v>636</v>
      </c>
    </row>
    <row r="43" spans="1:12" x14ac:dyDescent="0.3">
      <c r="A43" s="16" t="s">
        <v>1187</v>
      </c>
      <c r="B43" s="16" t="s">
        <v>661</v>
      </c>
      <c r="C43" s="16" t="s">
        <v>10</v>
      </c>
      <c r="D43" s="16" t="s">
        <v>582</v>
      </c>
      <c r="E43" s="16">
        <v>2020</v>
      </c>
      <c r="F43" s="17" t="s">
        <v>571</v>
      </c>
      <c r="G43" s="17" t="s">
        <v>572</v>
      </c>
      <c r="H43" s="16" t="s">
        <v>634</v>
      </c>
      <c r="I43" s="16">
        <v>10</v>
      </c>
      <c r="J43" s="16" t="s">
        <v>662</v>
      </c>
      <c r="K43" s="16" t="s">
        <v>575</v>
      </c>
      <c r="L43" s="16" t="s">
        <v>636</v>
      </c>
    </row>
    <row r="44" spans="1:12" x14ac:dyDescent="0.3">
      <c r="A44" s="16" t="s">
        <v>1188</v>
      </c>
      <c r="B44" s="16" t="s">
        <v>663</v>
      </c>
      <c r="C44" s="16" t="s">
        <v>259</v>
      </c>
      <c r="D44" s="16" t="s">
        <v>570</v>
      </c>
      <c r="E44" s="16">
        <v>2020</v>
      </c>
      <c r="F44" s="16" t="s">
        <v>625</v>
      </c>
      <c r="G44" s="17" t="s">
        <v>572</v>
      </c>
      <c r="H44" s="16" t="s">
        <v>634</v>
      </c>
      <c r="I44" s="16">
        <v>8</v>
      </c>
      <c r="J44" s="16" t="s">
        <v>664</v>
      </c>
      <c r="K44" s="16" t="s">
        <v>575</v>
      </c>
      <c r="L44" s="16" t="s">
        <v>636</v>
      </c>
    </row>
    <row r="45" spans="1:12" x14ac:dyDescent="0.3">
      <c r="A45" s="16" t="s">
        <v>1189</v>
      </c>
      <c r="B45" s="16" t="s">
        <v>665</v>
      </c>
      <c r="C45" s="16" t="s">
        <v>259</v>
      </c>
      <c r="D45" s="16" t="s">
        <v>570</v>
      </c>
      <c r="E45" s="16">
        <v>2020</v>
      </c>
      <c r="F45" s="16" t="s">
        <v>625</v>
      </c>
      <c r="G45" s="17" t="s">
        <v>572</v>
      </c>
      <c r="H45" s="16" t="s">
        <v>634</v>
      </c>
      <c r="I45" s="16">
        <v>8</v>
      </c>
      <c r="J45" s="16" t="s">
        <v>666</v>
      </c>
      <c r="K45" s="16" t="s">
        <v>575</v>
      </c>
      <c r="L45" s="16" t="s">
        <v>636</v>
      </c>
    </row>
    <row r="46" spans="1:12" x14ac:dyDescent="0.3">
      <c r="A46" s="16" t="s">
        <v>1190</v>
      </c>
      <c r="B46" s="16" t="s">
        <v>667</v>
      </c>
      <c r="C46" s="16" t="s">
        <v>259</v>
      </c>
      <c r="D46" s="16" t="s">
        <v>582</v>
      </c>
      <c r="E46" s="16">
        <v>2020</v>
      </c>
      <c r="F46" s="16" t="s">
        <v>625</v>
      </c>
      <c r="G46" s="17" t="s">
        <v>572</v>
      </c>
      <c r="H46" s="16" t="s">
        <v>634</v>
      </c>
      <c r="I46" s="16">
        <v>10</v>
      </c>
      <c r="J46" s="16" t="s">
        <v>668</v>
      </c>
      <c r="K46" s="16" t="s">
        <v>575</v>
      </c>
      <c r="L46" s="16" t="s">
        <v>636</v>
      </c>
    </row>
    <row r="47" spans="1:12" x14ac:dyDescent="0.3">
      <c r="A47" s="16" t="s">
        <v>1191</v>
      </c>
      <c r="B47" s="16" t="s">
        <v>669</v>
      </c>
      <c r="C47" s="16" t="s">
        <v>295</v>
      </c>
      <c r="D47" s="16" t="s">
        <v>570</v>
      </c>
      <c r="E47" s="16">
        <v>2020</v>
      </c>
      <c r="F47" s="17" t="s">
        <v>571</v>
      </c>
      <c r="G47" s="17" t="s">
        <v>610</v>
      </c>
      <c r="H47" s="16" t="s">
        <v>634</v>
      </c>
      <c r="I47" s="16">
        <v>8</v>
      </c>
      <c r="J47" s="16" t="s">
        <v>670</v>
      </c>
      <c r="K47" s="16" t="s">
        <v>575</v>
      </c>
      <c r="L47" s="16" t="s">
        <v>636</v>
      </c>
    </row>
    <row r="48" spans="1:12" x14ac:dyDescent="0.3">
      <c r="A48" s="16" t="s">
        <v>1192</v>
      </c>
      <c r="B48" s="16" t="s">
        <v>671</v>
      </c>
      <c r="C48" s="16" t="s">
        <v>295</v>
      </c>
      <c r="D48" s="16" t="s">
        <v>582</v>
      </c>
      <c r="E48" s="16">
        <v>2020</v>
      </c>
      <c r="F48" s="17" t="s">
        <v>571</v>
      </c>
      <c r="G48" s="17" t="s">
        <v>610</v>
      </c>
      <c r="H48" s="16" t="s">
        <v>634</v>
      </c>
      <c r="I48" s="16">
        <v>11</v>
      </c>
      <c r="J48" s="16" t="s">
        <v>672</v>
      </c>
      <c r="K48" s="16" t="s">
        <v>575</v>
      </c>
      <c r="L48" s="16" t="s">
        <v>636</v>
      </c>
    </row>
    <row r="49" spans="1:12" x14ac:dyDescent="0.3">
      <c r="A49" s="16" t="s">
        <v>1193</v>
      </c>
      <c r="B49" s="16" t="s">
        <v>673</v>
      </c>
      <c r="C49" s="16" t="s">
        <v>321</v>
      </c>
      <c r="D49" s="16" t="s">
        <v>570</v>
      </c>
      <c r="E49" s="16">
        <v>2020</v>
      </c>
      <c r="F49" s="17" t="s">
        <v>571</v>
      </c>
      <c r="G49" s="17" t="s">
        <v>572</v>
      </c>
      <c r="H49" s="16" t="s">
        <v>642</v>
      </c>
      <c r="I49" s="16">
        <v>9</v>
      </c>
      <c r="J49" s="16" t="s">
        <v>674</v>
      </c>
      <c r="K49" s="16" t="s">
        <v>575</v>
      </c>
      <c r="L49" s="16" t="s">
        <v>636</v>
      </c>
    </row>
    <row r="50" spans="1:12" x14ac:dyDescent="0.3">
      <c r="A50" s="16" t="s">
        <v>1194</v>
      </c>
      <c r="B50" s="16" t="s">
        <v>675</v>
      </c>
      <c r="C50" s="16" t="s">
        <v>321</v>
      </c>
      <c r="D50" s="16" t="s">
        <v>582</v>
      </c>
      <c r="E50" s="16">
        <v>2020</v>
      </c>
      <c r="F50" s="17" t="s">
        <v>571</v>
      </c>
      <c r="G50" s="17" t="s">
        <v>572</v>
      </c>
      <c r="H50" s="16" t="s">
        <v>642</v>
      </c>
      <c r="I50" s="16">
        <v>7</v>
      </c>
      <c r="J50" s="16" t="s">
        <v>676</v>
      </c>
      <c r="K50" s="16" t="s">
        <v>575</v>
      </c>
      <c r="L50" s="16" t="s">
        <v>636</v>
      </c>
    </row>
    <row r="51" spans="1:12" x14ac:dyDescent="0.3">
      <c r="A51" s="16" t="s">
        <v>1195</v>
      </c>
      <c r="B51" s="16" t="s">
        <v>677</v>
      </c>
      <c r="C51" s="16" t="s">
        <v>349</v>
      </c>
      <c r="D51" s="16" t="s">
        <v>570</v>
      </c>
      <c r="E51" s="16">
        <v>2020</v>
      </c>
      <c r="F51" s="17" t="s">
        <v>571</v>
      </c>
      <c r="G51" s="17" t="s">
        <v>572</v>
      </c>
      <c r="H51" s="16" t="s">
        <v>642</v>
      </c>
      <c r="I51" s="16">
        <v>8</v>
      </c>
      <c r="J51" s="16" t="s">
        <v>678</v>
      </c>
      <c r="K51" s="16" t="s">
        <v>575</v>
      </c>
      <c r="L51" s="16" t="s">
        <v>636</v>
      </c>
    </row>
    <row r="52" spans="1:12" x14ac:dyDescent="0.3">
      <c r="A52" s="16" t="s">
        <v>1196</v>
      </c>
      <c r="B52" s="16" t="s">
        <v>679</v>
      </c>
      <c r="C52" s="16" t="s">
        <v>349</v>
      </c>
      <c r="D52" s="16" t="s">
        <v>582</v>
      </c>
      <c r="E52" s="16">
        <v>2020</v>
      </c>
      <c r="F52" s="17" t="s">
        <v>571</v>
      </c>
      <c r="G52" s="17" t="s">
        <v>572</v>
      </c>
      <c r="H52" s="16" t="s">
        <v>642</v>
      </c>
      <c r="I52" s="16">
        <v>6</v>
      </c>
      <c r="J52" s="16" t="s">
        <v>680</v>
      </c>
      <c r="K52" s="16" t="s">
        <v>575</v>
      </c>
      <c r="L52" s="16" t="s">
        <v>636</v>
      </c>
    </row>
    <row r="53" spans="1:12" x14ac:dyDescent="0.3">
      <c r="A53" s="16" t="s">
        <v>1197</v>
      </c>
      <c r="B53" s="16" t="s">
        <v>681</v>
      </c>
      <c r="C53" s="16" t="s">
        <v>349</v>
      </c>
      <c r="D53" s="16" t="s">
        <v>582</v>
      </c>
      <c r="E53" s="16">
        <v>2020</v>
      </c>
      <c r="F53" s="17" t="s">
        <v>571</v>
      </c>
      <c r="G53" s="17" t="s">
        <v>572</v>
      </c>
      <c r="H53" s="16" t="s">
        <v>642</v>
      </c>
      <c r="I53" s="16">
        <v>5</v>
      </c>
      <c r="J53" s="16" t="s">
        <v>682</v>
      </c>
      <c r="K53" s="16" t="s">
        <v>575</v>
      </c>
      <c r="L53" s="16" t="s">
        <v>636</v>
      </c>
    </row>
    <row r="54" spans="1:12" x14ac:dyDescent="0.3">
      <c r="A54" s="16" t="s">
        <v>1198</v>
      </c>
      <c r="B54" s="16" t="s">
        <v>683</v>
      </c>
      <c r="C54" s="16" t="s">
        <v>373</v>
      </c>
      <c r="D54" s="16" t="s">
        <v>570</v>
      </c>
      <c r="E54" s="16">
        <v>2020</v>
      </c>
      <c r="F54" s="16" t="s">
        <v>625</v>
      </c>
      <c r="G54" s="17" t="s">
        <v>572</v>
      </c>
      <c r="H54" s="16" t="s">
        <v>647</v>
      </c>
      <c r="I54" s="16">
        <v>5</v>
      </c>
      <c r="J54" s="16" t="s">
        <v>684</v>
      </c>
      <c r="K54" s="16" t="s">
        <v>575</v>
      </c>
      <c r="L54" s="16" t="s">
        <v>636</v>
      </c>
    </row>
    <row r="55" spans="1:12" x14ac:dyDescent="0.3">
      <c r="A55" s="16" t="s">
        <v>1199</v>
      </c>
      <c r="B55" s="16" t="s">
        <v>685</v>
      </c>
      <c r="C55" s="16" t="s">
        <v>373</v>
      </c>
      <c r="D55" s="16" t="s">
        <v>570</v>
      </c>
      <c r="E55" s="16">
        <v>2020</v>
      </c>
      <c r="F55" s="16" t="s">
        <v>625</v>
      </c>
      <c r="G55" s="17" t="s">
        <v>572</v>
      </c>
      <c r="H55" s="16" t="s">
        <v>647</v>
      </c>
      <c r="I55" s="16">
        <v>6</v>
      </c>
      <c r="J55" s="16" t="s">
        <v>686</v>
      </c>
      <c r="K55" s="16" t="s">
        <v>575</v>
      </c>
      <c r="L55" s="16" t="s">
        <v>636</v>
      </c>
    </row>
    <row r="56" spans="1:12" x14ac:dyDescent="0.3">
      <c r="A56" s="16" t="s">
        <v>1200</v>
      </c>
      <c r="B56" s="16" t="s">
        <v>687</v>
      </c>
      <c r="C56" s="16" t="s">
        <v>373</v>
      </c>
      <c r="D56" s="16" t="s">
        <v>582</v>
      </c>
      <c r="E56" s="16">
        <v>2020</v>
      </c>
      <c r="F56" s="16" t="s">
        <v>625</v>
      </c>
      <c r="G56" s="17" t="s">
        <v>572</v>
      </c>
      <c r="H56" s="16" t="s">
        <v>647</v>
      </c>
      <c r="I56" s="16">
        <v>10</v>
      </c>
      <c r="J56" s="16" t="s">
        <v>688</v>
      </c>
      <c r="K56" s="16" t="s">
        <v>575</v>
      </c>
      <c r="L56" s="16" t="s">
        <v>636</v>
      </c>
    </row>
    <row r="57" spans="1:12" x14ac:dyDescent="0.3">
      <c r="A57" s="16" t="s">
        <v>1201</v>
      </c>
      <c r="B57" s="16" t="s">
        <v>689</v>
      </c>
      <c r="C57" s="16" t="s">
        <v>404</v>
      </c>
      <c r="D57" s="16" t="s">
        <v>570</v>
      </c>
      <c r="E57" s="16">
        <v>2020</v>
      </c>
      <c r="F57" s="16" t="s">
        <v>625</v>
      </c>
      <c r="G57" s="16" t="s">
        <v>626</v>
      </c>
      <c r="H57" s="16" t="s">
        <v>634</v>
      </c>
      <c r="I57" s="16">
        <v>7</v>
      </c>
      <c r="J57" s="16" t="s">
        <v>690</v>
      </c>
      <c r="K57" s="16" t="s">
        <v>575</v>
      </c>
      <c r="L57" s="16" t="s">
        <v>636</v>
      </c>
    </row>
    <row r="58" spans="1:12" x14ac:dyDescent="0.3">
      <c r="A58" s="16" t="s">
        <v>1202</v>
      </c>
      <c r="B58" s="16" t="s">
        <v>691</v>
      </c>
      <c r="C58" s="16" t="s">
        <v>404</v>
      </c>
      <c r="D58" s="16" t="s">
        <v>570</v>
      </c>
      <c r="E58" s="16">
        <v>2020</v>
      </c>
      <c r="F58" s="16" t="s">
        <v>625</v>
      </c>
      <c r="G58" s="16" t="s">
        <v>626</v>
      </c>
      <c r="H58" s="16" t="s">
        <v>634</v>
      </c>
      <c r="I58" s="16">
        <v>7</v>
      </c>
      <c r="J58" s="16" t="s">
        <v>692</v>
      </c>
      <c r="K58" s="16" t="s">
        <v>575</v>
      </c>
      <c r="L58" s="16" t="s">
        <v>636</v>
      </c>
    </row>
    <row r="59" spans="1:12" x14ac:dyDescent="0.3">
      <c r="A59" s="16" t="s">
        <v>1203</v>
      </c>
      <c r="B59" s="16" t="s">
        <v>693</v>
      </c>
      <c r="C59" s="16" t="s">
        <v>404</v>
      </c>
      <c r="D59" s="16" t="s">
        <v>582</v>
      </c>
      <c r="E59" s="16">
        <v>2020</v>
      </c>
      <c r="F59" s="16" t="s">
        <v>625</v>
      </c>
      <c r="G59" s="16" t="s">
        <v>626</v>
      </c>
      <c r="H59" s="16" t="s">
        <v>634</v>
      </c>
      <c r="I59" s="16">
        <v>9</v>
      </c>
      <c r="J59" s="16" t="s">
        <v>694</v>
      </c>
      <c r="K59" s="16" t="s">
        <v>575</v>
      </c>
      <c r="L59" s="16" t="s">
        <v>636</v>
      </c>
    </row>
    <row r="60" spans="1:12" x14ac:dyDescent="0.3">
      <c r="A60" s="16" t="s">
        <v>1204</v>
      </c>
      <c r="B60" s="16" t="s">
        <v>695</v>
      </c>
      <c r="C60" s="16" t="s">
        <v>433</v>
      </c>
      <c r="D60" s="16" t="s">
        <v>570</v>
      </c>
      <c r="E60" s="16">
        <v>2020</v>
      </c>
      <c r="F60" s="17" t="s">
        <v>571</v>
      </c>
      <c r="G60" s="17" t="s">
        <v>572</v>
      </c>
      <c r="H60" s="16" t="s">
        <v>634</v>
      </c>
      <c r="I60" s="16">
        <v>7</v>
      </c>
      <c r="J60" s="16" t="s">
        <v>696</v>
      </c>
      <c r="K60" s="16" t="s">
        <v>575</v>
      </c>
      <c r="L60" s="16" t="s">
        <v>636</v>
      </c>
    </row>
    <row r="61" spans="1:12" x14ac:dyDescent="0.3">
      <c r="A61" s="16" t="s">
        <v>1205</v>
      </c>
      <c r="B61" s="16" t="s">
        <v>697</v>
      </c>
      <c r="C61" s="16" t="s">
        <v>433</v>
      </c>
      <c r="D61" s="16" t="s">
        <v>570</v>
      </c>
      <c r="E61" s="16">
        <v>2020</v>
      </c>
      <c r="F61" s="17" t="s">
        <v>571</v>
      </c>
      <c r="G61" s="17" t="s">
        <v>572</v>
      </c>
      <c r="H61" s="16" t="s">
        <v>634</v>
      </c>
      <c r="I61" s="16">
        <v>6</v>
      </c>
      <c r="J61" s="16" t="s">
        <v>698</v>
      </c>
      <c r="K61" s="16" t="s">
        <v>575</v>
      </c>
      <c r="L61" s="16" t="s">
        <v>636</v>
      </c>
    </row>
    <row r="62" spans="1:12" x14ac:dyDescent="0.3">
      <c r="A62" s="16" t="s">
        <v>1206</v>
      </c>
      <c r="B62" s="16" t="s">
        <v>699</v>
      </c>
      <c r="C62" s="16" t="s">
        <v>433</v>
      </c>
      <c r="D62" s="16" t="s">
        <v>570</v>
      </c>
      <c r="E62" s="16">
        <v>2020</v>
      </c>
      <c r="F62" s="17" t="s">
        <v>571</v>
      </c>
      <c r="G62" s="17" t="s">
        <v>572</v>
      </c>
      <c r="H62" s="16" t="s">
        <v>634</v>
      </c>
      <c r="I62" s="16">
        <v>7</v>
      </c>
      <c r="J62" s="16" t="s">
        <v>700</v>
      </c>
      <c r="K62" s="16" t="s">
        <v>575</v>
      </c>
      <c r="L62" s="16" t="s">
        <v>636</v>
      </c>
    </row>
    <row r="63" spans="1:12" x14ac:dyDescent="0.3">
      <c r="A63" s="16" t="s">
        <v>1207</v>
      </c>
      <c r="B63" s="16" t="s">
        <v>701</v>
      </c>
      <c r="C63" s="16" t="s">
        <v>433</v>
      </c>
      <c r="D63" s="16" t="s">
        <v>702</v>
      </c>
      <c r="E63" s="16">
        <v>2020</v>
      </c>
      <c r="F63" s="17" t="s">
        <v>571</v>
      </c>
      <c r="G63" s="17" t="s">
        <v>572</v>
      </c>
      <c r="H63" s="16" t="s">
        <v>634</v>
      </c>
      <c r="I63" s="16">
        <v>10</v>
      </c>
      <c r="J63" s="16" t="s">
        <v>703</v>
      </c>
      <c r="K63" s="16" t="s">
        <v>575</v>
      </c>
      <c r="L63" s="16" t="s">
        <v>636</v>
      </c>
    </row>
    <row r="64" spans="1:12" x14ac:dyDescent="0.3">
      <c r="A64" s="16" t="s">
        <v>1208</v>
      </c>
      <c r="B64" s="16" t="s">
        <v>704</v>
      </c>
      <c r="C64" s="16" t="s">
        <v>474</v>
      </c>
      <c r="D64" s="16" t="s">
        <v>570</v>
      </c>
      <c r="E64" s="16">
        <v>2020</v>
      </c>
      <c r="F64" s="17" t="s">
        <v>571</v>
      </c>
      <c r="G64" s="17" t="s">
        <v>572</v>
      </c>
      <c r="H64" s="16" t="s">
        <v>634</v>
      </c>
      <c r="I64" s="16">
        <v>8</v>
      </c>
      <c r="J64" s="16" t="s">
        <v>705</v>
      </c>
      <c r="K64" s="16" t="s">
        <v>575</v>
      </c>
      <c r="L64" s="16" t="s">
        <v>636</v>
      </c>
    </row>
    <row r="65" spans="1:12" x14ac:dyDescent="0.3">
      <c r="A65" s="16" t="s">
        <v>1209</v>
      </c>
      <c r="B65" s="16" t="s">
        <v>706</v>
      </c>
      <c r="C65" s="16" t="s">
        <v>474</v>
      </c>
      <c r="D65" s="16" t="s">
        <v>570</v>
      </c>
      <c r="E65" s="16">
        <v>2020</v>
      </c>
      <c r="F65" s="17" t="s">
        <v>571</v>
      </c>
      <c r="G65" s="17" t="s">
        <v>572</v>
      </c>
      <c r="H65" s="16" t="s">
        <v>634</v>
      </c>
      <c r="I65" s="16">
        <v>7</v>
      </c>
      <c r="J65" s="16" t="s">
        <v>707</v>
      </c>
      <c r="K65" s="16" t="s">
        <v>575</v>
      </c>
      <c r="L65" s="16" t="s">
        <v>636</v>
      </c>
    </row>
    <row r="66" spans="1:12" x14ac:dyDescent="0.3">
      <c r="A66" s="16" t="s">
        <v>1210</v>
      </c>
      <c r="B66" s="16" t="s">
        <v>708</v>
      </c>
      <c r="C66" s="16" t="s">
        <v>474</v>
      </c>
      <c r="D66" s="16" t="s">
        <v>582</v>
      </c>
      <c r="E66" s="16">
        <v>2020</v>
      </c>
      <c r="F66" s="17" t="s">
        <v>571</v>
      </c>
      <c r="G66" s="17" t="s">
        <v>572</v>
      </c>
      <c r="H66" s="16" t="s">
        <v>634</v>
      </c>
      <c r="I66" s="16">
        <v>6</v>
      </c>
      <c r="J66" s="16" t="s">
        <v>709</v>
      </c>
      <c r="K66" s="16" t="s">
        <v>575</v>
      </c>
      <c r="L66" s="16" t="s">
        <v>636</v>
      </c>
    </row>
    <row r="67" spans="1:12" x14ac:dyDescent="0.3">
      <c r="A67" s="16" t="s">
        <v>1211</v>
      </c>
      <c r="B67" s="16" t="s">
        <v>710</v>
      </c>
      <c r="C67" s="16" t="s">
        <v>474</v>
      </c>
      <c r="D67" s="16" t="s">
        <v>582</v>
      </c>
      <c r="E67" s="16">
        <v>2020</v>
      </c>
      <c r="F67" s="17" t="s">
        <v>571</v>
      </c>
      <c r="G67" s="17" t="s">
        <v>572</v>
      </c>
      <c r="H67" s="16" t="s">
        <v>634</v>
      </c>
      <c r="I67" s="16">
        <v>5</v>
      </c>
      <c r="J67" s="16" t="s">
        <v>711</v>
      </c>
      <c r="K67" s="16" t="s">
        <v>575</v>
      </c>
      <c r="L67" s="16" t="s">
        <v>636</v>
      </c>
    </row>
    <row r="68" spans="1:12" x14ac:dyDescent="0.3">
      <c r="A68" s="16" t="s">
        <v>1212</v>
      </c>
      <c r="B68" s="16" t="s">
        <v>712</v>
      </c>
      <c r="C68" s="16" t="s">
        <v>513</v>
      </c>
      <c r="D68" s="16" t="s">
        <v>570</v>
      </c>
      <c r="E68" s="16">
        <v>2020</v>
      </c>
      <c r="F68" s="17" t="s">
        <v>571</v>
      </c>
      <c r="G68" s="17" t="s">
        <v>572</v>
      </c>
      <c r="H68" s="16" t="s">
        <v>634</v>
      </c>
      <c r="I68" s="16">
        <v>9</v>
      </c>
      <c r="J68" s="16" t="s">
        <v>713</v>
      </c>
      <c r="K68" s="16" t="s">
        <v>575</v>
      </c>
      <c r="L68" s="16" t="s">
        <v>636</v>
      </c>
    </row>
    <row r="69" spans="1:12" x14ac:dyDescent="0.3">
      <c r="A69" s="16" t="s">
        <v>1213</v>
      </c>
      <c r="B69" s="16" t="s">
        <v>714</v>
      </c>
      <c r="C69" s="16" t="s">
        <v>513</v>
      </c>
      <c r="D69" s="16" t="s">
        <v>570</v>
      </c>
      <c r="E69" s="16">
        <v>2020</v>
      </c>
      <c r="F69" s="17" t="s">
        <v>571</v>
      </c>
      <c r="G69" s="17" t="s">
        <v>572</v>
      </c>
      <c r="H69" s="16" t="s">
        <v>634</v>
      </c>
      <c r="I69" s="16">
        <v>8</v>
      </c>
      <c r="J69" s="16" t="s">
        <v>715</v>
      </c>
      <c r="K69" s="16" t="s">
        <v>575</v>
      </c>
      <c r="L69" s="16" t="s">
        <v>636</v>
      </c>
    </row>
    <row r="70" spans="1:12" x14ac:dyDescent="0.3">
      <c r="A70" s="16" t="s">
        <v>1214</v>
      </c>
      <c r="B70" s="16" t="s">
        <v>716</v>
      </c>
      <c r="C70" s="16" t="s">
        <v>513</v>
      </c>
      <c r="D70" s="16" t="s">
        <v>570</v>
      </c>
      <c r="E70" s="16">
        <v>2020</v>
      </c>
      <c r="F70" s="17" t="s">
        <v>571</v>
      </c>
      <c r="G70" s="17" t="s">
        <v>572</v>
      </c>
      <c r="H70" s="16" t="s">
        <v>634</v>
      </c>
      <c r="I70" s="16">
        <v>7</v>
      </c>
      <c r="J70" s="16" t="s">
        <v>717</v>
      </c>
      <c r="K70" s="16" t="s">
        <v>575</v>
      </c>
      <c r="L70" s="16" t="s">
        <v>636</v>
      </c>
    </row>
    <row r="71" spans="1:12" x14ac:dyDescent="0.3">
      <c r="A71" s="16" t="s">
        <v>1215</v>
      </c>
      <c r="B71" s="16" t="s">
        <v>718</v>
      </c>
      <c r="C71" s="16" t="s">
        <v>513</v>
      </c>
      <c r="D71" s="16" t="s">
        <v>582</v>
      </c>
      <c r="E71" s="16">
        <v>2020</v>
      </c>
      <c r="F71" s="17" t="s">
        <v>571</v>
      </c>
      <c r="G71" s="17" t="s">
        <v>572</v>
      </c>
      <c r="H71" s="16" t="s">
        <v>634</v>
      </c>
      <c r="I71" s="16">
        <v>10</v>
      </c>
      <c r="J71" s="16" t="s">
        <v>719</v>
      </c>
      <c r="K71" s="16" t="s">
        <v>575</v>
      </c>
      <c r="L71" s="16" t="s">
        <v>636</v>
      </c>
    </row>
    <row r="72" spans="1:12" x14ac:dyDescent="0.3">
      <c r="A72" s="16" t="s">
        <v>1216</v>
      </c>
      <c r="B72" s="16" t="s">
        <v>557</v>
      </c>
      <c r="C72" s="16" t="s">
        <v>632</v>
      </c>
      <c r="D72" s="16" t="s">
        <v>632</v>
      </c>
      <c r="E72" s="16" t="s">
        <v>632</v>
      </c>
      <c r="F72" s="16" t="s">
        <v>632</v>
      </c>
      <c r="G72" s="16" t="s">
        <v>632</v>
      </c>
      <c r="H72" s="16" t="s">
        <v>632</v>
      </c>
      <c r="I72" s="16">
        <v>1</v>
      </c>
      <c r="J72" s="16" t="s">
        <v>557</v>
      </c>
      <c r="K72" s="16" t="s">
        <v>575</v>
      </c>
      <c r="L72" s="16" t="s">
        <v>632</v>
      </c>
    </row>
    <row r="73" spans="1:12" x14ac:dyDescent="0.3">
      <c r="A73" s="16" t="s">
        <v>1217</v>
      </c>
      <c r="B73" s="16" t="s">
        <v>558</v>
      </c>
      <c r="C73" s="16" t="s">
        <v>632</v>
      </c>
      <c r="D73" s="16" t="s">
        <v>632</v>
      </c>
      <c r="E73" s="16" t="s">
        <v>632</v>
      </c>
      <c r="F73" s="16" t="s">
        <v>632</v>
      </c>
      <c r="G73" s="16" t="s">
        <v>632</v>
      </c>
      <c r="H73" s="16" t="s">
        <v>632</v>
      </c>
      <c r="I73" s="16">
        <v>1</v>
      </c>
      <c r="J73" s="16" t="s">
        <v>558</v>
      </c>
      <c r="K73" s="16" t="s">
        <v>575</v>
      </c>
      <c r="L73" s="16" t="s">
        <v>632</v>
      </c>
    </row>
    <row r="75" spans="1:12" x14ac:dyDescent="0.3">
      <c r="I75" s="2">
        <f>SUM(I3:I73)</f>
        <v>440</v>
      </c>
    </row>
  </sheetData>
  <conditionalFormatting sqref="O2:XFD2 F2:L2 B2:D2">
    <cfRule type="containsText" dxfId="4" priority="3" operator="containsText" text="unknown">
      <formula>NOT(ISERROR(SEARCH("unknown",B2)))</formula>
    </cfRule>
  </conditionalFormatting>
  <conditionalFormatting sqref="E2">
    <cfRule type="containsText" dxfId="3" priority="2" operator="containsText" text="unknown">
      <formula>NOT(ISERROR(SEARCH("unknown",E2)))</formula>
    </cfRule>
  </conditionalFormatting>
  <conditionalFormatting sqref="A2">
    <cfRule type="containsText" dxfId="2" priority="1" operator="containsText" text="unknown">
      <formula>NOT(ISERROR(SEARCH("unknown",A2)))</formula>
    </cfRule>
  </conditionalFormatting>
  <pageMargins left="0.7" right="0.7" top="0.75" bottom="0.75" header="0.3" footer="0.3"/>
  <pageSetup paperSize="9" scale="7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46"/>
  <sheetViews>
    <sheetView zoomScaleNormal="100" workbookViewId="0">
      <pane ySplit="2" topLeftCell="A50" activePane="bottomLeft" state="frozen"/>
      <selection pane="bottomLeft" activeCell="E2" sqref="E2:E73"/>
    </sheetView>
  </sheetViews>
  <sheetFormatPr defaultColWidth="12.28515625" defaultRowHeight="16.5" x14ac:dyDescent="0.3"/>
  <cols>
    <col min="1" max="1" width="13.28515625" style="24" bestFit="1" customWidth="1"/>
    <col min="2" max="2" width="14.5703125" style="24" bestFit="1" customWidth="1"/>
    <col min="3" max="3" width="10.85546875" style="24" bestFit="1" customWidth="1"/>
    <col min="4" max="4" width="12.85546875" style="24" bestFit="1" customWidth="1"/>
    <col min="5" max="5" width="15.5703125" style="24" bestFit="1" customWidth="1"/>
    <col min="6" max="6" width="157.140625" style="28" bestFit="1" customWidth="1"/>
    <col min="7" max="7" width="9" style="24" bestFit="1" customWidth="1"/>
    <col min="8" max="8" width="12.5703125" style="24" bestFit="1" customWidth="1"/>
    <col min="9" max="9" width="9" style="24" bestFit="1" customWidth="1"/>
    <col min="10" max="11" width="7.28515625" style="24" bestFit="1" customWidth="1"/>
    <col min="12" max="12" width="10.85546875" style="24" bestFit="1" customWidth="1"/>
    <col min="13" max="13" width="22.5703125" style="23" bestFit="1" customWidth="1"/>
    <col min="14" max="14" width="11.5703125" style="23" bestFit="1" customWidth="1"/>
    <col min="15" max="15" width="168.28515625" style="24" bestFit="1" customWidth="1"/>
    <col min="16" max="16" width="9.7109375" style="24" bestFit="1" customWidth="1"/>
    <col min="17" max="17" width="40.5703125" style="24" bestFit="1" customWidth="1"/>
    <col min="18" max="18" width="9.42578125" style="24" bestFit="1" customWidth="1"/>
    <col min="19" max="20" width="25.7109375" style="24" bestFit="1" customWidth="1"/>
    <col min="21" max="21" width="9" style="24" bestFit="1" customWidth="1"/>
    <col min="22" max="22" width="14.7109375" style="24" bestFit="1" customWidth="1"/>
    <col min="23" max="25" width="5.5703125" style="24" bestFit="1" customWidth="1"/>
    <col min="26" max="26" width="13.7109375" style="24" bestFit="1" customWidth="1"/>
    <col min="27" max="27" width="10" style="24" bestFit="1" customWidth="1"/>
    <col min="28" max="28" width="19.42578125" style="37" bestFit="1" customWidth="1"/>
    <col min="29" max="29" width="19.42578125" style="24" bestFit="1" customWidth="1"/>
    <col min="30" max="16384" width="12.28515625" style="24"/>
  </cols>
  <sheetData>
    <row r="1" spans="1:29" ht="21" customHeight="1" x14ac:dyDescent="0.25">
      <c r="M1" s="20"/>
      <c r="N1" s="20"/>
    </row>
    <row r="2" spans="1:29" s="31" customFormat="1" ht="63" x14ac:dyDescent="0.25">
      <c r="A2" s="30" t="s">
        <v>720</v>
      </c>
      <c r="B2" s="30" t="s">
        <v>721</v>
      </c>
      <c r="C2" s="30" t="s">
        <v>722</v>
      </c>
      <c r="D2" s="30" t="s">
        <v>723</v>
      </c>
      <c r="E2" s="30" t="s">
        <v>724</v>
      </c>
      <c r="F2" s="30" t="s">
        <v>725</v>
      </c>
      <c r="G2" s="30" t="s">
        <v>726</v>
      </c>
      <c r="H2" s="30" t="s">
        <v>727</v>
      </c>
      <c r="I2" s="30" t="s">
        <v>728</v>
      </c>
      <c r="J2" s="30" t="s">
        <v>729</v>
      </c>
      <c r="K2" s="30" t="s">
        <v>730</v>
      </c>
      <c r="L2" s="30" t="s">
        <v>731</v>
      </c>
      <c r="M2" s="21" t="s">
        <v>732</v>
      </c>
      <c r="N2" s="21" t="s">
        <v>733</v>
      </c>
      <c r="O2" s="30" t="s">
        <v>734</v>
      </c>
      <c r="P2" s="30" t="s">
        <v>735</v>
      </c>
      <c r="Q2" s="30" t="s">
        <v>736</v>
      </c>
      <c r="R2" s="30" t="s">
        <v>737</v>
      </c>
      <c r="S2" s="30" t="s">
        <v>738</v>
      </c>
      <c r="T2" s="30" t="s">
        <v>739</v>
      </c>
      <c r="U2" s="30" t="s">
        <v>740</v>
      </c>
      <c r="V2" s="30" t="s">
        <v>741</v>
      </c>
      <c r="W2" s="30" t="s">
        <v>742</v>
      </c>
      <c r="X2" s="30" t="s">
        <v>743</v>
      </c>
      <c r="Y2" s="30" t="s">
        <v>744</v>
      </c>
      <c r="Z2" s="30" t="s">
        <v>745</v>
      </c>
      <c r="AA2" s="30" t="s">
        <v>746</v>
      </c>
      <c r="AB2" s="30" t="s">
        <v>1143</v>
      </c>
      <c r="AC2" s="30" t="s">
        <v>1144</v>
      </c>
    </row>
    <row r="3" spans="1:29" x14ac:dyDescent="0.3">
      <c r="A3" s="25" t="s">
        <v>747</v>
      </c>
      <c r="B3" s="25" t="s">
        <v>748</v>
      </c>
      <c r="C3" s="25" t="s">
        <v>749</v>
      </c>
      <c r="D3" s="25" t="s">
        <v>750</v>
      </c>
      <c r="E3" s="25" t="s">
        <v>751</v>
      </c>
      <c r="F3" s="29" t="s">
        <v>752</v>
      </c>
      <c r="G3" s="25" t="s">
        <v>753</v>
      </c>
      <c r="H3" s="25" t="s">
        <v>754</v>
      </c>
      <c r="I3" s="25" t="s">
        <v>755</v>
      </c>
      <c r="J3" s="25" t="s">
        <v>756</v>
      </c>
      <c r="K3" s="25" t="s">
        <v>757</v>
      </c>
      <c r="L3" s="25" t="s">
        <v>758</v>
      </c>
      <c r="M3" s="22" t="s">
        <v>759</v>
      </c>
      <c r="N3" s="22">
        <v>1</v>
      </c>
      <c r="O3" s="25" t="s">
        <v>760</v>
      </c>
      <c r="P3" s="25" t="s">
        <v>761</v>
      </c>
      <c r="Q3" s="25" t="s">
        <v>762</v>
      </c>
      <c r="R3" s="25" t="s">
        <v>763</v>
      </c>
      <c r="S3" s="25" t="s">
        <v>764</v>
      </c>
      <c r="T3" s="25" t="s">
        <v>765</v>
      </c>
      <c r="U3" s="26">
        <v>3035439750</v>
      </c>
      <c r="V3" s="33">
        <v>20102250</v>
      </c>
      <c r="W3" s="27">
        <v>42.59</v>
      </c>
      <c r="X3" s="27">
        <v>57.41</v>
      </c>
      <c r="Y3" s="27">
        <v>98.78</v>
      </c>
      <c r="Z3" s="33">
        <v>15977126</v>
      </c>
      <c r="AA3" s="34">
        <f>(V3-Z3)/V3</f>
        <v>0.205207078809586</v>
      </c>
      <c r="AB3" s="33">
        <v>15190113</v>
      </c>
      <c r="AC3" s="34">
        <f>(AB3)/Z3</f>
        <v>0.95074126598238007</v>
      </c>
    </row>
    <row r="4" spans="1:29" x14ac:dyDescent="0.3">
      <c r="A4" s="25" t="s">
        <v>747</v>
      </c>
      <c r="B4" s="25" t="s">
        <v>766</v>
      </c>
      <c r="C4" s="25" t="s">
        <v>749</v>
      </c>
      <c r="D4" s="25" t="s">
        <v>767</v>
      </c>
      <c r="E4" s="25" t="s">
        <v>768</v>
      </c>
      <c r="F4" s="29" t="s">
        <v>769</v>
      </c>
      <c r="G4" s="25" t="s">
        <v>753</v>
      </c>
      <c r="H4" s="25" t="s">
        <v>754</v>
      </c>
      <c r="I4" s="25" t="s">
        <v>755</v>
      </c>
      <c r="J4" s="25" t="s">
        <v>756</v>
      </c>
      <c r="K4" s="25" t="s">
        <v>757</v>
      </c>
      <c r="L4" s="25" t="s">
        <v>758</v>
      </c>
      <c r="M4" s="22" t="s">
        <v>759</v>
      </c>
      <c r="N4" s="22">
        <v>1</v>
      </c>
      <c r="O4" s="25" t="s">
        <v>760</v>
      </c>
      <c r="P4" s="25" t="s">
        <v>761</v>
      </c>
      <c r="Q4" s="25" t="s">
        <v>762</v>
      </c>
      <c r="R4" s="25" t="s">
        <v>763</v>
      </c>
      <c r="S4" s="25" t="s">
        <v>770</v>
      </c>
      <c r="T4" s="25" t="s">
        <v>771</v>
      </c>
      <c r="U4" s="26">
        <v>2939190840</v>
      </c>
      <c r="V4" s="33">
        <v>19464840</v>
      </c>
      <c r="W4" s="27">
        <v>42.3</v>
      </c>
      <c r="X4" s="27">
        <v>57.7</v>
      </c>
      <c r="Y4" s="27">
        <v>98.94</v>
      </c>
      <c r="Z4" s="33">
        <v>15212226</v>
      </c>
      <c r="AA4" s="34">
        <f t="shared" ref="AA4:AA67" si="0">(V4-Z4)/V4</f>
        <v>0.21847669952591442</v>
      </c>
      <c r="AB4" s="33">
        <v>14871276</v>
      </c>
      <c r="AC4" s="34">
        <f t="shared" ref="AC4:AC67" si="1">(AB4)/Z4</f>
        <v>0.97758710658124592</v>
      </c>
    </row>
    <row r="5" spans="1:29" x14ac:dyDescent="0.3">
      <c r="A5" s="25" t="s">
        <v>747</v>
      </c>
      <c r="B5" s="25" t="s">
        <v>772</v>
      </c>
      <c r="C5" s="25" t="s">
        <v>749</v>
      </c>
      <c r="D5" s="25" t="s">
        <v>773</v>
      </c>
      <c r="E5" s="25" t="s">
        <v>774</v>
      </c>
      <c r="F5" s="29" t="s">
        <v>775</v>
      </c>
      <c r="G5" s="25" t="s">
        <v>753</v>
      </c>
      <c r="H5" s="25" t="s">
        <v>754</v>
      </c>
      <c r="I5" s="25" t="s">
        <v>755</v>
      </c>
      <c r="J5" s="25" t="s">
        <v>756</v>
      </c>
      <c r="K5" s="25" t="s">
        <v>757</v>
      </c>
      <c r="L5" s="25" t="s">
        <v>758</v>
      </c>
      <c r="M5" s="22" t="s">
        <v>759</v>
      </c>
      <c r="N5" s="22">
        <v>2</v>
      </c>
      <c r="O5" s="25" t="s">
        <v>760</v>
      </c>
      <c r="P5" s="25" t="s">
        <v>761</v>
      </c>
      <c r="Q5" s="25" t="s">
        <v>762</v>
      </c>
      <c r="R5" s="25" t="s">
        <v>763</v>
      </c>
      <c r="S5" s="25" t="s">
        <v>776</v>
      </c>
      <c r="T5" s="25" t="s">
        <v>777</v>
      </c>
      <c r="U5" s="26">
        <v>372124702</v>
      </c>
      <c r="V5" s="33">
        <v>2464402</v>
      </c>
      <c r="W5" s="27">
        <v>46.87</v>
      </c>
      <c r="X5" s="27">
        <v>53.13</v>
      </c>
      <c r="Y5" s="27">
        <v>98.97</v>
      </c>
      <c r="Z5" s="33">
        <v>2105618</v>
      </c>
      <c r="AA5" s="34">
        <f t="shared" si="0"/>
        <v>0.14558663724505985</v>
      </c>
      <c r="AB5" s="33">
        <v>88243</v>
      </c>
      <c r="AC5" s="34">
        <f t="shared" si="1"/>
        <v>4.1908361345695186E-2</v>
      </c>
    </row>
    <row r="6" spans="1:29" x14ac:dyDescent="0.3">
      <c r="A6" s="25" t="s">
        <v>747</v>
      </c>
      <c r="B6" s="25" t="s">
        <v>778</v>
      </c>
      <c r="C6" s="25" t="s">
        <v>749</v>
      </c>
      <c r="D6" s="25" t="s">
        <v>779</v>
      </c>
      <c r="E6" s="25" t="s">
        <v>780</v>
      </c>
      <c r="F6" s="29" t="s">
        <v>781</v>
      </c>
      <c r="G6" s="25" t="s">
        <v>753</v>
      </c>
      <c r="H6" s="25" t="s">
        <v>754</v>
      </c>
      <c r="I6" s="25" t="s">
        <v>755</v>
      </c>
      <c r="J6" s="25" t="s">
        <v>756</v>
      </c>
      <c r="K6" s="25" t="s">
        <v>757</v>
      </c>
      <c r="L6" s="25" t="s">
        <v>758</v>
      </c>
      <c r="M6" s="22" t="s">
        <v>759</v>
      </c>
      <c r="N6" s="22">
        <v>2</v>
      </c>
      <c r="O6" s="25" t="s">
        <v>760</v>
      </c>
      <c r="P6" s="25" t="s">
        <v>761</v>
      </c>
      <c r="Q6" s="25" t="s">
        <v>762</v>
      </c>
      <c r="R6" s="25" t="s">
        <v>763</v>
      </c>
      <c r="S6" s="25" t="s">
        <v>782</v>
      </c>
      <c r="T6" s="25" t="s">
        <v>783</v>
      </c>
      <c r="U6" s="26">
        <v>1869531000</v>
      </c>
      <c r="V6" s="33">
        <v>12381000</v>
      </c>
      <c r="W6" s="27">
        <v>44.65</v>
      </c>
      <c r="X6" s="27">
        <v>55.35</v>
      </c>
      <c r="Y6" s="27">
        <v>99.17</v>
      </c>
      <c r="Z6" s="33">
        <v>9900018</v>
      </c>
      <c r="AA6" s="34">
        <f t="shared" si="0"/>
        <v>0.20038623697601163</v>
      </c>
      <c r="AB6" s="33">
        <v>1665639</v>
      </c>
      <c r="AC6" s="34">
        <f t="shared" si="1"/>
        <v>0.16824605773444049</v>
      </c>
    </row>
    <row r="7" spans="1:29" x14ac:dyDescent="0.3">
      <c r="A7" s="25" t="s">
        <v>747</v>
      </c>
      <c r="B7" s="25" t="s">
        <v>784</v>
      </c>
      <c r="C7" s="25" t="s">
        <v>749</v>
      </c>
      <c r="D7" s="25" t="s">
        <v>785</v>
      </c>
      <c r="E7" s="25" t="s">
        <v>786</v>
      </c>
      <c r="F7" s="29" t="s">
        <v>787</v>
      </c>
      <c r="G7" s="25" t="s">
        <v>753</v>
      </c>
      <c r="H7" s="25" t="s">
        <v>754</v>
      </c>
      <c r="I7" s="25" t="s">
        <v>755</v>
      </c>
      <c r="J7" s="25" t="s">
        <v>756</v>
      </c>
      <c r="K7" s="25" t="s">
        <v>757</v>
      </c>
      <c r="L7" s="25" t="s">
        <v>758</v>
      </c>
      <c r="M7" s="22" t="s">
        <v>759</v>
      </c>
      <c r="N7" s="22">
        <v>2</v>
      </c>
      <c r="O7" s="25" t="s">
        <v>760</v>
      </c>
      <c r="P7" s="25" t="s">
        <v>761</v>
      </c>
      <c r="Q7" s="25" t="s">
        <v>762</v>
      </c>
      <c r="R7" s="25" t="s">
        <v>763</v>
      </c>
      <c r="S7" s="25" t="s">
        <v>788</v>
      </c>
      <c r="T7" s="25" t="s">
        <v>789</v>
      </c>
      <c r="U7" s="26">
        <v>1685124062</v>
      </c>
      <c r="V7" s="33">
        <v>11159762</v>
      </c>
      <c r="W7" s="27">
        <v>43.85</v>
      </c>
      <c r="X7" s="27">
        <v>56.15</v>
      </c>
      <c r="Y7" s="27">
        <v>99.22</v>
      </c>
      <c r="Z7" s="33">
        <v>8690108</v>
      </c>
      <c r="AA7" s="34">
        <f t="shared" si="0"/>
        <v>0.22129988076806656</v>
      </c>
      <c r="AB7" s="33">
        <v>1463922</v>
      </c>
      <c r="AC7" s="34">
        <f t="shared" si="1"/>
        <v>0.16845843572945238</v>
      </c>
    </row>
    <row r="8" spans="1:29" x14ac:dyDescent="0.3">
      <c r="A8" s="25" t="s">
        <v>747</v>
      </c>
      <c r="B8" s="25" t="s">
        <v>790</v>
      </c>
      <c r="C8" s="25" t="s">
        <v>749</v>
      </c>
      <c r="D8" s="25" t="s">
        <v>791</v>
      </c>
      <c r="E8" s="25" t="s">
        <v>792</v>
      </c>
      <c r="F8" s="29" t="s">
        <v>793</v>
      </c>
      <c r="G8" s="25" t="s">
        <v>753</v>
      </c>
      <c r="H8" s="25" t="s">
        <v>754</v>
      </c>
      <c r="I8" s="25" t="s">
        <v>755</v>
      </c>
      <c r="J8" s="25" t="s">
        <v>756</v>
      </c>
      <c r="K8" s="25" t="s">
        <v>757</v>
      </c>
      <c r="L8" s="25" t="s">
        <v>758</v>
      </c>
      <c r="M8" s="22" t="s">
        <v>759</v>
      </c>
      <c r="N8" s="22">
        <v>2</v>
      </c>
      <c r="O8" s="25" t="s">
        <v>760</v>
      </c>
      <c r="P8" s="25" t="s">
        <v>761</v>
      </c>
      <c r="Q8" s="25" t="s">
        <v>762</v>
      </c>
      <c r="R8" s="25" t="s">
        <v>763</v>
      </c>
      <c r="S8" s="25" t="s">
        <v>794</v>
      </c>
      <c r="T8" s="25" t="s">
        <v>795</v>
      </c>
      <c r="U8" s="26">
        <v>1377018226</v>
      </c>
      <c r="V8" s="33">
        <v>9119326</v>
      </c>
      <c r="W8" s="27">
        <v>45.57</v>
      </c>
      <c r="X8" s="27">
        <v>54.43</v>
      </c>
      <c r="Y8" s="27">
        <v>99.27</v>
      </c>
      <c r="Z8" s="33">
        <v>7633846</v>
      </c>
      <c r="AA8" s="34">
        <f t="shared" si="0"/>
        <v>0.16289361735724767</v>
      </c>
      <c r="AB8" s="33">
        <v>413643</v>
      </c>
      <c r="AC8" s="34">
        <f t="shared" si="1"/>
        <v>5.4185400124655385E-2</v>
      </c>
    </row>
    <row r="9" spans="1:29" x14ac:dyDescent="0.3">
      <c r="A9" s="25" t="s">
        <v>747</v>
      </c>
      <c r="B9" s="25" t="s">
        <v>796</v>
      </c>
      <c r="C9" s="25" t="s">
        <v>749</v>
      </c>
      <c r="D9" s="25" t="s">
        <v>797</v>
      </c>
      <c r="E9" s="25" t="s">
        <v>798</v>
      </c>
      <c r="F9" s="29" t="s">
        <v>799</v>
      </c>
      <c r="G9" s="25" t="s">
        <v>753</v>
      </c>
      <c r="H9" s="25" t="s">
        <v>754</v>
      </c>
      <c r="I9" s="25" t="s">
        <v>755</v>
      </c>
      <c r="J9" s="25" t="s">
        <v>756</v>
      </c>
      <c r="K9" s="25" t="s">
        <v>757</v>
      </c>
      <c r="L9" s="25" t="s">
        <v>758</v>
      </c>
      <c r="M9" s="22" t="s">
        <v>759</v>
      </c>
      <c r="N9" s="22">
        <v>1</v>
      </c>
      <c r="O9" s="25" t="s">
        <v>760</v>
      </c>
      <c r="P9" s="25" t="s">
        <v>761</v>
      </c>
      <c r="Q9" s="25" t="s">
        <v>762</v>
      </c>
      <c r="R9" s="25" t="s">
        <v>763</v>
      </c>
      <c r="S9" s="25" t="s">
        <v>800</v>
      </c>
      <c r="T9" s="25" t="s">
        <v>801</v>
      </c>
      <c r="U9" s="26">
        <v>2266098072</v>
      </c>
      <c r="V9" s="33">
        <v>15007272</v>
      </c>
      <c r="W9" s="27">
        <v>45.35</v>
      </c>
      <c r="X9" s="27">
        <v>54.65</v>
      </c>
      <c r="Y9" s="27">
        <v>98.77</v>
      </c>
      <c r="Z9" s="33">
        <v>9562864</v>
      </c>
      <c r="AA9" s="34">
        <f t="shared" si="0"/>
        <v>0.36278465533242815</v>
      </c>
      <c r="AB9" s="33">
        <v>735952</v>
      </c>
      <c r="AC9" s="34">
        <f t="shared" si="1"/>
        <v>7.6959371167466151E-2</v>
      </c>
    </row>
    <row r="10" spans="1:29" x14ac:dyDescent="0.3">
      <c r="A10" s="25" t="s">
        <v>747</v>
      </c>
      <c r="B10" s="25" t="s">
        <v>802</v>
      </c>
      <c r="C10" s="25" t="s">
        <v>749</v>
      </c>
      <c r="D10" s="25" t="s">
        <v>803</v>
      </c>
      <c r="E10" s="25" t="s">
        <v>804</v>
      </c>
      <c r="F10" s="29" t="s">
        <v>805</v>
      </c>
      <c r="G10" s="25" t="s">
        <v>753</v>
      </c>
      <c r="H10" s="25" t="s">
        <v>754</v>
      </c>
      <c r="I10" s="25" t="s">
        <v>755</v>
      </c>
      <c r="J10" s="25" t="s">
        <v>756</v>
      </c>
      <c r="K10" s="25" t="s">
        <v>757</v>
      </c>
      <c r="L10" s="25" t="s">
        <v>758</v>
      </c>
      <c r="M10" s="22" t="s">
        <v>759</v>
      </c>
      <c r="N10" s="22">
        <v>2</v>
      </c>
      <c r="O10" s="25" t="s">
        <v>760</v>
      </c>
      <c r="P10" s="25" t="s">
        <v>761</v>
      </c>
      <c r="Q10" s="25" t="s">
        <v>762</v>
      </c>
      <c r="R10" s="25" t="s">
        <v>763</v>
      </c>
      <c r="S10" s="25" t="s">
        <v>806</v>
      </c>
      <c r="T10" s="25" t="s">
        <v>807</v>
      </c>
      <c r="U10" s="26">
        <v>1627799932</v>
      </c>
      <c r="V10" s="33">
        <v>10780132</v>
      </c>
      <c r="W10" s="27">
        <v>45.06</v>
      </c>
      <c r="X10" s="27">
        <v>54.94</v>
      </c>
      <c r="Y10" s="27">
        <v>99.32</v>
      </c>
      <c r="Z10" s="33">
        <v>8391776</v>
      </c>
      <c r="AA10" s="34">
        <f t="shared" si="0"/>
        <v>0.22155164704847771</v>
      </c>
      <c r="AB10" s="33">
        <v>1479569</v>
      </c>
      <c r="AC10" s="34">
        <f t="shared" si="1"/>
        <v>0.17631178429929492</v>
      </c>
    </row>
    <row r="11" spans="1:29" x14ac:dyDescent="0.3">
      <c r="A11" s="25" t="s">
        <v>747</v>
      </c>
      <c r="B11" s="25" t="s">
        <v>808</v>
      </c>
      <c r="C11" s="25" t="s">
        <v>749</v>
      </c>
      <c r="D11" s="25" t="s">
        <v>809</v>
      </c>
      <c r="E11" s="25" t="s">
        <v>810</v>
      </c>
      <c r="F11" s="29" t="s">
        <v>811</v>
      </c>
      <c r="G11" s="25" t="s">
        <v>753</v>
      </c>
      <c r="H11" s="25" t="s">
        <v>754</v>
      </c>
      <c r="I11" s="25" t="s">
        <v>755</v>
      </c>
      <c r="J11" s="25" t="s">
        <v>756</v>
      </c>
      <c r="K11" s="25" t="s">
        <v>757</v>
      </c>
      <c r="L11" s="25" t="s">
        <v>758</v>
      </c>
      <c r="M11" s="22" t="s">
        <v>759</v>
      </c>
      <c r="N11" s="22">
        <v>1</v>
      </c>
      <c r="O11" s="25" t="s">
        <v>760</v>
      </c>
      <c r="P11" s="25" t="s">
        <v>761</v>
      </c>
      <c r="Q11" s="25" t="s">
        <v>762</v>
      </c>
      <c r="R11" s="25" t="s">
        <v>763</v>
      </c>
      <c r="S11" s="25" t="s">
        <v>812</v>
      </c>
      <c r="T11" s="25" t="s">
        <v>813</v>
      </c>
      <c r="U11" s="26">
        <v>2676537816</v>
      </c>
      <c r="V11" s="33">
        <v>17725416</v>
      </c>
      <c r="W11" s="27">
        <v>45.33</v>
      </c>
      <c r="X11" s="27">
        <v>54.67</v>
      </c>
      <c r="Y11" s="27">
        <v>98.53</v>
      </c>
      <c r="Z11" s="33">
        <v>11930282</v>
      </c>
      <c r="AA11" s="34">
        <f t="shared" si="0"/>
        <v>0.32693923798459795</v>
      </c>
      <c r="AB11" s="33">
        <v>1306853</v>
      </c>
      <c r="AC11" s="34">
        <f t="shared" si="1"/>
        <v>0.10954083063585589</v>
      </c>
    </row>
    <row r="12" spans="1:29" x14ac:dyDescent="0.3">
      <c r="A12" s="25" t="s">
        <v>747</v>
      </c>
      <c r="B12" s="25" t="s">
        <v>814</v>
      </c>
      <c r="C12" s="25" t="s">
        <v>749</v>
      </c>
      <c r="D12" s="25" t="s">
        <v>815</v>
      </c>
      <c r="E12" s="25" t="s">
        <v>816</v>
      </c>
      <c r="F12" s="29" t="s">
        <v>817</v>
      </c>
      <c r="G12" s="25" t="s">
        <v>753</v>
      </c>
      <c r="H12" s="25" t="s">
        <v>754</v>
      </c>
      <c r="I12" s="25" t="s">
        <v>755</v>
      </c>
      <c r="J12" s="25" t="s">
        <v>756</v>
      </c>
      <c r="K12" s="25" t="s">
        <v>757</v>
      </c>
      <c r="L12" s="25" t="s">
        <v>758</v>
      </c>
      <c r="M12" s="22" t="s">
        <v>759</v>
      </c>
      <c r="N12" s="22">
        <v>2</v>
      </c>
      <c r="O12" s="25" t="s">
        <v>760</v>
      </c>
      <c r="P12" s="25" t="s">
        <v>761</v>
      </c>
      <c r="Q12" s="25" t="s">
        <v>762</v>
      </c>
      <c r="R12" s="25" t="s">
        <v>763</v>
      </c>
      <c r="S12" s="25" t="s">
        <v>818</v>
      </c>
      <c r="T12" s="25" t="s">
        <v>819</v>
      </c>
      <c r="U12" s="26">
        <v>1664846876</v>
      </c>
      <c r="V12" s="33">
        <v>11025476</v>
      </c>
      <c r="W12" s="27">
        <v>43.72</v>
      </c>
      <c r="X12" s="27">
        <v>56.28</v>
      </c>
      <c r="Y12" s="27">
        <v>99.3</v>
      </c>
      <c r="Z12" s="33">
        <v>8382226</v>
      </c>
      <c r="AA12" s="34">
        <f t="shared" si="0"/>
        <v>0.23974021620472441</v>
      </c>
      <c r="AB12" s="33">
        <v>1854829</v>
      </c>
      <c r="AC12" s="34">
        <f t="shared" si="1"/>
        <v>0.22128119666542037</v>
      </c>
    </row>
    <row r="13" spans="1:29" x14ac:dyDescent="0.3">
      <c r="A13" s="25" t="s">
        <v>747</v>
      </c>
      <c r="B13" s="25" t="s">
        <v>820</v>
      </c>
      <c r="C13" s="25" t="s">
        <v>749</v>
      </c>
      <c r="D13" s="25" t="s">
        <v>821</v>
      </c>
      <c r="E13" s="25" t="s">
        <v>822</v>
      </c>
      <c r="F13" s="29" t="s">
        <v>823</v>
      </c>
      <c r="G13" s="25" t="s">
        <v>753</v>
      </c>
      <c r="H13" s="25" t="s">
        <v>754</v>
      </c>
      <c r="I13" s="25" t="s">
        <v>755</v>
      </c>
      <c r="J13" s="25" t="s">
        <v>756</v>
      </c>
      <c r="K13" s="25" t="s">
        <v>757</v>
      </c>
      <c r="L13" s="25" t="s">
        <v>758</v>
      </c>
      <c r="M13" s="22" t="s">
        <v>759</v>
      </c>
      <c r="N13" s="22">
        <v>2</v>
      </c>
      <c r="O13" s="25" t="s">
        <v>760</v>
      </c>
      <c r="P13" s="25" t="s">
        <v>761</v>
      </c>
      <c r="Q13" s="25" t="s">
        <v>762</v>
      </c>
      <c r="R13" s="25" t="s">
        <v>763</v>
      </c>
      <c r="S13" s="25" t="s">
        <v>824</v>
      </c>
      <c r="T13" s="25" t="s">
        <v>825</v>
      </c>
      <c r="U13" s="26">
        <v>1300698296</v>
      </c>
      <c r="V13" s="33">
        <v>8613896</v>
      </c>
      <c r="W13" s="27">
        <v>44.77</v>
      </c>
      <c r="X13" s="27">
        <v>55.23</v>
      </c>
      <c r="Y13" s="27">
        <v>99.22</v>
      </c>
      <c r="Z13" s="33">
        <v>6887490</v>
      </c>
      <c r="AA13" s="34">
        <f t="shared" si="0"/>
        <v>0.20042104060694488</v>
      </c>
      <c r="AB13" s="33">
        <v>946461</v>
      </c>
      <c r="AC13" s="34">
        <f t="shared" si="1"/>
        <v>0.13741740459877255</v>
      </c>
    </row>
    <row r="14" spans="1:29" x14ac:dyDescent="0.3">
      <c r="A14" s="25" t="s">
        <v>747</v>
      </c>
      <c r="B14" s="25" t="s">
        <v>826</v>
      </c>
      <c r="C14" s="25" t="s">
        <v>749</v>
      </c>
      <c r="D14" s="25" t="s">
        <v>827</v>
      </c>
      <c r="E14" s="25" t="s">
        <v>828</v>
      </c>
      <c r="F14" s="29" t="s">
        <v>829</v>
      </c>
      <c r="G14" s="25" t="s">
        <v>753</v>
      </c>
      <c r="H14" s="25" t="s">
        <v>754</v>
      </c>
      <c r="I14" s="25" t="s">
        <v>755</v>
      </c>
      <c r="J14" s="25" t="s">
        <v>756</v>
      </c>
      <c r="K14" s="25" t="s">
        <v>757</v>
      </c>
      <c r="L14" s="25" t="s">
        <v>758</v>
      </c>
      <c r="M14" s="22" t="s">
        <v>759</v>
      </c>
      <c r="N14" s="22">
        <v>1</v>
      </c>
      <c r="O14" s="25" t="s">
        <v>760</v>
      </c>
      <c r="P14" s="25" t="s">
        <v>761</v>
      </c>
      <c r="Q14" s="25" t="s">
        <v>762</v>
      </c>
      <c r="R14" s="25" t="s">
        <v>763</v>
      </c>
      <c r="S14" s="25" t="s">
        <v>830</v>
      </c>
      <c r="T14" s="25" t="s">
        <v>831</v>
      </c>
      <c r="U14" s="26">
        <v>2454193034</v>
      </c>
      <c r="V14" s="33">
        <v>16252934</v>
      </c>
      <c r="W14" s="27">
        <v>46.4</v>
      </c>
      <c r="X14" s="27">
        <v>53.6</v>
      </c>
      <c r="Y14" s="27">
        <v>98.63</v>
      </c>
      <c r="Z14" s="33">
        <v>10534437</v>
      </c>
      <c r="AA14" s="34">
        <f t="shared" si="0"/>
        <v>0.3518439809083086</v>
      </c>
      <c r="AB14" s="33">
        <v>957098</v>
      </c>
      <c r="AC14" s="34">
        <f t="shared" si="1"/>
        <v>9.0854214610614686E-2</v>
      </c>
    </row>
    <row r="15" spans="1:29" x14ac:dyDescent="0.3">
      <c r="A15" s="25" t="s">
        <v>747</v>
      </c>
      <c r="B15" s="25" t="s">
        <v>832</v>
      </c>
      <c r="C15" s="25" t="s">
        <v>749</v>
      </c>
      <c r="D15" s="25" t="s">
        <v>833</v>
      </c>
      <c r="E15" s="25" t="s">
        <v>834</v>
      </c>
      <c r="F15" s="29" t="s">
        <v>835</v>
      </c>
      <c r="G15" s="25" t="s">
        <v>753</v>
      </c>
      <c r="H15" s="25" t="s">
        <v>754</v>
      </c>
      <c r="I15" s="25" t="s">
        <v>755</v>
      </c>
      <c r="J15" s="25" t="s">
        <v>756</v>
      </c>
      <c r="K15" s="25" t="s">
        <v>757</v>
      </c>
      <c r="L15" s="25" t="s">
        <v>758</v>
      </c>
      <c r="M15" s="22" t="s">
        <v>759</v>
      </c>
      <c r="N15" s="22">
        <v>2</v>
      </c>
      <c r="O15" s="25" t="s">
        <v>760</v>
      </c>
      <c r="P15" s="25" t="s">
        <v>761</v>
      </c>
      <c r="Q15" s="25" t="s">
        <v>762</v>
      </c>
      <c r="R15" s="25" t="s">
        <v>763</v>
      </c>
      <c r="S15" s="25" t="s">
        <v>836</v>
      </c>
      <c r="T15" s="25" t="s">
        <v>837</v>
      </c>
      <c r="U15" s="26">
        <v>1461818920</v>
      </c>
      <c r="V15" s="33">
        <v>9680920</v>
      </c>
      <c r="W15" s="27">
        <v>46.72</v>
      </c>
      <c r="X15" s="27">
        <v>53.28</v>
      </c>
      <c r="Y15" s="27">
        <v>98.99</v>
      </c>
      <c r="Z15" s="33">
        <v>6008882</v>
      </c>
      <c r="AA15" s="34">
        <f t="shared" si="0"/>
        <v>0.3793067187829256</v>
      </c>
      <c r="AB15" s="33">
        <v>235268</v>
      </c>
      <c r="AC15" s="34">
        <f t="shared" si="1"/>
        <v>3.9153373289740091E-2</v>
      </c>
    </row>
    <row r="16" spans="1:29" x14ac:dyDescent="0.3">
      <c r="A16" s="25" t="s">
        <v>747</v>
      </c>
      <c r="B16" s="25" t="s">
        <v>838</v>
      </c>
      <c r="C16" s="25" t="s">
        <v>749</v>
      </c>
      <c r="D16" s="25" t="s">
        <v>839</v>
      </c>
      <c r="E16" s="25" t="s">
        <v>840</v>
      </c>
      <c r="F16" s="29" t="s">
        <v>841</v>
      </c>
      <c r="G16" s="25" t="s">
        <v>753</v>
      </c>
      <c r="H16" s="25" t="s">
        <v>754</v>
      </c>
      <c r="I16" s="25" t="s">
        <v>755</v>
      </c>
      <c r="J16" s="25" t="s">
        <v>756</v>
      </c>
      <c r="K16" s="25" t="s">
        <v>757</v>
      </c>
      <c r="L16" s="25" t="s">
        <v>758</v>
      </c>
      <c r="M16" s="22" t="s">
        <v>759</v>
      </c>
      <c r="N16" s="22">
        <v>2</v>
      </c>
      <c r="O16" s="25" t="s">
        <v>760</v>
      </c>
      <c r="P16" s="25" t="s">
        <v>761</v>
      </c>
      <c r="Q16" s="25" t="s">
        <v>762</v>
      </c>
      <c r="R16" s="25" t="s">
        <v>763</v>
      </c>
      <c r="S16" s="25" t="s">
        <v>842</v>
      </c>
      <c r="T16" s="25" t="s">
        <v>843</v>
      </c>
      <c r="U16" s="26">
        <v>1275951208</v>
      </c>
      <c r="V16" s="33">
        <v>8450008</v>
      </c>
      <c r="W16" s="27">
        <v>45.32</v>
      </c>
      <c r="X16" s="27">
        <v>54.68</v>
      </c>
      <c r="Y16" s="27">
        <v>99.21</v>
      </c>
      <c r="Z16" s="33">
        <v>6805972</v>
      </c>
      <c r="AA16" s="34">
        <f t="shared" si="0"/>
        <v>0.19456028917369073</v>
      </c>
      <c r="AB16" s="33">
        <v>459399</v>
      </c>
      <c r="AC16" s="34">
        <f t="shared" si="1"/>
        <v>6.749939611858527E-2</v>
      </c>
    </row>
    <row r="17" spans="1:29" x14ac:dyDescent="0.3">
      <c r="A17" s="25" t="s">
        <v>747</v>
      </c>
      <c r="B17" s="25" t="s">
        <v>844</v>
      </c>
      <c r="C17" s="25" t="s">
        <v>749</v>
      </c>
      <c r="D17" s="25" t="s">
        <v>845</v>
      </c>
      <c r="E17" s="25" t="s">
        <v>846</v>
      </c>
      <c r="F17" s="29" t="s">
        <v>847</v>
      </c>
      <c r="G17" s="25" t="s">
        <v>753</v>
      </c>
      <c r="H17" s="25" t="s">
        <v>754</v>
      </c>
      <c r="I17" s="25" t="s">
        <v>755</v>
      </c>
      <c r="J17" s="25" t="s">
        <v>756</v>
      </c>
      <c r="K17" s="25" t="s">
        <v>757</v>
      </c>
      <c r="L17" s="25" t="s">
        <v>758</v>
      </c>
      <c r="M17" s="22" t="s">
        <v>759</v>
      </c>
      <c r="N17" s="22">
        <v>1</v>
      </c>
      <c r="O17" s="25" t="s">
        <v>760</v>
      </c>
      <c r="P17" s="25" t="s">
        <v>761</v>
      </c>
      <c r="Q17" s="25" t="s">
        <v>762</v>
      </c>
      <c r="R17" s="25" t="s">
        <v>763</v>
      </c>
      <c r="S17" s="25" t="s">
        <v>848</v>
      </c>
      <c r="T17" s="25" t="s">
        <v>849</v>
      </c>
      <c r="U17" s="26">
        <v>2550346814</v>
      </c>
      <c r="V17" s="33">
        <v>16889714</v>
      </c>
      <c r="W17" s="27">
        <v>46.36</v>
      </c>
      <c r="X17" s="27">
        <v>53.64</v>
      </c>
      <c r="Y17" s="27">
        <v>98.53</v>
      </c>
      <c r="Z17" s="33">
        <v>12495608</v>
      </c>
      <c r="AA17" s="34">
        <f t="shared" si="0"/>
        <v>0.26016461853646544</v>
      </c>
      <c r="AB17" s="33">
        <v>638755</v>
      </c>
      <c r="AC17" s="34">
        <f t="shared" si="1"/>
        <v>5.1118360947302446E-2</v>
      </c>
    </row>
    <row r="18" spans="1:29" x14ac:dyDescent="0.3">
      <c r="A18" s="25" t="s">
        <v>747</v>
      </c>
      <c r="B18" s="25" t="s">
        <v>850</v>
      </c>
      <c r="C18" s="25" t="s">
        <v>749</v>
      </c>
      <c r="D18" s="25" t="s">
        <v>851</v>
      </c>
      <c r="E18" s="25" t="s">
        <v>852</v>
      </c>
      <c r="F18" s="29" t="s">
        <v>853</v>
      </c>
      <c r="G18" s="25" t="s">
        <v>753</v>
      </c>
      <c r="H18" s="25" t="s">
        <v>754</v>
      </c>
      <c r="I18" s="25" t="s">
        <v>755</v>
      </c>
      <c r="J18" s="25" t="s">
        <v>756</v>
      </c>
      <c r="K18" s="25" t="s">
        <v>757</v>
      </c>
      <c r="L18" s="25" t="s">
        <v>758</v>
      </c>
      <c r="M18" s="22" t="s">
        <v>759</v>
      </c>
      <c r="N18" s="22">
        <v>2</v>
      </c>
      <c r="O18" s="25" t="s">
        <v>760</v>
      </c>
      <c r="P18" s="25" t="s">
        <v>761</v>
      </c>
      <c r="Q18" s="25" t="s">
        <v>762</v>
      </c>
      <c r="R18" s="25" t="s">
        <v>763</v>
      </c>
      <c r="S18" s="25" t="s">
        <v>854</v>
      </c>
      <c r="T18" s="25" t="s">
        <v>855</v>
      </c>
      <c r="U18" s="26">
        <v>1544805802</v>
      </c>
      <c r="V18" s="33">
        <v>10230502</v>
      </c>
      <c r="W18" s="27">
        <v>46.17</v>
      </c>
      <c r="X18" s="27">
        <v>53.83</v>
      </c>
      <c r="Y18" s="27">
        <v>98.82</v>
      </c>
      <c r="Z18" s="33">
        <v>6281082</v>
      </c>
      <c r="AA18" s="34">
        <f t="shared" si="0"/>
        <v>0.38604361740997656</v>
      </c>
      <c r="AB18" s="33">
        <v>839391</v>
      </c>
      <c r="AC18" s="34">
        <f t="shared" si="1"/>
        <v>0.13363796237654596</v>
      </c>
    </row>
    <row r="19" spans="1:29" x14ac:dyDescent="0.3">
      <c r="A19" s="25" t="s">
        <v>747</v>
      </c>
      <c r="B19" s="25" t="s">
        <v>856</v>
      </c>
      <c r="C19" s="25" t="s">
        <v>749</v>
      </c>
      <c r="D19" s="25" t="s">
        <v>857</v>
      </c>
      <c r="E19" s="25" t="s">
        <v>858</v>
      </c>
      <c r="F19" s="29" t="s">
        <v>859</v>
      </c>
      <c r="G19" s="25" t="s">
        <v>753</v>
      </c>
      <c r="H19" s="25" t="s">
        <v>754</v>
      </c>
      <c r="I19" s="25" t="s">
        <v>755</v>
      </c>
      <c r="J19" s="25" t="s">
        <v>756</v>
      </c>
      <c r="K19" s="25" t="s">
        <v>757</v>
      </c>
      <c r="L19" s="25" t="s">
        <v>758</v>
      </c>
      <c r="M19" s="22" t="s">
        <v>759</v>
      </c>
      <c r="N19" s="22">
        <v>2</v>
      </c>
      <c r="O19" s="25" t="s">
        <v>760</v>
      </c>
      <c r="P19" s="25" t="s">
        <v>761</v>
      </c>
      <c r="Q19" s="25" t="s">
        <v>762</v>
      </c>
      <c r="R19" s="25" t="s">
        <v>763</v>
      </c>
      <c r="S19" s="25" t="s">
        <v>860</v>
      </c>
      <c r="T19" s="25" t="s">
        <v>861</v>
      </c>
      <c r="U19" s="26">
        <v>1754763752</v>
      </c>
      <c r="V19" s="33">
        <v>11620952</v>
      </c>
      <c r="W19" s="27">
        <v>44.98</v>
      </c>
      <c r="X19" s="27">
        <v>55.02</v>
      </c>
      <c r="Y19" s="27">
        <v>99.25</v>
      </c>
      <c r="Z19" s="33">
        <v>10129310</v>
      </c>
      <c r="AA19" s="34">
        <f t="shared" si="0"/>
        <v>0.12835798650575272</v>
      </c>
      <c r="AB19" s="33">
        <v>812775</v>
      </c>
      <c r="AC19" s="34">
        <f t="shared" si="1"/>
        <v>8.0239917625188686E-2</v>
      </c>
    </row>
    <row r="20" spans="1:29" x14ac:dyDescent="0.3">
      <c r="A20" s="25" t="s">
        <v>747</v>
      </c>
      <c r="B20" s="25" t="s">
        <v>862</v>
      </c>
      <c r="C20" s="25" t="s">
        <v>749</v>
      </c>
      <c r="D20" s="25" t="s">
        <v>863</v>
      </c>
      <c r="E20" s="25" t="s">
        <v>864</v>
      </c>
      <c r="F20" s="29" t="s">
        <v>865</v>
      </c>
      <c r="G20" s="25" t="s">
        <v>753</v>
      </c>
      <c r="H20" s="25" t="s">
        <v>754</v>
      </c>
      <c r="I20" s="25" t="s">
        <v>755</v>
      </c>
      <c r="J20" s="25" t="s">
        <v>756</v>
      </c>
      <c r="K20" s="25" t="s">
        <v>757</v>
      </c>
      <c r="L20" s="25" t="s">
        <v>758</v>
      </c>
      <c r="M20" s="22" t="s">
        <v>759</v>
      </c>
      <c r="N20" s="22">
        <v>2</v>
      </c>
      <c r="O20" s="25" t="s">
        <v>760</v>
      </c>
      <c r="P20" s="25" t="s">
        <v>761</v>
      </c>
      <c r="Q20" s="25" t="s">
        <v>762</v>
      </c>
      <c r="R20" s="25" t="s">
        <v>763</v>
      </c>
      <c r="S20" s="25" t="s">
        <v>866</v>
      </c>
      <c r="T20" s="25" t="s">
        <v>867</v>
      </c>
      <c r="U20" s="26">
        <v>1456337016</v>
      </c>
      <c r="V20" s="33">
        <v>9644616</v>
      </c>
      <c r="W20" s="27">
        <v>45.03</v>
      </c>
      <c r="X20" s="27">
        <v>54.97</v>
      </c>
      <c r="Y20" s="27">
        <v>99.25</v>
      </c>
      <c r="Z20" s="33">
        <v>8130829</v>
      </c>
      <c r="AA20" s="34">
        <f t="shared" si="0"/>
        <v>0.15695668961833215</v>
      </c>
      <c r="AB20" s="33">
        <v>661456</v>
      </c>
      <c r="AC20" s="34">
        <f t="shared" si="1"/>
        <v>8.1351606336820023E-2</v>
      </c>
    </row>
    <row r="21" spans="1:29" x14ac:dyDescent="0.3">
      <c r="A21" s="25" t="s">
        <v>747</v>
      </c>
      <c r="B21" s="25" t="s">
        <v>868</v>
      </c>
      <c r="C21" s="25" t="s">
        <v>749</v>
      </c>
      <c r="D21" s="25" t="s">
        <v>869</v>
      </c>
      <c r="E21" s="25" t="s">
        <v>870</v>
      </c>
      <c r="F21" s="29" t="s">
        <v>871</v>
      </c>
      <c r="G21" s="25" t="s">
        <v>753</v>
      </c>
      <c r="H21" s="25" t="s">
        <v>754</v>
      </c>
      <c r="I21" s="25" t="s">
        <v>755</v>
      </c>
      <c r="J21" s="25" t="s">
        <v>756</v>
      </c>
      <c r="K21" s="25" t="s">
        <v>757</v>
      </c>
      <c r="L21" s="25" t="s">
        <v>758</v>
      </c>
      <c r="M21" s="22" t="s">
        <v>759</v>
      </c>
      <c r="N21" s="22">
        <v>1</v>
      </c>
      <c r="O21" s="25" t="s">
        <v>760</v>
      </c>
      <c r="P21" s="25" t="s">
        <v>761</v>
      </c>
      <c r="Q21" s="25" t="s">
        <v>762</v>
      </c>
      <c r="R21" s="25" t="s">
        <v>763</v>
      </c>
      <c r="S21" s="25" t="s">
        <v>872</v>
      </c>
      <c r="T21" s="25" t="s">
        <v>873</v>
      </c>
      <c r="U21" s="26">
        <v>3223395490</v>
      </c>
      <c r="V21" s="33">
        <v>21346990</v>
      </c>
      <c r="W21" s="27">
        <v>53.86</v>
      </c>
      <c r="X21" s="27">
        <v>46.14</v>
      </c>
      <c r="Y21" s="27">
        <v>98.73</v>
      </c>
      <c r="Z21" s="33">
        <v>19029420</v>
      </c>
      <c r="AA21" s="34">
        <f t="shared" si="0"/>
        <v>0.10856659416620329</v>
      </c>
      <c r="AB21" s="33">
        <v>38813</v>
      </c>
      <c r="AC21" s="34">
        <f t="shared" si="1"/>
        <v>2.0396312656928064E-3</v>
      </c>
    </row>
    <row r="22" spans="1:29" x14ac:dyDescent="0.3">
      <c r="A22" s="25" t="s">
        <v>747</v>
      </c>
      <c r="B22" s="25" t="s">
        <v>874</v>
      </c>
      <c r="C22" s="25" t="s">
        <v>749</v>
      </c>
      <c r="D22" s="25" t="s">
        <v>875</v>
      </c>
      <c r="E22" s="25" t="s">
        <v>876</v>
      </c>
      <c r="F22" s="29" t="s">
        <v>877</v>
      </c>
      <c r="G22" s="25" t="s">
        <v>753</v>
      </c>
      <c r="H22" s="25" t="s">
        <v>754</v>
      </c>
      <c r="I22" s="25" t="s">
        <v>755</v>
      </c>
      <c r="J22" s="25" t="s">
        <v>756</v>
      </c>
      <c r="K22" s="25" t="s">
        <v>757</v>
      </c>
      <c r="L22" s="25" t="s">
        <v>758</v>
      </c>
      <c r="M22" s="22" t="s">
        <v>759</v>
      </c>
      <c r="N22" s="22">
        <v>2</v>
      </c>
      <c r="O22" s="25" t="s">
        <v>760</v>
      </c>
      <c r="P22" s="25" t="s">
        <v>761</v>
      </c>
      <c r="Q22" s="25" t="s">
        <v>762</v>
      </c>
      <c r="R22" s="25" t="s">
        <v>763</v>
      </c>
      <c r="S22" s="25" t="s">
        <v>878</v>
      </c>
      <c r="T22" s="25" t="s">
        <v>879</v>
      </c>
      <c r="U22" s="26">
        <v>1866694918</v>
      </c>
      <c r="V22" s="33">
        <v>12362218</v>
      </c>
      <c r="W22" s="27">
        <v>46.72</v>
      </c>
      <c r="X22" s="27">
        <v>53.28</v>
      </c>
      <c r="Y22" s="27">
        <v>99.13</v>
      </c>
      <c r="Z22" s="33">
        <v>9230820</v>
      </c>
      <c r="AA22" s="34">
        <f t="shared" si="0"/>
        <v>0.253303897407407</v>
      </c>
      <c r="AB22" s="33">
        <v>2616894</v>
      </c>
      <c r="AC22" s="34">
        <f t="shared" si="1"/>
        <v>0.28349529077590074</v>
      </c>
    </row>
    <row r="23" spans="1:29" x14ac:dyDescent="0.3">
      <c r="A23" s="25" t="s">
        <v>747</v>
      </c>
      <c r="B23" s="25" t="s">
        <v>880</v>
      </c>
      <c r="C23" s="25" t="s">
        <v>749</v>
      </c>
      <c r="D23" s="25" t="s">
        <v>881</v>
      </c>
      <c r="E23" s="25" t="s">
        <v>882</v>
      </c>
      <c r="F23" s="29" t="s">
        <v>883</v>
      </c>
      <c r="G23" s="25" t="s">
        <v>753</v>
      </c>
      <c r="H23" s="25" t="s">
        <v>754</v>
      </c>
      <c r="I23" s="25" t="s">
        <v>755</v>
      </c>
      <c r="J23" s="25" t="s">
        <v>756</v>
      </c>
      <c r="K23" s="25" t="s">
        <v>757</v>
      </c>
      <c r="L23" s="25" t="s">
        <v>758</v>
      </c>
      <c r="M23" s="22" t="s">
        <v>759</v>
      </c>
      <c r="N23" s="22">
        <v>1</v>
      </c>
      <c r="O23" s="25" t="s">
        <v>760</v>
      </c>
      <c r="P23" s="25" t="s">
        <v>761</v>
      </c>
      <c r="Q23" s="25" t="s">
        <v>762</v>
      </c>
      <c r="R23" s="25" t="s">
        <v>763</v>
      </c>
      <c r="S23" s="25" t="s">
        <v>884</v>
      </c>
      <c r="T23" s="25" t="s">
        <v>885</v>
      </c>
      <c r="U23" s="26">
        <v>2183068608</v>
      </c>
      <c r="V23" s="33">
        <v>14457408</v>
      </c>
      <c r="W23" s="27">
        <v>45.51</v>
      </c>
      <c r="X23" s="27">
        <v>54.49</v>
      </c>
      <c r="Y23" s="27">
        <v>98.94</v>
      </c>
      <c r="Z23" s="33">
        <v>11849598</v>
      </c>
      <c r="AA23" s="34">
        <f t="shared" si="0"/>
        <v>0.18037880649145407</v>
      </c>
      <c r="AB23" s="33">
        <v>720097</v>
      </c>
      <c r="AC23" s="34">
        <f t="shared" si="1"/>
        <v>6.0769740880661102E-2</v>
      </c>
    </row>
    <row r="24" spans="1:29" x14ac:dyDescent="0.3">
      <c r="A24" s="25" t="s">
        <v>747</v>
      </c>
      <c r="B24" s="25" t="s">
        <v>886</v>
      </c>
      <c r="C24" s="25" t="s">
        <v>749</v>
      </c>
      <c r="D24" s="25" t="s">
        <v>887</v>
      </c>
      <c r="E24" s="25" t="s">
        <v>888</v>
      </c>
      <c r="F24" s="29" t="s">
        <v>889</v>
      </c>
      <c r="G24" s="25" t="s">
        <v>753</v>
      </c>
      <c r="H24" s="25" t="s">
        <v>754</v>
      </c>
      <c r="I24" s="25" t="s">
        <v>755</v>
      </c>
      <c r="J24" s="25" t="s">
        <v>756</v>
      </c>
      <c r="K24" s="25" t="s">
        <v>757</v>
      </c>
      <c r="L24" s="25" t="s">
        <v>758</v>
      </c>
      <c r="M24" s="22" t="s">
        <v>759</v>
      </c>
      <c r="N24" s="22">
        <v>2</v>
      </c>
      <c r="O24" s="25" t="s">
        <v>760</v>
      </c>
      <c r="P24" s="25" t="s">
        <v>761</v>
      </c>
      <c r="Q24" s="25" t="s">
        <v>762</v>
      </c>
      <c r="R24" s="25" t="s">
        <v>763</v>
      </c>
      <c r="S24" s="25" t="s">
        <v>890</v>
      </c>
      <c r="T24" s="25" t="s">
        <v>891</v>
      </c>
      <c r="U24" s="26">
        <v>1559210900</v>
      </c>
      <c r="V24" s="33">
        <v>10325900</v>
      </c>
      <c r="W24" s="27">
        <v>45.22</v>
      </c>
      <c r="X24" s="27">
        <v>54.78</v>
      </c>
      <c r="Y24" s="27">
        <v>99.23</v>
      </c>
      <c r="Z24" s="33">
        <v>6743412</v>
      </c>
      <c r="AA24" s="34">
        <f t="shared" si="0"/>
        <v>0.34694196147551304</v>
      </c>
      <c r="AB24" s="33">
        <v>862219</v>
      </c>
      <c r="AC24" s="34">
        <f t="shared" si="1"/>
        <v>0.12786094042600393</v>
      </c>
    </row>
    <row r="25" spans="1:29" x14ac:dyDescent="0.3">
      <c r="A25" s="25" t="s">
        <v>747</v>
      </c>
      <c r="B25" s="25" t="s">
        <v>892</v>
      </c>
      <c r="C25" s="25" t="s">
        <v>749</v>
      </c>
      <c r="D25" s="25" t="s">
        <v>893</v>
      </c>
      <c r="E25" s="25" t="s">
        <v>894</v>
      </c>
      <c r="F25" s="29" t="s">
        <v>895</v>
      </c>
      <c r="G25" s="25" t="s">
        <v>753</v>
      </c>
      <c r="H25" s="25" t="s">
        <v>754</v>
      </c>
      <c r="I25" s="25" t="s">
        <v>755</v>
      </c>
      <c r="J25" s="25" t="s">
        <v>756</v>
      </c>
      <c r="K25" s="25" t="s">
        <v>757</v>
      </c>
      <c r="L25" s="25" t="s">
        <v>758</v>
      </c>
      <c r="M25" s="22" t="s">
        <v>759</v>
      </c>
      <c r="N25" s="22">
        <v>2</v>
      </c>
      <c r="O25" s="25" t="s">
        <v>760</v>
      </c>
      <c r="P25" s="25" t="s">
        <v>761</v>
      </c>
      <c r="Q25" s="25" t="s">
        <v>762</v>
      </c>
      <c r="R25" s="25" t="s">
        <v>763</v>
      </c>
      <c r="S25" s="25" t="s">
        <v>896</v>
      </c>
      <c r="T25" s="25" t="s">
        <v>897</v>
      </c>
      <c r="U25" s="26">
        <v>1721834276</v>
      </c>
      <c r="V25" s="33">
        <v>11402876</v>
      </c>
      <c r="W25" s="27">
        <v>44.92</v>
      </c>
      <c r="X25" s="27">
        <v>55.08</v>
      </c>
      <c r="Y25" s="27">
        <v>99.15</v>
      </c>
      <c r="Z25" s="33">
        <v>8804048</v>
      </c>
      <c r="AA25" s="34">
        <f t="shared" si="0"/>
        <v>0.22790987115881994</v>
      </c>
      <c r="AB25" s="33">
        <v>2109755</v>
      </c>
      <c r="AC25" s="34">
        <f t="shared" si="1"/>
        <v>0.23963465442260196</v>
      </c>
    </row>
    <row r="26" spans="1:29" x14ac:dyDescent="0.3">
      <c r="A26" s="25" t="s">
        <v>747</v>
      </c>
      <c r="B26" s="25" t="s">
        <v>898</v>
      </c>
      <c r="C26" s="25" t="s">
        <v>749</v>
      </c>
      <c r="D26" s="25" t="s">
        <v>899</v>
      </c>
      <c r="E26" s="25" t="s">
        <v>900</v>
      </c>
      <c r="F26" s="29" t="s">
        <v>901</v>
      </c>
      <c r="G26" s="25" t="s">
        <v>753</v>
      </c>
      <c r="H26" s="25" t="s">
        <v>754</v>
      </c>
      <c r="I26" s="25" t="s">
        <v>755</v>
      </c>
      <c r="J26" s="25" t="s">
        <v>756</v>
      </c>
      <c r="K26" s="25" t="s">
        <v>757</v>
      </c>
      <c r="L26" s="25" t="s">
        <v>758</v>
      </c>
      <c r="M26" s="22" t="s">
        <v>759</v>
      </c>
      <c r="N26" s="22">
        <v>2</v>
      </c>
      <c r="O26" s="25" t="s">
        <v>760</v>
      </c>
      <c r="P26" s="25" t="s">
        <v>761</v>
      </c>
      <c r="Q26" s="25" t="s">
        <v>762</v>
      </c>
      <c r="R26" s="25" t="s">
        <v>763</v>
      </c>
      <c r="S26" s="25" t="s">
        <v>902</v>
      </c>
      <c r="T26" s="25" t="s">
        <v>903</v>
      </c>
      <c r="U26" s="26">
        <v>1294870904</v>
      </c>
      <c r="V26" s="33">
        <v>8575304</v>
      </c>
      <c r="W26" s="27">
        <v>45.68</v>
      </c>
      <c r="X26" s="27">
        <v>54.32</v>
      </c>
      <c r="Y26" s="27">
        <v>99.03</v>
      </c>
      <c r="Z26" s="33">
        <v>5762644</v>
      </c>
      <c r="AA26" s="34">
        <f t="shared" si="0"/>
        <v>0.32799536902715054</v>
      </c>
      <c r="AB26" s="33">
        <v>539687</v>
      </c>
      <c r="AC26" s="34">
        <f t="shared" si="1"/>
        <v>9.3652670544979E-2</v>
      </c>
    </row>
    <row r="27" spans="1:29" x14ac:dyDescent="0.3">
      <c r="A27" s="25" t="s">
        <v>747</v>
      </c>
      <c r="B27" s="25" t="s">
        <v>904</v>
      </c>
      <c r="C27" s="25" t="s">
        <v>749</v>
      </c>
      <c r="D27" s="25" t="s">
        <v>905</v>
      </c>
      <c r="E27" s="25" t="s">
        <v>906</v>
      </c>
      <c r="F27" s="29" t="s">
        <v>907</v>
      </c>
      <c r="G27" s="25" t="s">
        <v>753</v>
      </c>
      <c r="H27" s="25" t="s">
        <v>754</v>
      </c>
      <c r="I27" s="25" t="s">
        <v>755</v>
      </c>
      <c r="J27" s="25" t="s">
        <v>756</v>
      </c>
      <c r="K27" s="25" t="s">
        <v>757</v>
      </c>
      <c r="L27" s="25" t="s">
        <v>758</v>
      </c>
      <c r="M27" s="22" t="s">
        <v>759</v>
      </c>
      <c r="N27" s="22">
        <v>1</v>
      </c>
      <c r="O27" s="25" t="s">
        <v>760</v>
      </c>
      <c r="P27" s="25" t="s">
        <v>761</v>
      </c>
      <c r="Q27" s="25" t="s">
        <v>762</v>
      </c>
      <c r="R27" s="25" t="s">
        <v>763</v>
      </c>
      <c r="S27" s="25" t="s">
        <v>908</v>
      </c>
      <c r="T27" s="25" t="s">
        <v>909</v>
      </c>
      <c r="U27" s="26">
        <v>3149620816</v>
      </c>
      <c r="V27" s="33">
        <v>20858416</v>
      </c>
      <c r="W27" s="27">
        <v>45.32</v>
      </c>
      <c r="X27" s="27">
        <v>54.68</v>
      </c>
      <c r="Y27" s="27">
        <v>98.71</v>
      </c>
      <c r="Z27" s="33">
        <v>15532178</v>
      </c>
      <c r="AA27" s="34">
        <f t="shared" si="0"/>
        <v>0.25535198837725742</v>
      </c>
      <c r="AB27" s="33">
        <v>1343190</v>
      </c>
      <c r="AC27" s="34">
        <f t="shared" si="1"/>
        <v>8.6477891252598318E-2</v>
      </c>
    </row>
    <row r="28" spans="1:29" x14ac:dyDescent="0.3">
      <c r="A28" s="25" t="s">
        <v>747</v>
      </c>
      <c r="B28" s="25" t="s">
        <v>910</v>
      </c>
      <c r="C28" s="25" t="s">
        <v>749</v>
      </c>
      <c r="D28" s="25" t="s">
        <v>911</v>
      </c>
      <c r="E28" s="25" t="s">
        <v>912</v>
      </c>
      <c r="F28" s="29" t="s">
        <v>913</v>
      </c>
      <c r="G28" s="25" t="s">
        <v>753</v>
      </c>
      <c r="H28" s="25" t="s">
        <v>754</v>
      </c>
      <c r="I28" s="25" t="s">
        <v>755</v>
      </c>
      <c r="J28" s="25" t="s">
        <v>756</v>
      </c>
      <c r="K28" s="25" t="s">
        <v>757</v>
      </c>
      <c r="L28" s="25" t="s">
        <v>758</v>
      </c>
      <c r="M28" s="22" t="s">
        <v>759</v>
      </c>
      <c r="N28" s="22">
        <v>2</v>
      </c>
      <c r="O28" s="25" t="s">
        <v>760</v>
      </c>
      <c r="P28" s="25" t="s">
        <v>761</v>
      </c>
      <c r="Q28" s="25" t="s">
        <v>762</v>
      </c>
      <c r="R28" s="25" t="s">
        <v>763</v>
      </c>
      <c r="S28" s="25" t="s">
        <v>914</v>
      </c>
      <c r="T28" s="25" t="s">
        <v>915</v>
      </c>
      <c r="U28" s="26">
        <v>1630747452</v>
      </c>
      <c r="V28" s="33">
        <v>10799652</v>
      </c>
      <c r="W28" s="27">
        <v>43.75</v>
      </c>
      <c r="X28" s="27">
        <v>56.25</v>
      </c>
      <c r="Y28" s="27">
        <v>99.21</v>
      </c>
      <c r="Z28" s="33">
        <v>8802666</v>
      </c>
      <c r="AA28" s="34">
        <f t="shared" si="0"/>
        <v>0.18491206938890253</v>
      </c>
      <c r="AB28" s="33">
        <v>1065551</v>
      </c>
      <c r="AC28" s="34">
        <f t="shared" si="1"/>
        <v>0.12104866866469771</v>
      </c>
    </row>
    <row r="29" spans="1:29" x14ac:dyDescent="0.3">
      <c r="A29" s="25" t="s">
        <v>747</v>
      </c>
      <c r="B29" s="25" t="s">
        <v>916</v>
      </c>
      <c r="C29" s="25" t="s">
        <v>749</v>
      </c>
      <c r="D29" s="25" t="s">
        <v>917</v>
      </c>
      <c r="E29" s="25" t="s">
        <v>918</v>
      </c>
      <c r="F29" s="29" t="s">
        <v>919</v>
      </c>
      <c r="G29" s="25" t="s">
        <v>753</v>
      </c>
      <c r="H29" s="25" t="s">
        <v>754</v>
      </c>
      <c r="I29" s="25" t="s">
        <v>755</v>
      </c>
      <c r="J29" s="25" t="s">
        <v>756</v>
      </c>
      <c r="K29" s="25" t="s">
        <v>757</v>
      </c>
      <c r="L29" s="25" t="s">
        <v>758</v>
      </c>
      <c r="M29" s="22" t="s">
        <v>759</v>
      </c>
      <c r="N29" s="22">
        <v>1</v>
      </c>
      <c r="O29" s="25" t="s">
        <v>760</v>
      </c>
      <c r="P29" s="25" t="s">
        <v>761</v>
      </c>
      <c r="Q29" s="25" t="s">
        <v>762</v>
      </c>
      <c r="R29" s="25" t="s">
        <v>763</v>
      </c>
      <c r="S29" s="25" t="s">
        <v>920</v>
      </c>
      <c r="T29" s="25" t="s">
        <v>921</v>
      </c>
      <c r="U29" s="26">
        <v>2824509662</v>
      </c>
      <c r="V29" s="33">
        <v>18705362</v>
      </c>
      <c r="W29" s="27">
        <v>44.45</v>
      </c>
      <c r="X29" s="27">
        <v>55.55</v>
      </c>
      <c r="Y29" s="27">
        <v>98.76</v>
      </c>
      <c r="Z29" s="33">
        <v>13173086</v>
      </c>
      <c r="AA29" s="34">
        <f t="shared" si="0"/>
        <v>0.29575883107742046</v>
      </c>
      <c r="AB29" s="38" t="s">
        <v>1145</v>
      </c>
      <c r="AC29" s="38" t="s">
        <v>1145</v>
      </c>
    </row>
    <row r="30" spans="1:29" x14ac:dyDescent="0.3">
      <c r="A30" s="25" t="s">
        <v>747</v>
      </c>
      <c r="B30" s="25" t="s">
        <v>922</v>
      </c>
      <c r="C30" s="25" t="s">
        <v>749</v>
      </c>
      <c r="D30" s="25" t="s">
        <v>923</v>
      </c>
      <c r="E30" s="25" t="s">
        <v>924</v>
      </c>
      <c r="F30" s="29" t="s">
        <v>925</v>
      </c>
      <c r="G30" s="25" t="s">
        <v>753</v>
      </c>
      <c r="H30" s="25" t="s">
        <v>754</v>
      </c>
      <c r="I30" s="25" t="s">
        <v>755</v>
      </c>
      <c r="J30" s="25" t="s">
        <v>756</v>
      </c>
      <c r="K30" s="25" t="s">
        <v>757</v>
      </c>
      <c r="L30" s="25" t="s">
        <v>758</v>
      </c>
      <c r="M30" s="22" t="s">
        <v>759</v>
      </c>
      <c r="N30" s="22">
        <v>2</v>
      </c>
      <c r="O30" s="25" t="s">
        <v>760</v>
      </c>
      <c r="P30" s="25" t="s">
        <v>761</v>
      </c>
      <c r="Q30" s="25" t="s">
        <v>762</v>
      </c>
      <c r="R30" s="25" t="s">
        <v>763</v>
      </c>
      <c r="S30" s="25" t="s">
        <v>926</v>
      </c>
      <c r="T30" s="25" t="s">
        <v>927</v>
      </c>
      <c r="U30" s="26">
        <v>1692145562</v>
      </c>
      <c r="V30" s="33">
        <v>11206262</v>
      </c>
      <c r="W30" s="27">
        <v>43.14</v>
      </c>
      <c r="X30" s="27">
        <v>56.86</v>
      </c>
      <c r="Y30" s="27">
        <v>99.17</v>
      </c>
      <c r="Z30" s="33">
        <v>8937238</v>
      </c>
      <c r="AA30" s="34">
        <f t="shared" si="0"/>
        <v>0.20247822155148612</v>
      </c>
      <c r="AB30" s="38" t="s">
        <v>1145</v>
      </c>
      <c r="AC30" s="38" t="s">
        <v>1145</v>
      </c>
    </row>
    <row r="31" spans="1:29" x14ac:dyDescent="0.3">
      <c r="A31" s="25" t="s">
        <v>747</v>
      </c>
      <c r="B31" s="25" t="s">
        <v>928</v>
      </c>
      <c r="C31" s="25" t="s">
        <v>749</v>
      </c>
      <c r="D31" s="25" t="s">
        <v>929</v>
      </c>
      <c r="E31" s="25" t="s">
        <v>633</v>
      </c>
      <c r="F31" s="29" t="s">
        <v>930</v>
      </c>
      <c r="G31" s="25" t="s">
        <v>753</v>
      </c>
      <c r="H31" s="25" t="s">
        <v>754</v>
      </c>
      <c r="I31" s="25" t="s">
        <v>755</v>
      </c>
      <c r="J31" s="25" t="s">
        <v>756</v>
      </c>
      <c r="K31" s="25" t="s">
        <v>757</v>
      </c>
      <c r="L31" s="25" t="s">
        <v>758</v>
      </c>
      <c r="M31" s="22" t="s">
        <v>759</v>
      </c>
      <c r="N31" s="22">
        <v>1</v>
      </c>
      <c r="O31" s="25" t="s">
        <v>760</v>
      </c>
      <c r="P31" s="25" t="s">
        <v>761</v>
      </c>
      <c r="Q31" s="25" t="s">
        <v>762</v>
      </c>
      <c r="R31" s="25" t="s">
        <v>763</v>
      </c>
      <c r="S31" s="25" t="s">
        <v>931</v>
      </c>
      <c r="T31" s="25" t="s">
        <v>932</v>
      </c>
      <c r="U31" s="26">
        <v>2221212416</v>
      </c>
      <c r="V31" s="33">
        <v>14710016</v>
      </c>
      <c r="W31" s="27">
        <v>52.72</v>
      </c>
      <c r="X31" s="27">
        <v>47.28</v>
      </c>
      <c r="Y31" s="27">
        <v>98.35</v>
      </c>
      <c r="Z31" s="33">
        <v>11591060</v>
      </c>
      <c r="AA31" s="34">
        <f t="shared" si="0"/>
        <v>0.21202940907746123</v>
      </c>
      <c r="AB31" s="33">
        <v>2614</v>
      </c>
      <c r="AC31" s="34">
        <f t="shared" si="1"/>
        <v>2.25518632463295E-4</v>
      </c>
    </row>
    <row r="32" spans="1:29" x14ac:dyDescent="0.3">
      <c r="A32" s="25" t="s">
        <v>747</v>
      </c>
      <c r="B32" s="25" t="s">
        <v>933</v>
      </c>
      <c r="C32" s="25" t="s">
        <v>749</v>
      </c>
      <c r="D32" s="25" t="s">
        <v>934</v>
      </c>
      <c r="E32" s="25" t="s">
        <v>657</v>
      </c>
      <c r="F32" s="29" t="s">
        <v>935</v>
      </c>
      <c r="G32" s="25" t="s">
        <v>753</v>
      </c>
      <c r="H32" s="25" t="s">
        <v>754</v>
      </c>
      <c r="I32" s="25" t="s">
        <v>755</v>
      </c>
      <c r="J32" s="25" t="s">
        <v>756</v>
      </c>
      <c r="K32" s="25" t="s">
        <v>757</v>
      </c>
      <c r="L32" s="25" t="s">
        <v>758</v>
      </c>
      <c r="M32" s="22" t="s">
        <v>759</v>
      </c>
      <c r="N32" s="22">
        <v>1</v>
      </c>
      <c r="O32" s="25" t="s">
        <v>760</v>
      </c>
      <c r="P32" s="25" t="s">
        <v>761</v>
      </c>
      <c r="Q32" s="25" t="s">
        <v>762</v>
      </c>
      <c r="R32" s="25" t="s">
        <v>763</v>
      </c>
      <c r="S32" s="25" t="s">
        <v>936</v>
      </c>
      <c r="T32" s="25" t="s">
        <v>937</v>
      </c>
      <c r="U32" s="26">
        <v>2057699348</v>
      </c>
      <c r="V32" s="33">
        <v>15512122</v>
      </c>
      <c r="W32" s="27">
        <v>43.25</v>
      </c>
      <c r="X32" s="27">
        <v>56.75</v>
      </c>
      <c r="Y32" s="27">
        <v>98.67</v>
      </c>
      <c r="Z32" s="33">
        <v>13482850</v>
      </c>
      <c r="AA32" s="34">
        <f t="shared" si="0"/>
        <v>0.13081846571345945</v>
      </c>
      <c r="AB32" s="33">
        <v>10650072</v>
      </c>
      <c r="AC32" s="34">
        <f t="shared" si="1"/>
        <v>0.78989768483666289</v>
      </c>
    </row>
    <row r="33" spans="1:29" x14ac:dyDescent="0.3">
      <c r="A33" s="25" t="s">
        <v>747</v>
      </c>
      <c r="B33" s="25" t="s">
        <v>938</v>
      </c>
      <c r="C33" s="25" t="s">
        <v>749</v>
      </c>
      <c r="D33" s="25" t="s">
        <v>939</v>
      </c>
      <c r="E33" s="25" t="s">
        <v>659</v>
      </c>
      <c r="F33" s="29" t="s">
        <v>940</v>
      </c>
      <c r="G33" s="25" t="s">
        <v>753</v>
      </c>
      <c r="H33" s="25" t="s">
        <v>754</v>
      </c>
      <c r="I33" s="25" t="s">
        <v>755</v>
      </c>
      <c r="J33" s="25" t="s">
        <v>756</v>
      </c>
      <c r="K33" s="25" t="s">
        <v>757</v>
      </c>
      <c r="L33" s="25" t="s">
        <v>758</v>
      </c>
      <c r="M33" s="22" t="s">
        <v>759</v>
      </c>
      <c r="N33" s="22">
        <v>1</v>
      </c>
      <c r="O33" s="25" t="s">
        <v>760</v>
      </c>
      <c r="P33" s="25" t="s">
        <v>761</v>
      </c>
      <c r="Q33" s="25" t="s">
        <v>762</v>
      </c>
      <c r="R33" s="25" t="s">
        <v>763</v>
      </c>
      <c r="S33" s="25" t="s">
        <v>941</v>
      </c>
      <c r="T33" s="25" t="s">
        <v>942</v>
      </c>
      <c r="U33" s="26">
        <v>2379366192</v>
      </c>
      <c r="V33" s="33">
        <v>15198860</v>
      </c>
      <c r="W33" s="27">
        <v>43.73</v>
      </c>
      <c r="X33" s="27">
        <v>56.27</v>
      </c>
      <c r="Y33" s="27">
        <v>98.66</v>
      </c>
      <c r="Z33" s="33">
        <v>12605232</v>
      </c>
      <c r="AA33" s="34">
        <f t="shared" si="0"/>
        <v>0.1706462195190955</v>
      </c>
      <c r="AB33" s="33">
        <v>12233889</v>
      </c>
      <c r="AC33" s="34">
        <f t="shared" si="1"/>
        <v>0.97054056601258909</v>
      </c>
    </row>
    <row r="34" spans="1:29" x14ac:dyDescent="0.3">
      <c r="A34" s="25" t="s">
        <v>747</v>
      </c>
      <c r="B34" s="25" t="s">
        <v>943</v>
      </c>
      <c r="C34" s="25" t="s">
        <v>749</v>
      </c>
      <c r="D34" s="25" t="s">
        <v>944</v>
      </c>
      <c r="E34" s="25" t="s">
        <v>661</v>
      </c>
      <c r="F34" s="29" t="s">
        <v>945</v>
      </c>
      <c r="G34" s="25" t="s">
        <v>753</v>
      </c>
      <c r="H34" s="25" t="s">
        <v>754</v>
      </c>
      <c r="I34" s="25" t="s">
        <v>755</v>
      </c>
      <c r="J34" s="25" t="s">
        <v>756</v>
      </c>
      <c r="K34" s="25" t="s">
        <v>757</v>
      </c>
      <c r="L34" s="25" t="s">
        <v>758</v>
      </c>
      <c r="M34" s="22" t="s">
        <v>759</v>
      </c>
      <c r="N34" s="22">
        <v>1</v>
      </c>
      <c r="O34" s="25" t="s">
        <v>760</v>
      </c>
      <c r="P34" s="25" t="s">
        <v>761</v>
      </c>
      <c r="Q34" s="25" t="s">
        <v>762</v>
      </c>
      <c r="R34" s="25" t="s">
        <v>763</v>
      </c>
      <c r="S34" s="25" t="s">
        <v>946</v>
      </c>
      <c r="T34" s="25" t="s">
        <v>947</v>
      </c>
      <c r="U34" s="26">
        <v>1963733558</v>
      </c>
      <c r="V34" s="33">
        <v>12903738</v>
      </c>
      <c r="W34" s="27">
        <v>44.14</v>
      </c>
      <c r="X34" s="27">
        <v>55.86</v>
      </c>
      <c r="Y34" s="27">
        <v>98.53</v>
      </c>
      <c r="Z34" s="33">
        <v>9330024</v>
      </c>
      <c r="AA34" s="34">
        <f t="shared" si="0"/>
        <v>0.27695184139665574</v>
      </c>
      <c r="AB34" s="33">
        <v>2264788</v>
      </c>
      <c r="AC34" s="34">
        <f t="shared" si="1"/>
        <v>0.24274192649450849</v>
      </c>
    </row>
    <row r="35" spans="1:29" x14ac:dyDescent="0.3">
      <c r="A35" s="25" t="s">
        <v>747</v>
      </c>
      <c r="B35" s="25" t="s">
        <v>948</v>
      </c>
      <c r="C35" s="25" t="s">
        <v>749</v>
      </c>
      <c r="D35" s="25" t="s">
        <v>949</v>
      </c>
      <c r="E35" s="25" t="s">
        <v>637</v>
      </c>
      <c r="F35" s="29" t="s">
        <v>950</v>
      </c>
      <c r="G35" s="25" t="s">
        <v>753</v>
      </c>
      <c r="H35" s="25" t="s">
        <v>754</v>
      </c>
      <c r="I35" s="25" t="s">
        <v>755</v>
      </c>
      <c r="J35" s="25" t="s">
        <v>756</v>
      </c>
      <c r="K35" s="25" t="s">
        <v>757</v>
      </c>
      <c r="L35" s="25" t="s">
        <v>758</v>
      </c>
      <c r="M35" s="22" t="s">
        <v>759</v>
      </c>
      <c r="N35" s="22">
        <v>1</v>
      </c>
      <c r="O35" s="25" t="s">
        <v>760</v>
      </c>
      <c r="P35" s="25" t="s">
        <v>761</v>
      </c>
      <c r="Q35" s="25" t="s">
        <v>762</v>
      </c>
      <c r="R35" s="25" t="s">
        <v>763</v>
      </c>
      <c r="S35" s="25" t="s">
        <v>951</v>
      </c>
      <c r="T35" s="25" t="s">
        <v>952</v>
      </c>
      <c r="U35" s="26">
        <v>1900414124</v>
      </c>
      <c r="V35" s="33">
        <v>13627148</v>
      </c>
      <c r="W35" s="27">
        <v>44.55</v>
      </c>
      <c r="X35" s="27">
        <v>55.45</v>
      </c>
      <c r="Y35" s="27">
        <v>98.56</v>
      </c>
      <c r="Z35" s="33">
        <v>10654336</v>
      </c>
      <c r="AA35" s="34">
        <f t="shared" si="0"/>
        <v>0.21815364447498478</v>
      </c>
      <c r="AB35" s="33">
        <v>688577</v>
      </c>
      <c r="AC35" s="34">
        <f t="shared" si="1"/>
        <v>6.4628804648173291E-2</v>
      </c>
    </row>
    <row r="36" spans="1:29" x14ac:dyDescent="0.3">
      <c r="A36" s="25" t="s">
        <v>747</v>
      </c>
      <c r="B36" s="25" t="s">
        <v>953</v>
      </c>
      <c r="C36" s="25" t="s">
        <v>749</v>
      </c>
      <c r="D36" s="25" t="s">
        <v>954</v>
      </c>
      <c r="E36" s="25" t="s">
        <v>663</v>
      </c>
      <c r="F36" s="29" t="s">
        <v>955</v>
      </c>
      <c r="G36" s="25" t="s">
        <v>753</v>
      </c>
      <c r="H36" s="25" t="s">
        <v>754</v>
      </c>
      <c r="I36" s="25" t="s">
        <v>755</v>
      </c>
      <c r="J36" s="25" t="s">
        <v>756</v>
      </c>
      <c r="K36" s="25" t="s">
        <v>757</v>
      </c>
      <c r="L36" s="25" t="s">
        <v>758</v>
      </c>
      <c r="M36" s="22" t="s">
        <v>759</v>
      </c>
      <c r="N36" s="22">
        <v>1</v>
      </c>
      <c r="O36" s="25" t="s">
        <v>760</v>
      </c>
      <c r="P36" s="25" t="s">
        <v>761</v>
      </c>
      <c r="Q36" s="25" t="s">
        <v>762</v>
      </c>
      <c r="R36" s="25" t="s">
        <v>763</v>
      </c>
      <c r="S36" s="25" t="s">
        <v>956</v>
      </c>
      <c r="T36" s="25" t="s">
        <v>957</v>
      </c>
      <c r="U36" s="26">
        <v>2118001198</v>
      </c>
      <c r="V36" s="33">
        <v>15368822</v>
      </c>
      <c r="W36" s="27">
        <v>44.32</v>
      </c>
      <c r="X36" s="27">
        <v>55.68</v>
      </c>
      <c r="Y36" s="27">
        <v>98.6</v>
      </c>
      <c r="Z36" s="33">
        <v>12247590</v>
      </c>
      <c r="AA36" s="34">
        <f t="shared" si="0"/>
        <v>0.20308856462778996</v>
      </c>
      <c r="AB36" s="33">
        <v>1518641</v>
      </c>
      <c r="AC36" s="34">
        <f t="shared" si="1"/>
        <v>0.12399508801323363</v>
      </c>
    </row>
    <row r="37" spans="1:29" x14ac:dyDescent="0.3">
      <c r="A37" s="25" t="s">
        <v>747</v>
      </c>
      <c r="B37" s="25" t="s">
        <v>958</v>
      </c>
      <c r="C37" s="25" t="s">
        <v>749</v>
      </c>
      <c r="D37" s="25" t="s">
        <v>959</v>
      </c>
      <c r="E37" s="25" t="s">
        <v>665</v>
      </c>
      <c r="F37" s="29" t="s">
        <v>960</v>
      </c>
      <c r="G37" s="25" t="s">
        <v>753</v>
      </c>
      <c r="H37" s="25" t="s">
        <v>754</v>
      </c>
      <c r="I37" s="25" t="s">
        <v>755</v>
      </c>
      <c r="J37" s="25" t="s">
        <v>756</v>
      </c>
      <c r="K37" s="25" t="s">
        <v>757</v>
      </c>
      <c r="L37" s="25" t="s">
        <v>758</v>
      </c>
      <c r="M37" s="22" t="s">
        <v>759</v>
      </c>
      <c r="N37" s="22">
        <v>1</v>
      </c>
      <c r="O37" s="25" t="s">
        <v>760</v>
      </c>
      <c r="P37" s="25" t="s">
        <v>761</v>
      </c>
      <c r="Q37" s="25" t="s">
        <v>762</v>
      </c>
      <c r="R37" s="25" t="s">
        <v>763</v>
      </c>
      <c r="S37" s="25" t="s">
        <v>961</v>
      </c>
      <c r="T37" s="25" t="s">
        <v>962</v>
      </c>
      <c r="U37" s="26">
        <v>2040729062</v>
      </c>
      <c r="V37" s="33">
        <v>14400494</v>
      </c>
      <c r="W37" s="27">
        <v>48.17</v>
      </c>
      <c r="X37" s="27">
        <v>51.83</v>
      </c>
      <c r="Y37" s="27">
        <v>98.56</v>
      </c>
      <c r="Z37" s="33">
        <v>10199050</v>
      </c>
      <c r="AA37" s="34">
        <f t="shared" si="0"/>
        <v>0.29175693556068283</v>
      </c>
      <c r="AB37" s="33">
        <v>2157818</v>
      </c>
      <c r="AC37" s="34">
        <f t="shared" si="1"/>
        <v>0.21157048940832723</v>
      </c>
    </row>
    <row r="38" spans="1:29" x14ac:dyDescent="0.3">
      <c r="A38" s="25" t="s">
        <v>747</v>
      </c>
      <c r="B38" s="25" t="s">
        <v>963</v>
      </c>
      <c r="C38" s="25" t="s">
        <v>749</v>
      </c>
      <c r="D38" s="25" t="s">
        <v>964</v>
      </c>
      <c r="E38" s="25" t="s">
        <v>667</v>
      </c>
      <c r="F38" s="29" t="s">
        <v>965</v>
      </c>
      <c r="G38" s="25" t="s">
        <v>753</v>
      </c>
      <c r="H38" s="25" t="s">
        <v>754</v>
      </c>
      <c r="I38" s="25" t="s">
        <v>755</v>
      </c>
      <c r="J38" s="25" t="s">
        <v>756</v>
      </c>
      <c r="K38" s="25" t="s">
        <v>757</v>
      </c>
      <c r="L38" s="25" t="s">
        <v>758</v>
      </c>
      <c r="M38" s="22" t="s">
        <v>759</v>
      </c>
      <c r="N38" s="22">
        <v>1</v>
      </c>
      <c r="O38" s="25" t="s">
        <v>760</v>
      </c>
      <c r="P38" s="25" t="s">
        <v>761</v>
      </c>
      <c r="Q38" s="25" t="s">
        <v>762</v>
      </c>
      <c r="R38" s="25" t="s">
        <v>763</v>
      </c>
      <c r="S38" s="25" t="s">
        <v>966</v>
      </c>
      <c r="T38" s="25" t="s">
        <v>967</v>
      </c>
      <c r="U38" s="26">
        <v>2215204730</v>
      </c>
      <c r="V38" s="33">
        <v>13915426</v>
      </c>
      <c r="W38" s="27">
        <v>45.01</v>
      </c>
      <c r="X38" s="27">
        <v>54.99</v>
      </c>
      <c r="Y38" s="27">
        <v>98.52</v>
      </c>
      <c r="Z38" s="33">
        <v>9208088</v>
      </c>
      <c r="AA38" s="34">
        <f t="shared" si="0"/>
        <v>0.33828199007346238</v>
      </c>
      <c r="AB38" s="33">
        <v>5624799</v>
      </c>
      <c r="AC38" s="34">
        <f t="shared" si="1"/>
        <v>0.6108541751555806</v>
      </c>
    </row>
    <row r="39" spans="1:29" x14ac:dyDescent="0.3">
      <c r="A39" s="25" t="s">
        <v>747</v>
      </c>
      <c r="B39" s="25" t="s">
        <v>968</v>
      </c>
      <c r="C39" s="25" t="s">
        <v>749</v>
      </c>
      <c r="D39" s="25" t="s">
        <v>969</v>
      </c>
      <c r="E39" s="25" t="s">
        <v>639</v>
      </c>
      <c r="F39" s="29" t="s">
        <v>970</v>
      </c>
      <c r="G39" s="25" t="s">
        <v>753</v>
      </c>
      <c r="H39" s="25" t="s">
        <v>754</v>
      </c>
      <c r="I39" s="25" t="s">
        <v>755</v>
      </c>
      <c r="J39" s="25" t="s">
        <v>756</v>
      </c>
      <c r="K39" s="25" t="s">
        <v>757</v>
      </c>
      <c r="L39" s="25" t="s">
        <v>758</v>
      </c>
      <c r="M39" s="22" t="s">
        <v>759</v>
      </c>
      <c r="N39" s="22">
        <v>1</v>
      </c>
      <c r="O39" s="25" t="s">
        <v>760</v>
      </c>
      <c r="P39" s="25" t="s">
        <v>761</v>
      </c>
      <c r="Q39" s="25" t="s">
        <v>762</v>
      </c>
      <c r="R39" s="25" t="s">
        <v>763</v>
      </c>
      <c r="S39" s="25" t="s">
        <v>971</v>
      </c>
      <c r="T39" s="25" t="s">
        <v>972</v>
      </c>
      <c r="U39" s="26">
        <v>2024761718</v>
      </c>
      <c r="V39" s="33">
        <v>15757392</v>
      </c>
      <c r="W39" s="27">
        <v>45.81</v>
      </c>
      <c r="X39" s="27">
        <v>54.19</v>
      </c>
      <c r="Y39" s="27">
        <v>98.52</v>
      </c>
      <c r="Z39" s="33">
        <v>10643628</v>
      </c>
      <c r="AA39" s="34">
        <f t="shared" si="0"/>
        <v>0.32453111530131384</v>
      </c>
      <c r="AB39" s="33">
        <v>7214</v>
      </c>
      <c r="AC39" s="34">
        <f t="shared" si="1"/>
        <v>6.7777641232857823E-4</v>
      </c>
    </row>
    <row r="40" spans="1:29" x14ac:dyDescent="0.3">
      <c r="A40" s="25" t="s">
        <v>747</v>
      </c>
      <c r="B40" s="25" t="s">
        <v>973</v>
      </c>
      <c r="C40" s="25" t="s">
        <v>749</v>
      </c>
      <c r="D40" s="25" t="s">
        <v>974</v>
      </c>
      <c r="E40" s="25" t="s">
        <v>669</v>
      </c>
      <c r="F40" s="29" t="s">
        <v>975</v>
      </c>
      <c r="G40" s="25" t="s">
        <v>753</v>
      </c>
      <c r="H40" s="25" t="s">
        <v>754</v>
      </c>
      <c r="I40" s="25" t="s">
        <v>755</v>
      </c>
      <c r="J40" s="25" t="s">
        <v>756</v>
      </c>
      <c r="K40" s="25" t="s">
        <v>757</v>
      </c>
      <c r="L40" s="25" t="s">
        <v>758</v>
      </c>
      <c r="M40" s="22" t="s">
        <v>759</v>
      </c>
      <c r="N40" s="22">
        <v>1</v>
      </c>
      <c r="O40" s="25" t="s">
        <v>760</v>
      </c>
      <c r="P40" s="25" t="s">
        <v>761</v>
      </c>
      <c r="Q40" s="25" t="s">
        <v>762</v>
      </c>
      <c r="R40" s="25" t="s">
        <v>763</v>
      </c>
      <c r="S40" s="25" t="s">
        <v>976</v>
      </c>
      <c r="T40" s="25" t="s">
        <v>977</v>
      </c>
      <c r="U40" s="26">
        <v>1947057722</v>
      </c>
      <c r="V40" s="33">
        <v>16431398</v>
      </c>
      <c r="W40" s="27">
        <v>45.77</v>
      </c>
      <c r="X40" s="27">
        <v>54.23</v>
      </c>
      <c r="Y40" s="27">
        <v>97.93</v>
      </c>
      <c r="Z40" s="33">
        <v>11343340</v>
      </c>
      <c r="AA40" s="34">
        <f t="shared" si="0"/>
        <v>0.30965460151351698</v>
      </c>
      <c r="AB40" s="33">
        <v>14280</v>
      </c>
      <c r="AC40" s="34">
        <f t="shared" si="1"/>
        <v>1.2588884755283718E-3</v>
      </c>
    </row>
    <row r="41" spans="1:29" x14ac:dyDescent="0.3">
      <c r="A41" s="25" t="s">
        <v>747</v>
      </c>
      <c r="B41" s="25" t="s">
        <v>978</v>
      </c>
      <c r="C41" s="25" t="s">
        <v>749</v>
      </c>
      <c r="D41" s="25" t="s">
        <v>979</v>
      </c>
      <c r="E41" s="25" t="s">
        <v>671</v>
      </c>
      <c r="F41" s="29" t="s">
        <v>980</v>
      </c>
      <c r="G41" s="25" t="s">
        <v>753</v>
      </c>
      <c r="H41" s="25" t="s">
        <v>754</v>
      </c>
      <c r="I41" s="25" t="s">
        <v>755</v>
      </c>
      <c r="J41" s="25" t="s">
        <v>756</v>
      </c>
      <c r="K41" s="25" t="s">
        <v>757</v>
      </c>
      <c r="L41" s="25" t="s">
        <v>758</v>
      </c>
      <c r="M41" s="22" t="s">
        <v>759</v>
      </c>
      <c r="N41" s="22">
        <v>2</v>
      </c>
      <c r="O41" s="25" t="s">
        <v>760</v>
      </c>
      <c r="P41" s="25" t="s">
        <v>761</v>
      </c>
      <c r="Q41" s="25" t="s">
        <v>762</v>
      </c>
      <c r="R41" s="25" t="s">
        <v>763</v>
      </c>
      <c r="S41" s="25" t="s">
        <v>981</v>
      </c>
      <c r="T41" s="25" t="s">
        <v>982</v>
      </c>
      <c r="U41" s="26">
        <v>2342330422</v>
      </c>
      <c r="V41" s="33">
        <v>15250878</v>
      </c>
      <c r="W41" s="27">
        <v>45.97</v>
      </c>
      <c r="X41" s="27">
        <v>54.03</v>
      </c>
      <c r="Y41" s="27">
        <v>98.84</v>
      </c>
      <c r="Z41" s="33">
        <v>11057510</v>
      </c>
      <c r="AA41" s="34">
        <f t="shared" si="0"/>
        <v>0.27495912038638037</v>
      </c>
      <c r="AB41" s="33">
        <v>842507</v>
      </c>
      <c r="AC41" s="34">
        <f t="shared" si="1"/>
        <v>7.6193193585174235E-2</v>
      </c>
    </row>
    <row r="42" spans="1:29" x14ac:dyDescent="0.3">
      <c r="A42" s="25" t="s">
        <v>747</v>
      </c>
      <c r="B42" s="25" t="s">
        <v>983</v>
      </c>
      <c r="C42" s="25" t="s">
        <v>749</v>
      </c>
      <c r="D42" s="25" t="s">
        <v>984</v>
      </c>
      <c r="E42" s="25" t="s">
        <v>641</v>
      </c>
      <c r="F42" s="29" t="s">
        <v>985</v>
      </c>
      <c r="G42" s="25" t="s">
        <v>753</v>
      </c>
      <c r="H42" s="25" t="s">
        <v>754</v>
      </c>
      <c r="I42" s="25" t="s">
        <v>755</v>
      </c>
      <c r="J42" s="25" t="s">
        <v>756</v>
      </c>
      <c r="K42" s="25" t="s">
        <v>757</v>
      </c>
      <c r="L42" s="25" t="s">
        <v>758</v>
      </c>
      <c r="M42" s="22" t="s">
        <v>759</v>
      </c>
      <c r="N42" s="22">
        <v>2</v>
      </c>
      <c r="O42" s="25" t="s">
        <v>760</v>
      </c>
      <c r="P42" s="25" t="s">
        <v>761</v>
      </c>
      <c r="Q42" s="25" t="s">
        <v>762</v>
      </c>
      <c r="R42" s="25" t="s">
        <v>763</v>
      </c>
      <c r="S42" s="25" t="s">
        <v>986</v>
      </c>
      <c r="T42" s="25" t="s">
        <v>987</v>
      </c>
      <c r="U42" s="26">
        <v>2295027860</v>
      </c>
      <c r="V42" s="33">
        <v>13004858</v>
      </c>
      <c r="W42" s="27">
        <v>42.02</v>
      </c>
      <c r="X42" s="27">
        <v>57.98</v>
      </c>
      <c r="Y42" s="27">
        <v>99.03</v>
      </c>
      <c r="Z42" s="33">
        <v>8521224</v>
      </c>
      <c r="AA42" s="34">
        <f t="shared" si="0"/>
        <v>0.34476608664239161</v>
      </c>
      <c r="AB42" s="33">
        <v>8487</v>
      </c>
      <c r="AC42" s="34">
        <f t="shared" si="1"/>
        <v>9.9598367558463422E-4</v>
      </c>
    </row>
    <row r="43" spans="1:29" x14ac:dyDescent="0.3">
      <c r="A43" s="25" t="s">
        <v>747</v>
      </c>
      <c r="B43" s="25" t="s">
        <v>988</v>
      </c>
      <c r="C43" s="25" t="s">
        <v>749</v>
      </c>
      <c r="D43" s="25" t="s">
        <v>989</v>
      </c>
      <c r="E43" s="25" t="s">
        <v>673</v>
      </c>
      <c r="F43" s="29" t="s">
        <v>990</v>
      </c>
      <c r="G43" s="25" t="s">
        <v>753</v>
      </c>
      <c r="H43" s="25" t="s">
        <v>754</v>
      </c>
      <c r="I43" s="25" t="s">
        <v>755</v>
      </c>
      <c r="J43" s="25" t="s">
        <v>756</v>
      </c>
      <c r="K43" s="25" t="s">
        <v>757</v>
      </c>
      <c r="L43" s="25" t="s">
        <v>758</v>
      </c>
      <c r="M43" s="22" t="s">
        <v>759</v>
      </c>
      <c r="N43" s="22">
        <v>1</v>
      </c>
      <c r="O43" s="25" t="s">
        <v>760</v>
      </c>
      <c r="P43" s="25" t="s">
        <v>761</v>
      </c>
      <c r="Q43" s="25" t="s">
        <v>762</v>
      </c>
      <c r="R43" s="25" t="s">
        <v>763</v>
      </c>
      <c r="S43" s="25" t="s">
        <v>991</v>
      </c>
      <c r="T43" s="25" t="s">
        <v>992</v>
      </c>
      <c r="U43" s="26">
        <v>1948464438</v>
      </c>
      <c r="V43" s="33">
        <v>16085054</v>
      </c>
      <c r="W43" s="27">
        <v>43.32</v>
      </c>
      <c r="X43" s="27">
        <v>56.68</v>
      </c>
      <c r="Y43" s="27">
        <v>98.7</v>
      </c>
      <c r="Z43" s="33">
        <v>11166850</v>
      </c>
      <c r="AA43" s="34">
        <f t="shared" si="0"/>
        <v>0.30576235553825309</v>
      </c>
      <c r="AB43" s="33">
        <v>542742</v>
      </c>
      <c r="AC43" s="34">
        <f t="shared" si="1"/>
        <v>4.8602963234931962E-2</v>
      </c>
    </row>
    <row r="44" spans="1:29" x14ac:dyDescent="0.3">
      <c r="A44" s="25" t="s">
        <v>747</v>
      </c>
      <c r="B44" s="25" t="s">
        <v>993</v>
      </c>
      <c r="C44" s="25" t="s">
        <v>749</v>
      </c>
      <c r="D44" s="25" t="s">
        <v>994</v>
      </c>
      <c r="E44" s="25" t="s">
        <v>675</v>
      </c>
      <c r="F44" s="29" t="s">
        <v>995</v>
      </c>
      <c r="G44" s="25" t="s">
        <v>753</v>
      </c>
      <c r="H44" s="25" t="s">
        <v>754</v>
      </c>
      <c r="I44" s="25" t="s">
        <v>755</v>
      </c>
      <c r="J44" s="25" t="s">
        <v>756</v>
      </c>
      <c r="K44" s="25" t="s">
        <v>757</v>
      </c>
      <c r="L44" s="25" t="s">
        <v>758</v>
      </c>
      <c r="M44" s="22" t="s">
        <v>759</v>
      </c>
      <c r="N44" s="22">
        <v>2</v>
      </c>
      <c r="O44" s="25" t="s">
        <v>760</v>
      </c>
      <c r="P44" s="25" t="s">
        <v>761</v>
      </c>
      <c r="Q44" s="25" t="s">
        <v>762</v>
      </c>
      <c r="R44" s="25" t="s">
        <v>763</v>
      </c>
      <c r="S44" s="25" t="s">
        <v>996</v>
      </c>
      <c r="T44" s="25" t="s">
        <v>997</v>
      </c>
      <c r="U44" s="26">
        <v>2320692122</v>
      </c>
      <c r="V44" s="33">
        <v>13027650</v>
      </c>
      <c r="W44" s="27">
        <v>44.42</v>
      </c>
      <c r="X44" s="27">
        <v>55.58</v>
      </c>
      <c r="Y44" s="27">
        <v>98.73</v>
      </c>
      <c r="Z44" s="33">
        <v>10032414</v>
      </c>
      <c r="AA44" s="34">
        <f t="shared" si="0"/>
        <v>0.22991376034818253</v>
      </c>
      <c r="AB44" s="33">
        <v>582197</v>
      </c>
      <c r="AC44" s="34">
        <f t="shared" si="1"/>
        <v>5.8031596383482577E-2</v>
      </c>
    </row>
    <row r="45" spans="1:29" x14ac:dyDescent="0.3">
      <c r="A45" s="25" t="s">
        <v>747</v>
      </c>
      <c r="B45" s="25" t="s">
        <v>998</v>
      </c>
      <c r="C45" s="25" t="s">
        <v>749</v>
      </c>
      <c r="D45" s="25" t="s">
        <v>999</v>
      </c>
      <c r="E45" s="25" t="s">
        <v>644</v>
      </c>
      <c r="F45" s="29" t="s">
        <v>1000</v>
      </c>
      <c r="G45" s="25" t="s">
        <v>753</v>
      </c>
      <c r="H45" s="25" t="s">
        <v>754</v>
      </c>
      <c r="I45" s="25" t="s">
        <v>755</v>
      </c>
      <c r="J45" s="25" t="s">
        <v>756</v>
      </c>
      <c r="K45" s="25" t="s">
        <v>757</v>
      </c>
      <c r="L45" s="25" t="s">
        <v>758</v>
      </c>
      <c r="M45" s="22" t="s">
        <v>759</v>
      </c>
      <c r="N45" s="22">
        <v>2</v>
      </c>
      <c r="O45" s="25" t="s">
        <v>760</v>
      </c>
      <c r="P45" s="25" t="s">
        <v>761</v>
      </c>
      <c r="Q45" s="25" t="s">
        <v>762</v>
      </c>
      <c r="R45" s="25" t="s">
        <v>763</v>
      </c>
      <c r="S45" s="25" t="s">
        <v>1001</v>
      </c>
      <c r="T45" s="25" t="s">
        <v>1002</v>
      </c>
      <c r="U45" s="26">
        <v>2174474594</v>
      </c>
      <c r="V45" s="33">
        <v>12585524</v>
      </c>
      <c r="W45" s="27">
        <v>43.67</v>
      </c>
      <c r="X45" s="27">
        <v>56.33</v>
      </c>
      <c r="Y45" s="27">
        <v>98.68</v>
      </c>
      <c r="Z45" s="33">
        <v>8683570</v>
      </c>
      <c r="AA45" s="34">
        <f t="shared" si="0"/>
        <v>0.31003508475292724</v>
      </c>
      <c r="AB45" s="33">
        <v>6588</v>
      </c>
      <c r="AC45" s="34">
        <f t="shared" si="1"/>
        <v>7.5867413978352219E-4</v>
      </c>
    </row>
    <row r="46" spans="1:29" x14ac:dyDescent="0.3">
      <c r="A46" s="25" t="s">
        <v>747</v>
      </c>
      <c r="B46" s="25" t="s">
        <v>1003</v>
      </c>
      <c r="C46" s="25" t="s">
        <v>749</v>
      </c>
      <c r="D46" s="25" t="s">
        <v>1004</v>
      </c>
      <c r="E46" s="25" t="s">
        <v>677</v>
      </c>
      <c r="F46" s="29" t="s">
        <v>1005</v>
      </c>
      <c r="G46" s="25" t="s">
        <v>753</v>
      </c>
      <c r="H46" s="25" t="s">
        <v>754</v>
      </c>
      <c r="I46" s="25" t="s">
        <v>755</v>
      </c>
      <c r="J46" s="25" t="s">
        <v>756</v>
      </c>
      <c r="K46" s="25" t="s">
        <v>757</v>
      </c>
      <c r="L46" s="25" t="s">
        <v>758</v>
      </c>
      <c r="M46" s="22" t="s">
        <v>759</v>
      </c>
      <c r="N46" s="22">
        <v>1</v>
      </c>
      <c r="O46" s="25" t="s">
        <v>760</v>
      </c>
      <c r="P46" s="25" t="s">
        <v>761</v>
      </c>
      <c r="Q46" s="25" t="s">
        <v>762</v>
      </c>
      <c r="R46" s="25" t="s">
        <v>763</v>
      </c>
      <c r="S46" s="25" t="s">
        <v>1006</v>
      </c>
      <c r="T46" s="25" t="s">
        <v>1007</v>
      </c>
      <c r="U46" s="26">
        <v>2101229326</v>
      </c>
      <c r="V46" s="33">
        <v>16674042</v>
      </c>
      <c r="W46" s="27">
        <v>46.14</v>
      </c>
      <c r="X46" s="27">
        <v>53.86</v>
      </c>
      <c r="Y46" s="27">
        <v>98.5</v>
      </c>
      <c r="Z46" s="33">
        <v>12472146</v>
      </c>
      <c r="AA46" s="34">
        <f t="shared" si="0"/>
        <v>0.25200224396699972</v>
      </c>
      <c r="AB46" s="33">
        <v>10826</v>
      </c>
      <c r="AC46" s="34">
        <f t="shared" si="1"/>
        <v>8.6801421343207493E-4</v>
      </c>
    </row>
    <row r="47" spans="1:29" x14ac:dyDescent="0.3">
      <c r="A47" s="25" t="s">
        <v>747</v>
      </c>
      <c r="B47" s="25" t="s">
        <v>1008</v>
      </c>
      <c r="C47" s="25" t="s">
        <v>749</v>
      </c>
      <c r="D47" s="25" t="s">
        <v>1009</v>
      </c>
      <c r="E47" s="25" t="s">
        <v>679</v>
      </c>
      <c r="F47" s="29" t="s">
        <v>1010</v>
      </c>
      <c r="G47" s="25" t="s">
        <v>753</v>
      </c>
      <c r="H47" s="25" t="s">
        <v>754</v>
      </c>
      <c r="I47" s="25" t="s">
        <v>755</v>
      </c>
      <c r="J47" s="25" t="s">
        <v>756</v>
      </c>
      <c r="K47" s="25" t="s">
        <v>757</v>
      </c>
      <c r="L47" s="25" t="s">
        <v>758</v>
      </c>
      <c r="M47" s="22" t="s">
        <v>759</v>
      </c>
      <c r="N47" s="22">
        <v>2</v>
      </c>
      <c r="O47" s="25" t="s">
        <v>760</v>
      </c>
      <c r="P47" s="25" t="s">
        <v>761</v>
      </c>
      <c r="Q47" s="25" t="s">
        <v>762</v>
      </c>
      <c r="R47" s="25" t="s">
        <v>763</v>
      </c>
      <c r="S47" s="25" t="s">
        <v>1011</v>
      </c>
      <c r="T47" s="25" t="s">
        <v>1012</v>
      </c>
      <c r="U47" s="26">
        <v>2481141098</v>
      </c>
      <c r="V47" s="33">
        <v>14483294</v>
      </c>
      <c r="W47" s="27">
        <v>43.87</v>
      </c>
      <c r="X47" s="27">
        <v>56.13</v>
      </c>
      <c r="Y47" s="27">
        <v>98.76</v>
      </c>
      <c r="Z47" s="33">
        <v>11986114</v>
      </c>
      <c r="AA47" s="34">
        <f t="shared" si="0"/>
        <v>0.17241795961609285</v>
      </c>
      <c r="AB47" s="33">
        <v>891977</v>
      </c>
      <c r="AC47" s="34">
        <f t="shared" si="1"/>
        <v>7.4417530151974193E-2</v>
      </c>
    </row>
    <row r="48" spans="1:29" x14ac:dyDescent="0.3">
      <c r="A48" s="25" t="s">
        <v>747</v>
      </c>
      <c r="B48" s="25" t="s">
        <v>1013</v>
      </c>
      <c r="C48" s="25" t="s">
        <v>749</v>
      </c>
      <c r="D48" s="25" t="s">
        <v>1014</v>
      </c>
      <c r="E48" s="25" t="s">
        <v>681</v>
      </c>
      <c r="F48" s="29" t="s">
        <v>1015</v>
      </c>
      <c r="G48" s="25" t="s">
        <v>753</v>
      </c>
      <c r="H48" s="25" t="s">
        <v>754</v>
      </c>
      <c r="I48" s="25" t="s">
        <v>755</v>
      </c>
      <c r="J48" s="25" t="s">
        <v>756</v>
      </c>
      <c r="K48" s="25" t="s">
        <v>757</v>
      </c>
      <c r="L48" s="25" t="s">
        <v>758</v>
      </c>
      <c r="M48" s="22" t="s">
        <v>759</v>
      </c>
      <c r="N48" s="22">
        <v>1</v>
      </c>
      <c r="O48" s="25" t="s">
        <v>760</v>
      </c>
      <c r="P48" s="25" t="s">
        <v>761</v>
      </c>
      <c r="Q48" s="25" t="s">
        <v>762</v>
      </c>
      <c r="R48" s="25" t="s">
        <v>763</v>
      </c>
      <c r="S48" s="25" t="s">
        <v>1016</v>
      </c>
      <c r="T48" s="25" t="s">
        <v>1017</v>
      </c>
      <c r="U48" s="26">
        <v>2302882578</v>
      </c>
      <c r="V48" s="33">
        <v>12677400</v>
      </c>
      <c r="W48" s="27">
        <v>45.21</v>
      </c>
      <c r="X48" s="27">
        <v>54.79</v>
      </c>
      <c r="Y48" s="27">
        <v>98.56</v>
      </c>
      <c r="Z48" s="33">
        <v>11228498</v>
      </c>
      <c r="AA48" s="34">
        <f t="shared" si="0"/>
        <v>0.11429015413255084</v>
      </c>
      <c r="AB48" s="33">
        <v>1089349</v>
      </c>
      <c r="AC48" s="34">
        <f t="shared" si="1"/>
        <v>9.7016448682628792E-2</v>
      </c>
    </row>
    <row r="49" spans="1:29" x14ac:dyDescent="0.3">
      <c r="A49" s="25" t="s">
        <v>747</v>
      </c>
      <c r="B49" s="25" t="s">
        <v>1018</v>
      </c>
      <c r="C49" s="25" t="s">
        <v>749</v>
      </c>
      <c r="D49" s="25" t="s">
        <v>1019</v>
      </c>
      <c r="E49" s="25" t="s">
        <v>646</v>
      </c>
      <c r="F49" s="29" t="s">
        <v>1020</v>
      </c>
      <c r="G49" s="25" t="s">
        <v>753</v>
      </c>
      <c r="H49" s="25" t="s">
        <v>754</v>
      </c>
      <c r="I49" s="25" t="s">
        <v>755</v>
      </c>
      <c r="J49" s="25" t="s">
        <v>756</v>
      </c>
      <c r="K49" s="25" t="s">
        <v>757</v>
      </c>
      <c r="L49" s="25" t="s">
        <v>758</v>
      </c>
      <c r="M49" s="22" t="s">
        <v>759</v>
      </c>
      <c r="N49" s="22">
        <v>2</v>
      </c>
      <c r="O49" s="25" t="s">
        <v>760</v>
      </c>
      <c r="P49" s="25" t="s">
        <v>761</v>
      </c>
      <c r="Q49" s="25" t="s">
        <v>762</v>
      </c>
      <c r="R49" s="25" t="s">
        <v>763</v>
      </c>
      <c r="S49" s="25" t="s">
        <v>1021</v>
      </c>
      <c r="T49" s="25" t="s">
        <v>1022</v>
      </c>
      <c r="U49" s="26">
        <v>2428843154</v>
      </c>
      <c r="V49" s="33">
        <v>14026498</v>
      </c>
      <c r="W49" s="27">
        <v>43.54</v>
      </c>
      <c r="X49" s="27">
        <v>56.46</v>
      </c>
      <c r="Y49" s="27">
        <v>98.72</v>
      </c>
      <c r="Z49" s="33">
        <v>10809798</v>
      </c>
      <c r="AA49" s="34">
        <f t="shared" si="0"/>
        <v>0.22933022911349646</v>
      </c>
      <c r="AB49" s="33">
        <v>2388235</v>
      </c>
      <c r="AC49" s="34">
        <f t="shared" si="1"/>
        <v>0.22093243555522499</v>
      </c>
    </row>
    <row r="50" spans="1:29" x14ac:dyDescent="0.3">
      <c r="A50" s="25" t="s">
        <v>747</v>
      </c>
      <c r="B50" s="25" t="s">
        <v>1023</v>
      </c>
      <c r="C50" s="25" t="s">
        <v>749</v>
      </c>
      <c r="D50" s="25" t="s">
        <v>1024</v>
      </c>
      <c r="E50" s="25" t="s">
        <v>683</v>
      </c>
      <c r="F50" s="29" t="s">
        <v>1025</v>
      </c>
      <c r="G50" s="25" t="s">
        <v>753</v>
      </c>
      <c r="H50" s="25" t="s">
        <v>754</v>
      </c>
      <c r="I50" s="25" t="s">
        <v>755</v>
      </c>
      <c r="J50" s="25" t="s">
        <v>756</v>
      </c>
      <c r="K50" s="25" t="s">
        <v>757</v>
      </c>
      <c r="L50" s="25" t="s">
        <v>758</v>
      </c>
      <c r="M50" s="22" t="s">
        <v>759</v>
      </c>
      <c r="N50" s="22">
        <v>1</v>
      </c>
      <c r="O50" s="25" t="s">
        <v>760</v>
      </c>
      <c r="P50" s="25" t="s">
        <v>761</v>
      </c>
      <c r="Q50" s="25" t="s">
        <v>762</v>
      </c>
      <c r="R50" s="25" t="s">
        <v>763</v>
      </c>
      <c r="S50" s="25" t="s">
        <v>1026</v>
      </c>
      <c r="T50" s="25" t="s">
        <v>1027</v>
      </c>
      <c r="U50" s="26">
        <v>1967175150</v>
      </c>
      <c r="V50" s="33">
        <v>16989660</v>
      </c>
      <c r="W50" s="27">
        <v>43.7</v>
      </c>
      <c r="X50" s="27">
        <v>56.3</v>
      </c>
      <c r="Y50" s="27">
        <v>98.55</v>
      </c>
      <c r="Z50" s="33">
        <v>13648750</v>
      </c>
      <c r="AA50" s="34">
        <f t="shared" si="0"/>
        <v>0.19664372329993654</v>
      </c>
      <c r="AB50" s="33">
        <v>5099363</v>
      </c>
      <c r="AC50" s="34">
        <f t="shared" si="1"/>
        <v>0.37361392068870775</v>
      </c>
    </row>
    <row r="51" spans="1:29" x14ac:dyDescent="0.3">
      <c r="A51" s="25" t="s">
        <v>747</v>
      </c>
      <c r="B51" s="25" t="s">
        <v>1028</v>
      </c>
      <c r="C51" s="25" t="s">
        <v>749</v>
      </c>
      <c r="D51" s="25" t="s">
        <v>1029</v>
      </c>
      <c r="E51" s="25" t="s">
        <v>685</v>
      </c>
      <c r="F51" s="29" t="s">
        <v>1030</v>
      </c>
      <c r="G51" s="25" t="s">
        <v>753</v>
      </c>
      <c r="H51" s="25" t="s">
        <v>754</v>
      </c>
      <c r="I51" s="25" t="s">
        <v>755</v>
      </c>
      <c r="J51" s="25" t="s">
        <v>756</v>
      </c>
      <c r="K51" s="25" t="s">
        <v>757</v>
      </c>
      <c r="L51" s="25" t="s">
        <v>758</v>
      </c>
      <c r="M51" s="22" t="s">
        <v>759</v>
      </c>
      <c r="N51" s="22">
        <v>2</v>
      </c>
      <c r="O51" s="25" t="s">
        <v>760</v>
      </c>
      <c r="P51" s="25" t="s">
        <v>761</v>
      </c>
      <c r="Q51" s="25" t="s">
        <v>762</v>
      </c>
      <c r="R51" s="25" t="s">
        <v>763</v>
      </c>
      <c r="S51" s="25" t="s">
        <v>1031</v>
      </c>
      <c r="T51" s="25" t="s">
        <v>1032</v>
      </c>
      <c r="U51" s="26">
        <v>2517780342</v>
      </c>
      <c r="V51" s="33">
        <v>14808998</v>
      </c>
      <c r="W51" s="27">
        <v>43.64</v>
      </c>
      <c r="X51" s="27">
        <v>56.36</v>
      </c>
      <c r="Y51" s="27">
        <v>98.77</v>
      </c>
      <c r="Z51" s="33">
        <v>13009292</v>
      </c>
      <c r="AA51" s="34">
        <f t="shared" si="0"/>
        <v>0.12152787109566765</v>
      </c>
      <c r="AB51" s="33">
        <v>5759297</v>
      </c>
      <c r="AC51" s="34">
        <f t="shared" si="1"/>
        <v>0.44270641323140414</v>
      </c>
    </row>
    <row r="52" spans="1:29" x14ac:dyDescent="0.3">
      <c r="A52" s="25" t="s">
        <v>747</v>
      </c>
      <c r="B52" s="25" t="s">
        <v>1033</v>
      </c>
      <c r="C52" s="25" t="s">
        <v>749</v>
      </c>
      <c r="D52" s="25" t="s">
        <v>1034</v>
      </c>
      <c r="E52" s="25" t="s">
        <v>687</v>
      </c>
      <c r="F52" s="29" t="s">
        <v>1035</v>
      </c>
      <c r="G52" s="25" t="s">
        <v>753</v>
      </c>
      <c r="H52" s="25" t="s">
        <v>754</v>
      </c>
      <c r="I52" s="25" t="s">
        <v>755</v>
      </c>
      <c r="J52" s="25" t="s">
        <v>756</v>
      </c>
      <c r="K52" s="25" t="s">
        <v>757</v>
      </c>
      <c r="L52" s="25" t="s">
        <v>758</v>
      </c>
      <c r="M52" s="22" t="s">
        <v>759</v>
      </c>
      <c r="N52" s="22">
        <v>1</v>
      </c>
      <c r="O52" s="25" t="s">
        <v>760</v>
      </c>
      <c r="P52" s="25" t="s">
        <v>761</v>
      </c>
      <c r="Q52" s="25" t="s">
        <v>762</v>
      </c>
      <c r="R52" s="25" t="s">
        <v>763</v>
      </c>
      <c r="S52" s="25" t="s">
        <v>1036</v>
      </c>
      <c r="T52" s="25" t="s">
        <v>1037</v>
      </c>
      <c r="U52" s="26">
        <v>2186977394</v>
      </c>
      <c r="V52" s="33">
        <v>13300190</v>
      </c>
      <c r="W52" s="27">
        <v>42.13</v>
      </c>
      <c r="X52" s="27">
        <v>57.87</v>
      </c>
      <c r="Y52" s="27">
        <v>98.7</v>
      </c>
      <c r="Z52" s="33">
        <v>10782856</v>
      </c>
      <c r="AA52" s="34">
        <f t="shared" si="0"/>
        <v>0.18927052921800366</v>
      </c>
      <c r="AB52" s="33">
        <v>1147132</v>
      </c>
      <c r="AC52" s="34">
        <f t="shared" si="1"/>
        <v>0.10638480194857466</v>
      </c>
    </row>
    <row r="53" spans="1:29" x14ac:dyDescent="0.3">
      <c r="A53" s="25" t="s">
        <v>747</v>
      </c>
      <c r="B53" s="25" t="s">
        <v>1038</v>
      </c>
      <c r="C53" s="25" t="s">
        <v>749</v>
      </c>
      <c r="D53" s="25" t="s">
        <v>1039</v>
      </c>
      <c r="E53" s="25" t="s">
        <v>649</v>
      </c>
      <c r="F53" s="29" t="s">
        <v>1040</v>
      </c>
      <c r="G53" s="25" t="s">
        <v>753</v>
      </c>
      <c r="H53" s="25" t="s">
        <v>754</v>
      </c>
      <c r="I53" s="25" t="s">
        <v>755</v>
      </c>
      <c r="J53" s="25" t="s">
        <v>756</v>
      </c>
      <c r="K53" s="25" t="s">
        <v>757</v>
      </c>
      <c r="L53" s="25" t="s">
        <v>758</v>
      </c>
      <c r="M53" s="22" t="s">
        <v>759</v>
      </c>
      <c r="N53" s="22">
        <v>1</v>
      </c>
      <c r="O53" s="25" t="s">
        <v>760</v>
      </c>
      <c r="P53" s="25" t="s">
        <v>761</v>
      </c>
      <c r="Q53" s="25" t="s">
        <v>762</v>
      </c>
      <c r="R53" s="25" t="s">
        <v>763</v>
      </c>
      <c r="S53" s="25" t="s">
        <v>1041</v>
      </c>
      <c r="T53" s="25" t="s">
        <v>1042</v>
      </c>
      <c r="U53" s="26">
        <v>1914287400</v>
      </c>
      <c r="V53" s="33">
        <v>13514762</v>
      </c>
      <c r="W53" s="27">
        <v>42.56</v>
      </c>
      <c r="X53" s="27">
        <v>57.44</v>
      </c>
      <c r="Y53" s="27">
        <v>98.54</v>
      </c>
      <c r="Z53" s="33">
        <v>11681046</v>
      </c>
      <c r="AA53" s="34">
        <f t="shared" si="0"/>
        <v>0.13568244856994152</v>
      </c>
      <c r="AB53" s="33">
        <v>1888233</v>
      </c>
      <c r="AC53" s="34">
        <f t="shared" si="1"/>
        <v>0.16164930777603306</v>
      </c>
    </row>
    <row r="54" spans="1:29" x14ac:dyDescent="0.3">
      <c r="A54" s="25" t="s">
        <v>747</v>
      </c>
      <c r="B54" s="25" t="s">
        <v>1043</v>
      </c>
      <c r="C54" s="25" t="s">
        <v>749</v>
      </c>
      <c r="D54" s="25" t="s">
        <v>1044</v>
      </c>
      <c r="E54" s="25" t="s">
        <v>689</v>
      </c>
      <c r="F54" s="29" t="s">
        <v>1045</v>
      </c>
      <c r="G54" s="25" t="s">
        <v>753</v>
      </c>
      <c r="H54" s="25" t="s">
        <v>754</v>
      </c>
      <c r="I54" s="25" t="s">
        <v>755</v>
      </c>
      <c r="J54" s="25" t="s">
        <v>756</v>
      </c>
      <c r="K54" s="25" t="s">
        <v>757</v>
      </c>
      <c r="L54" s="25" t="s">
        <v>758</v>
      </c>
      <c r="M54" s="22" t="s">
        <v>759</v>
      </c>
      <c r="N54" s="22">
        <v>2</v>
      </c>
      <c r="O54" s="25" t="s">
        <v>760</v>
      </c>
      <c r="P54" s="25" t="s">
        <v>761</v>
      </c>
      <c r="Q54" s="25" t="s">
        <v>762</v>
      </c>
      <c r="R54" s="25" t="s">
        <v>763</v>
      </c>
      <c r="S54" s="25" t="s">
        <v>1046</v>
      </c>
      <c r="T54" s="25" t="s">
        <v>1047</v>
      </c>
      <c r="U54" s="26">
        <v>2565438660</v>
      </c>
      <c r="V54" s="33">
        <v>14444148</v>
      </c>
      <c r="W54" s="27">
        <v>44.95</v>
      </c>
      <c r="X54" s="27">
        <v>55.05</v>
      </c>
      <c r="Y54" s="27">
        <v>98.63</v>
      </c>
      <c r="Z54" s="33">
        <v>12026412</v>
      </c>
      <c r="AA54" s="34">
        <f t="shared" si="0"/>
        <v>0.16738515833540338</v>
      </c>
      <c r="AB54" s="33">
        <v>4184115</v>
      </c>
      <c r="AC54" s="34">
        <f t="shared" si="1"/>
        <v>0.34791049899171922</v>
      </c>
    </row>
    <row r="55" spans="1:29" x14ac:dyDescent="0.3">
      <c r="A55" s="25" t="s">
        <v>747</v>
      </c>
      <c r="B55" s="25" t="s">
        <v>1048</v>
      </c>
      <c r="C55" s="25" t="s">
        <v>749</v>
      </c>
      <c r="D55" s="25" t="s">
        <v>1049</v>
      </c>
      <c r="E55" s="25" t="s">
        <v>691</v>
      </c>
      <c r="F55" s="29" t="s">
        <v>1050</v>
      </c>
      <c r="G55" s="25" t="s">
        <v>753</v>
      </c>
      <c r="H55" s="25" t="s">
        <v>754</v>
      </c>
      <c r="I55" s="25" t="s">
        <v>755</v>
      </c>
      <c r="J55" s="25" t="s">
        <v>756</v>
      </c>
      <c r="K55" s="25" t="s">
        <v>757</v>
      </c>
      <c r="L55" s="25" t="s">
        <v>758</v>
      </c>
      <c r="M55" s="22" t="s">
        <v>759</v>
      </c>
      <c r="N55" s="22">
        <v>2</v>
      </c>
      <c r="O55" s="25" t="s">
        <v>760</v>
      </c>
      <c r="P55" s="25" t="s">
        <v>761</v>
      </c>
      <c r="Q55" s="25" t="s">
        <v>762</v>
      </c>
      <c r="R55" s="25" t="s">
        <v>763</v>
      </c>
      <c r="S55" s="25" t="s">
        <v>1051</v>
      </c>
      <c r="T55" s="25" t="s">
        <v>1052</v>
      </c>
      <c r="U55" s="26">
        <v>2236158698</v>
      </c>
      <c r="V55" s="33">
        <v>12656150</v>
      </c>
      <c r="W55" s="27">
        <v>45.03</v>
      </c>
      <c r="X55" s="27">
        <v>54.97</v>
      </c>
      <c r="Y55" s="27">
        <v>98.91</v>
      </c>
      <c r="Z55" s="33">
        <v>10184462</v>
      </c>
      <c r="AA55" s="34">
        <f t="shared" si="0"/>
        <v>0.19529540974150908</v>
      </c>
      <c r="AB55" s="33">
        <v>2323947</v>
      </c>
      <c r="AC55" s="34">
        <f t="shared" si="1"/>
        <v>0.22818554382155876</v>
      </c>
    </row>
    <row r="56" spans="1:29" x14ac:dyDescent="0.3">
      <c r="A56" s="25" t="s">
        <v>747</v>
      </c>
      <c r="B56" s="25" t="s">
        <v>1053</v>
      </c>
      <c r="C56" s="25" t="s">
        <v>749</v>
      </c>
      <c r="D56" s="25" t="s">
        <v>1054</v>
      </c>
      <c r="E56" s="25" t="s">
        <v>693</v>
      </c>
      <c r="F56" s="29" t="s">
        <v>1055</v>
      </c>
      <c r="G56" s="25" t="s">
        <v>753</v>
      </c>
      <c r="H56" s="25" t="s">
        <v>754</v>
      </c>
      <c r="I56" s="25" t="s">
        <v>755</v>
      </c>
      <c r="J56" s="25" t="s">
        <v>756</v>
      </c>
      <c r="K56" s="25" t="s">
        <v>757</v>
      </c>
      <c r="L56" s="25" t="s">
        <v>758</v>
      </c>
      <c r="M56" s="22" t="s">
        <v>759</v>
      </c>
      <c r="N56" s="22">
        <v>1</v>
      </c>
      <c r="O56" s="25" t="s">
        <v>760</v>
      </c>
      <c r="P56" s="25" t="s">
        <v>761</v>
      </c>
      <c r="Q56" s="25" t="s">
        <v>762</v>
      </c>
      <c r="R56" s="25" t="s">
        <v>763</v>
      </c>
      <c r="S56" s="25" t="s">
        <v>1056</v>
      </c>
      <c r="T56" s="25" t="s">
        <v>1057</v>
      </c>
      <c r="U56" s="26">
        <v>2008328690</v>
      </c>
      <c r="V56" s="33">
        <v>14453848</v>
      </c>
      <c r="W56" s="27">
        <v>43.07</v>
      </c>
      <c r="X56" s="27">
        <v>56.93</v>
      </c>
      <c r="Y56" s="27">
        <v>98.36</v>
      </c>
      <c r="Z56" s="33">
        <v>11300292</v>
      </c>
      <c r="AA56" s="34">
        <f t="shared" si="0"/>
        <v>0.21818106846010835</v>
      </c>
      <c r="AB56" s="33">
        <v>773240</v>
      </c>
      <c r="AC56" s="34">
        <f t="shared" si="1"/>
        <v>6.8426550393565044E-2</v>
      </c>
    </row>
    <row r="57" spans="1:29" x14ac:dyDescent="0.3">
      <c r="A57" s="25" t="s">
        <v>747</v>
      </c>
      <c r="B57" s="25" t="s">
        <v>1058</v>
      </c>
      <c r="C57" s="25" t="s">
        <v>749</v>
      </c>
      <c r="D57" s="25" t="s">
        <v>1059</v>
      </c>
      <c r="E57" s="25" t="s">
        <v>651</v>
      </c>
      <c r="F57" s="29" t="s">
        <v>1060</v>
      </c>
      <c r="G57" s="25" t="s">
        <v>753</v>
      </c>
      <c r="H57" s="25" t="s">
        <v>754</v>
      </c>
      <c r="I57" s="25" t="s">
        <v>755</v>
      </c>
      <c r="J57" s="25" t="s">
        <v>756</v>
      </c>
      <c r="K57" s="25" t="s">
        <v>757</v>
      </c>
      <c r="L57" s="25" t="s">
        <v>758</v>
      </c>
      <c r="M57" s="22" t="s">
        <v>759</v>
      </c>
      <c r="N57" s="22">
        <v>2</v>
      </c>
      <c r="O57" s="25" t="s">
        <v>760</v>
      </c>
      <c r="P57" s="25" t="s">
        <v>761</v>
      </c>
      <c r="Q57" s="25" t="s">
        <v>762</v>
      </c>
      <c r="R57" s="25" t="s">
        <v>763</v>
      </c>
      <c r="S57" s="25" t="s">
        <v>1061</v>
      </c>
      <c r="T57" s="25" t="s">
        <v>1062</v>
      </c>
      <c r="U57" s="26">
        <v>2181066348</v>
      </c>
      <c r="V57" s="33">
        <v>14670230</v>
      </c>
      <c r="W57" s="27">
        <v>44.88</v>
      </c>
      <c r="X57" s="27">
        <v>55.12</v>
      </c>
      <c r="Y57" s="27">
        <v>98.96</v>
      </c>
      <c r="Z57" s="33">
        <v>13060682</v>
      </c>
      <c r="AA57" s="34">
        <f t="shared" si="0"/>
        <v>0.10971525327142111</v>
      </c>
      <c r="AB57" s="33">
        <v>4761511</v>
      </c>
      <c r="AC57" s="34">
        <f t="shared" si="1"/>
        <v>0.36456832805515055</v>
      </c>
    </row>
    <row r="58" spans="1:29" x14ac:dyDescent="0.3">
      <c r="A58" s="25" t="s">
        <v>747</v>
      </c>
      <c r="B58" s="25" t="s">
        <v>1063</v>
      </c>
      <c r="C58" s="25" t="s">
        <v>749</v>
      </c>
      <c r="D58" s="25" t="s">
        <v>1064</v>
      </c>
      <c r="E58" s="25" t="s">
        <v>695</v>
      </c>
      <c r="F58" s="29" t="s">
        <v>1065</v>
      </c>
      <c r="G58" s="25" t="s">
        <v>753</v>
      </c>
      <c r="H58" s="25" t="s">
        <v>754</v>
      </c>
      <c r="I58" s="25" t="s">
        <v>755</v>
      </c>
      <c r="J58" s="25" t="s">
        <v>756</v>
      </c>
      <c r="K58" s="25" t="s">
        <v>757</v>
      </c>
      <c r="L58" s="25" t="s">
        <v>758</v>
      </c>
      <c r="M58" s="22" t="s">
        <v>759</v>
      </c>
      <c r="N58" s="22">
        <v>2</v>
      </c>
      <c r="O58" s="25" t="s">
        <v>760</v>
      </c>
      <c r="P58" s="25" t="s">
        <v>761</v>
      </c>
      <c r="Q58" s="25" t="s">
        <v>762</v>
      </c>
      <c r="R58" s="25" t="s">
        <v>763</v>
      </c>
      <c r="S58" s="25" t="s">
        <v>1066</v>
      </c>
      <c r="T58" s="25" t="s">
        <v>1067</v>
      </c>
      <c r="U58" s="26">
        <v>1911078650</v>
      </c>
      <c r="V58" s="33">
        <v>8036376</v>
      </c>
      <c r="W58" s="27">
        <v>44.97</v>
      </c>
      <c r="X58" s="27">
        <v>55.03</v>
      </c>
      <c r="Y58" s="27">
        <v>98.82</v>
      </c>
      <c r="Z58" s="33">
        <v>5987696</v>
      </c>
      <c r="AA58" s="34">
        <f t="shared" si="0"/>
        <v>0.25492585215027269</v>
      </c>
      <c r="AB58" s="33">
        <v>4786888</v>
      </c>
      <c r="AC58" s="34">
        <f t="shared" si="1"/>
        <v>0.79945408050108091</v>
      </c>
    </row>
    <row r="59" spans="1:29" x14ac:dyDescent="0.3">
      <c r="A59" s="25" t="s">
        <v>747</v>
      </c>
      <c r="B59" s="25" t="s">
        <v>1068</v>
      </c>
      <c r="C59" s="25" t="s">
        <v>749</v>
      </c>
      <c r="D59" s="25" t="s">
        <v>1069</v>
      </c>
      <c r="E59" s="25" t="s">
        <v>697</v>
      </c>
      <c r="F59" s="29" t="s">
        <v>1070</v>
      </c>
      <c r="G59" s="25" t="s">
        <v>753</v>
      </c>
      <c r="H59" s="25" t="s">
        <v>754</v>
      </c>
      <c r="I59" s="25" t="s">
        <v>755</v>
      </c>
      <c r="J59" s="25" t="s">
        <v>756</v>
      </c>
      <c r="K59" s="25" t="s">
        <v>757</v>
      </c>
      <c r="L59" s="25" t="s">
        <v>758</v>
      </c>
      <c r="M59" s="22" t="s">
        <v>759</v>
      </c>
      <c r="N59" s="22">
        <v>1</v>
      </c>
      <c r="O59" s="25" t="s">
        <v>760</v>
      </c>
      <c r="P59" s="25" t="s">
        <v>761</v>
      </c>
      <c r="Q59" s="25" t="s">
        <v>762</v>
      </c>
      <c r="R59" s="25" t="s">
        <v>763</v>
      </c>
      <c r="S59" s="25" t="s">
        <v>1071</v>
      </c>
      <c r="T59" s="25" t="s">
        <v>1072</v>
      </c>
      <c r="U59" s="26">
        <v>2182531048</v>
      </c>
      <c r="V59" s="33">
        <v>14514018</v>
      </c>
      <c r="W59" s="27">
        <v>43.64</v>
      </c>
      <c r="X59" s="27">
        <v>56.36</v>
      </c>
      <c r="Y59" s="27">
        <v>98.62</v>
      </c>
      <c r="Z59" s="33">
        <v>11308760</v>
      </c>
      <c r="AA59" s="34">
        <f t="shared" si="0"/>
        <v>0.22083877806958763</v>
      </c>
      <c r="AB59" s="33">
        <v>1040705</v>
      </c>
      <c r="AC59" s="34">
        <f t="shared" si="1"/>
        <v>9.2026446754551336E-2</v>
      </c>
    </row>
    <row r="60" spans="1:29" x14ac:dyDescent="0.3">
      <c r="A60" s="25" t="s">
        <v>747</v>
      </c>
      <c r="B60" s="25" t="s">
        <v>1073</v>
      </c>
      <c r="C60" s="25" t="s">
        <v>749</v>
      </c>
      <c r="D60" s="25" t="s">
        <v>1074</v>
      </c>
      <c r="E60" s="25" t="s">
        <v>699</v>
      </c>
      <c r="F60" s="29" t="s">
        <v>1075</v>
      </c>
      <c r="G60" s="25" t="s">
        <v>753</v>
      </c>
      <c r="H60" s="25" t="s">
        <v>754</v>
      </c>
      <c r="I60" s="25" t="s">
        <v>755</v>
      </c>
      <c r="J60" s="25" t="s">
        <v>756</v>
      </c>
      <c r="K60" s="25" t="s">
        <v>757</v>
      </c>
      <c r="L60" s="25" t="s">
        <v>758</v>
      </c>
      <c r="M60" s="22" t="s">
        <v>759</v>
      </c>
      <c r="N60" s="22">
        <v>2</v>
      </c>
      <c r="O60" s="25" t="s">
        <v>760</v>
      </c>
      <c r="P60" s="25" t="s">
        <v>761</v>
      </c>
      <c r="Q60" s="25" t="s">
        <v>762</v>
      </c>
      <c r="R60" s="25" t="s">
        <v>763</v>
      </c>
      <c r="S60" s="25" t="s">
        <v>1076</v>
      </c>
      <c r="T60" s="25" t="s">
        <v>1077</v>
      </c>
      <c r="U60" s="26">
        <v>1213492776</v>
      </c>
      <c r="V60" s="33">
        <v>14373190</v>
      </c>
      <c r="W60" s="27">
        <v>47.06</v>
      </c>
      <c r="X60" s="27">
        <v>52.94</v>
      </c>
      <c r="Y60" s="27">
        <v>98.83</v>
      </c>
      <c r="Z60" s="33">
        <v>10696138</v>
      </c>
      <c r="AA60" s="34">
        <f t="shared" si="0"/>
        <v>0.25582713371214044</v>
      </c>
      <c r="AB60" s="33">
        <v>3353345</v>
      </c>
      <c r="AC60" s="34">
        <f t="shared" si="1"/>
        <v>0.31350988553064668</v>
      </c>
    </row>
    <row r="61" spans="1:29" x14ac:dyDescent="0.3">
      <c r="A61" s="25" t="s">
        <v>747</v>
      </c>
      <c r="B61" s="25" t="s">
        <v>1078</v>
      </c>
      <c r="C61" s="25" t="s">
        <v>749</v>
      </c>
      <c r="D61" s="25" t="s">
        <v>1079</v>
      </c>
      <c r="E61" s="25" t="s">
        <v>701</v>
      </c>
      <c r="F61" s="29" t="s">
        <v>1080</v>
      </c>
      <c r="G61" s="25" t="s">
        <v>753</v>
      </c>
      <c r="H61" s="25" t="s">
        <v>754</v>
      </c>
      <c r="I61" s="25" t="s">
        <v>755</v>
      </c>
      <c r="J61" s="25" t="s">
        <v>756</v>
      </c>
      <c r="K61" s="25" t="s">
        <v>757</v>
      </c>
      <c r="L61" s="25" t="s">
        <v>758</v>
      </c>
      <c r="M61" s="22" t="s">
        <v>759</v>
      </c>
      <c r="N61" s="22">
        <v>2</v>
      </c>
      <c r="O61" s="25" t="s">
        <v>760</v>
      </c>
      <c r="P61" s="25" t="s">
        <v>761</v>
      </c>
      <c r="Q61" s="25" t="s">
        <v>762</v>
      </c>
      <c r="R61" s="25" t="s">
        <v>763</v>
      </c>
      <c r="S61" s="25" t="s">
        <v>1081</v>
      </c>
      <c r="T61" s="25" t="s">
        <v>1082</v>
      </c>
      <c r="U61" s="26">
        <v>2191616718</v>
      </c>
      <c r="V61" s="33">
        <v>12265628</v>
      </c>
      <c r="W61" s="27">
        <v>44.04</v>
      </c>
      <c r="X61" s="27">
        <v>55.96</v>
      </c>
      <c r="Y61" s="27">
        <v>98.82</v>
      </c>
      <c r="Z61" s="33">
        <v>8915664</v>
      </c>
      <c r="AA61" s="34">
        <f t="shared" si="0"/>
        <v>0.27311801727559321</v>
      </c>
      <c r="AB61" s="33">
        <v>578927</v>
      </c>
      <c r="AC61" s="34">
        <f t="shared" si="1"/>
        <v>6.4933694226251684E-2</v>
      </c>
    </row>
    <row r="62" spans="1:29" x14ac:dyDescent="0.3">
      <c r="A62" s="25" t="s">
        <v>747</v>
      </c>
      <c r="B62" s="25" t="s">
        <v>1083</v>
      </c>
      <c r="C62" s="25" t="s">
        <v>749</v>
      </c>
      <c r="D62" s="25" t="s">
        <v>1084</v>
      </c>
      <c r="E62" s="25" t="s">
        <v>653</v>
      </c>
      <c r="F62" s="29" t="s">
        <v>1085</v>
      </c>
      <c r="G62" s="25" t="s">
        <v>753</v>
      </c>
      <c r="H62" s="25" t="s">
        <v>754</v>
      </c>
      <c r="I62" s="25" t="s">
        <v>755</v>
      </c>
      <c r="J62" s="25" t="s">
        <v>756</v>
      </c>
      <c r="K62" s="25" t="s">
        <v>757</v>
      </c>
      <c r="L62" s="25" t="s">
        <v>758</v>
      </c>
      <c r="M62" s="22" t="s">
        <v>759</v>
      </c>
      <c r="N62" s="22">
        <v>2</v>
      </c>
      <c r="O62" s="25" t="s">
        <v>760</v>
      </c>
      <c r="P62" s="25" t="s">
        <v>761</v>
      </c>
      <c r="Q62" s="25" t="s">
        <v>762</v>
      </c>
      <c r="R62" s="25" t="s">
        <v>763</v>
      </c>
      <c r="S62" s="25" t="s">
        <v>1086</v>
      </c>
      <c r="T62" s="25" t="s">
        <v>1087</v>
      </c>
      <c r="U62" s="26">
        <v>2170351690</v>
      </c>
      <c r="V62" s="33">
        <v>13409018</v>
      </c>
      <c r="W62" s="27">
        <v>43.4</v>
      </c>
      <c r="X62" s="27">
        <v>56.6</v>
      </c>
      <c r="Y62" s="27">
        <v>98.58</v>
      </c>
      <c r="Z62" s="33">
        <v>10613368</v>
      </c>
      <c r="AA62" s="34">
        <f t="shared" si="0"/>
        <v>0.20849028616413223</v>
      </c>
      <c r="AB62" s="33">
        <v>25952</v>
      </c>
      <c r="AC62" s="34">
        <f t="shared" si="1"/>
        <v>2.445218143759832E-3</v>
      </c>
    </row>
    <row r="63" spans="1:29" x14ac:dyDescent="0.3">
      <c r="A63" s="25" t="s">
        <v>747</v>
      </c>
      <c r="B63" s="25" t="s">
        <v>1088</v>
      </c>
      <c r="C63" s="25" t="s">
        <v>749</v>
      </c>
      <c r="D63" s="25" t="s">
        <v>1089</v>
      </c>
      <c r="E63" s="25" t="s">
        <v>704</v>
      </c>
      <c r="F63" s="29" t="s">
        <v>1090</v>
      </c>
      <c r="G63" s="25" t="s">
        <v>753</v>
      </c>
      <c r="H63" s="25" t="s">
        <v>754</v>
      </c>
      <c r="I63" s="25" t="s">
        <v>755</v>
      </c>
      <c r="J63" s="25" t="s">
        <v>756</v>
      </c>
      <c r="K63" s="25" t="s">
        <v>757</v>
      </c>
      <c r="L63" s="25" t="s">
        <v>758</v>
      </c>
      <c r="M63" s="22" t="s">
        <v>759</v>
      </c>
      <c r="N63" s="22">
        <v>1</v>
      </c>
      <c r="O63" s="25" t="s">
        <v>760</v>
      </c>
      <c r="P63" s="25" t="s">
        <v>761</v>
      </c>
      <c r="Q63" s="25" t="s">
        <v>762</v>
      </c>
      <c r="R63" s="25" t="s">
        <v>763</v>
      </c>
      <c r="S63" s="25" t="s">
        <v>1091</v>
      </c>
      <c r="T63" s="25" t="s">
        <v>1092</v>
      </c>
      <c r="U63" s="26">
        <v>1852109828</v>
      </c>
      <c r="V63" s="33">
        <v>13259254</v>
      </c>
      <c r="W63" s="27">
        <v>44.13</v>
      </c>
      <c r="X63" s="27">
        <v>55.87</v>
      </c>
      <c r="Y63" s="27">
        <v>98.32</v>
      </c>
      <c r="Z63" s="33">
        <v>10291950</v>
      </c>
      <c r="AA63" s="34">
        <f t="shared" si="0"/>
        <v>0.22379117256521369</v>
      </c>
      <c r="AB63" s="33">
        <v>9045568</v>
      </c>
      <c r="AC63" s="34">
        <f t="shared" si="1"/>
        <v>0.87889739067912298</v>
      </c>
    </row>
    <row r="64" spans="1:29" x14ac:dyDescent="0.3">
      <c r="A64" s="25" t="s">
        <v>747</v>
      </c>
      <c r="B64" s="25" t="s">
        <v>1093</v>
      </c>
      <c r="C64" s="25" t="s">
        <v>749</v>
      </c>
      <c r="D64" s="25" t="s">
        <v>1094</v>
      </c>
      <c r="E64" s="25" t="s">
        <v>706</v>
      </c>
      <c r="F64" s="29" t="s">
        <v>1095</v>
      </c>
      <c r="G64" s="25" t="s">
        <v>753</v>
      </c>
      <c r="H64" s="25" t="s">
        <v>754</v>
      </c>
      <c r="I64" s="25" t="s">
        <v>755</v>
      </c>
      <c r="J64" s="25" t="s">
        <v>756</v>
      </c>
      <c r="K64" s="25" t="s">
        <v>757</v>
      </c>
      <c r="L64" s="25" t="s">
        <v>758</v>
      </c>
      <c r="M64" s="22" t="s">
        <v>759</v>
      </c>
      <c r="N64" s="22">
        <v>2</v>
      </c>
      <c r="O64" s="25" t="s">
        <v>760</v>
      </c>
      <c r="P64" s="25" t="s">
        <v>761</v>
      </c>
      <c r="Q64" s="25" t="s">
        <v>762</v>
      </c>
      <c r="R64" s="25" t="s">
        <v>763</v>
      </c>
      <c r="S64" s="25" t="s">
        <v>1096</v>
      </c>
      <c r="T64" s="25" t="s">
        <v>1097</v>
      </c>
      <c r="U64" s="26">
        <v>2002147354</v>
      </c>
      <c r="V64" s="33">
        <v>16262482</v>
      </c>
      <c r="W64" s="27">
        <v>41.84</v>
      </c>
      <c r="X64" s="27">
        <v>58.16</v>
      </c>
      <c r="Y64" s="27">
        <v>98.69</v>
      </c>
      <c r="Z64" s="33">
        <v>13544006</v>
      </c>
      <c r="AA64" s="34">
        <f t="shared" si="0"/>
        <v>0.16716242944957602</v>
      </c>
      <c r="AB64" s="33">
        <v>12595303</v>
      </c>
      <c r="AC64" s="34">
        <f t="shared" si="1"/>
        <v>0.92995403280240718</v>
      </c>
    </row>
    <row r="65" spans="1:29" x14ac:dyDescent="0.3">
      <c r="A65" s="25" t="s">
        <v>747</v>
      </c>
      <c r="B65" s="25" t="s">
        <v>1098</v>
      </c>
      <c r="C65" s="25" t="s">
        <v>749</v>
      </c>
      <c r="D65" s="25" t="s">
        <v>1099</v>
      </c>
      <c r="E65" s="25" t="s">
        <v>708</v>
      </c>
      <c r="F65" s="29" t="s">
        <v>1100</v>
      </c>
      <c r="G65" s="25" t="s">
        <v>753</v>
      </c>
      <c r="H65" s="25" t="s">
        <v>754</v>
      </c>
      <c r="I65" s="25" t="s">
        <v>755</v>
      </c>
      <c r="J65" s="25" t="s">
        <v>756</v>
      </c>
      <c r="K65" s="25" t="s">
        <v>757</v>
      </c>
      <c r="L65" s="25" t="s">
        <v>758</v>
      </c>
      <c r="M65" s="22" t="s">
        <v>759</v>
      </c>
      <c r="N65" s="22">
        <v>2</v>
      </c>
      <c r="O65" s="25" t="s">
        <v>760</v>
      </c>
      <c r="P65" s="25" t="s">
        <v>761</v>
      </c>
      <c r="Q65" s="25" t="s">
        <v>762</v>
      </c>
      <c r="R65" s="25" t="s">
        <v>763</v>
      </c>
      <c r="S65" s="25" t="s">
        <v>1101</v>
      </c>
      <c r="T65" s="25" t="s">
        <v>1102</v>
      </c>
      <c r="U65" s="26">
        <v>2455634782</v>
      </c>
      <c r="V65" s="33">
        <v>13097708</v>
      </c>
      <c r="W65" s="27">
        <v>41.79</v>
      </c>
      <c r="X65" s="27">
        <v>58.21</v>
      </c>
      <c r="Y65" s="27">
        <v>98.86</v>
      </c>
      <c r="Z65" s="33">
        <v>8550548</v>
      </c>
      <c r="AA65" s="34">
        <f t="shared" si="0"/>
        <v>0.34717219226447865</v>
      </c>
      <c r="AB65" s="33">
        <v>898743</v>
      </c>
      <c r="AC65" s="34">
        <f t="shared" si="1"/>
        <v>0.1051094035142543</v>
      </c>
    </row>
    <row r="66" spans="1:29" x14ac:dyDescent="0.3">
      <c r="A66" s="25" t="s">
        <v>747</v>
      </c>
      <c r="B66" s="25" t="s">
        <v>1103</v>
      </c>
      <c r="C66" s="25" t="s">
        <v>749</v>
      </c>
      <c r="D66" s="25" t="s">
        <v>1104</v>
      </c>
      <c r="E66" s="25" t="s">
        <v>710</v>
      </c>
      <c r="F66" s="29" t="s">
        <v>1105</v>
      </c>
      <c r="G66" s="25" t="s">
        <v>753</v>
      </c>
      <c r="H66" s="25" t="s">
        <v>754</v>
      </c>
      <c r="I66" s="25" t="s">
        <v>755</v>
      </c>
      <c r="J66" s="25" t="s">
        <v>756</v>
      </c>
      <c r="K66" s="25" t="s">
        <v>757</v>
      </c>
      <c r="L66" s="25" t="s">
        <v>758</v>
      </c>
      <c r="M66" s="22" t="s">
        <v>759</v>
      </c>
      <c r="N66" s="22">
        <v>1</v>
      </c>
      <c r="O66" s="25" t="s">
        <v>760</v>
      </c>
      <c r="P66" s="25" t="s">
        <v>761</v>
      </c>
      <c r="Q66" s="25" t="s">
        <v>762</v>
      </c>
      <c r="R66" s="25" t="s">
        <v>763</v>
      </c>
      <c r="S66" s="25" t="s">
        <v>1106</v>
      </c>
      <c r="T66" s="25" t="s">
        <v>1107</v>
      </c>
      <c r="U66" s="26">
        <v>1977753908</v>
      </c>
      <c r="V66" s="33">
        <v>12735572</v>
      </c>
      <c r="W66" s="27">
        <v>44.44</v>
      </c>
      <c r="X66" s="27">
        <v>55.56</v>
      </c>
      <c r="Y66" s="27">
        <v>98.54</v>
      </c>
      <c r="Z66" s="33">
        <v>8875980</v>
      </c>
      <c r="AA66" s="34">
        <f t="shared" si="0"/>
        <v>0.30305603862943886</v>
      </c>
      <c r="AB66" s="33">
        <v>550638</v>
      </c>
      <c r="AC66" s="34">
        <f t="shared" si="1"/>
        <v>6.203686804161343E-2</v>
      </c>
    </row>
    <row r="67" spans="1:29" x14ac:dyDescent="0.3">
      <c r="A67" s="25" t="s">
        <v>747</v>
      </c>
      <c r="B67" s="25" t="s">
        <v>1108</v>
      </c>
      <c r="C67" s="25" t="s">
        <v>749</v>
      </c>
      <c r="D67" s="25" t="s">
        <v>1109</v>
      </c>
      <c r="E67" s="25" t="s">
        <v>655</v>
      </c>
      <c r="F67" s="29" t="s">
        <v>1110</v>
      </c>
      <c r="G67" s="25" t="s">
        <v>753</v>
      </c>
      <c r="H67" s="25" t="s">
        <v>754</v>
      </c>
      <c r="I67" s="25" t="s">
        <v>755</v>
      </c>
      <c r="J67" s="25" t="s">
        <v>756</v>
      </c>
      <c r="K67" s="25" t="s">
        <v>757</v>
      </c>
      <c r="L67" s="25" t="s">
        <v>758</v>
      </c>
      <c r="M67" s="22" t="s">
        <v>759</v>
      </c>
      <c r="N67" s="22">
        <v>1</v>
      </c>
      <c r="O67" s="25" t="s">
        <v>760</v>
      </c>
      <c r="P67" s="25" t="s">
        <v>761</v>
      </c>
      <c r="Q67" s="25" t="s">
        <v>762</v>
      </c>
      <c r="R67" s="25" t="s">
        <v>763</v>
      </c>
      <c r="S67" s="25" t="s">
        <v>1111</v>
      </c>
      <c r="T67" s="25" t="s">
        <v>1112</v>
      </c>
      <c r="U67" s="26">
        <v>1923071372</v>
      </c>
      <c r="V67" s="33">
        <v>12894422</v>
      </c>
      <c r="W67" s="27">
        <v>43.65</v>
      </c>
      <c r="X67" s="27">
        <v>56.35</v>
      </c>
      <c r="Y67" s="27">
        <v>98.37</v>
      </c>
      <c r="Z67" s="33">
        <v>9177962</v>
      </c>
      <c r="AA67" s="34">
        <f t="shared" si="0"/>
        <v>0.28822230263597703</v>
      </c>
      <c r="AB67" s="33">
        <v>14550</v>
      </c>
      <c r="AC67" s="34">
        <f t="shared" si="1"/>
        <v>1.5853192680466534E-3</v>
      </c>
    </row>
    <row r="68" spans="1:29" x14ac:dyDescent="0.3">
      <c r="A68" s="25" t="s">
        <v>747</v>
      </c>
      <c r="B68" s="25" t="s">
        <v>1113</v>
      </c>
      <c r="C68" s="25" t="s">
        <v>749</v>
      </c>
      <c r="D68" s="25" t="s">
        <v>1114</v>
      </c>
      <c r="E68" s="25" t="s">
        <v>712</v>
      </c>
      <c r="F68" s="29" t="s">
        <v>1115</v>
      </c>
      <c r="G68" s="25" t="s">
        <v>753</v>
      </c>
      <c r="H68" s="25" t="s">
        <v>754</v>
      </c>
      <c r="I68" s="25" t="s">
        <v>755</v>
      </c>
      <c r="J68" s="25" t="s">
        <v>756</v>
      </c>
      <c r="K68" s="25" t="s">
        <v>757</v>
      </c>
      <c r="L68" s="25" t="s">
        <v>758</v>
      </c>
      <c r="M68" s="22" t="s">
        <v>759</v>
      </c>
      <c r="N68" s="22">
        <v>2</v>
      </c>
      <c r="O68" s="25" t="s">
        <v>760</v>
      </c>
      <c r="P68" s="25" t="s">
        <v>761</v>
      </c>
      <c r="Q68" s="25" t="s">
        <v>762</v>
      </c>
      <c r="R68" s="25" t="s">
        <v>763</v>
      </c>
      <c r="S68" s="25" t="s">
        <v>1116</v>
      </c>
      <c r="T68" s="25" t="s">
        <v>1117</v>
      </c>
      <c r="U68" s="26">
        <v>1952558954</v>
      </c>
      <c r="V68" s="33">
        <v>12930854</v>
      </c>
      <c r="W68" s="27">
        <v>43.44</v>
      </c>
      <c r="X68" s="27">
        <v>56.56</v>
      </c>
      <c r="Y68" s="27">
        <v>98.8</v>
      </c>
      <c r="Z68" s="33">
        <v>10895156</v>
      </c>
      <c r="AA68" s="34">
        <f t="shared" ref="AA68:AA73" si="2">(V68-Z68)/V68</f>
        <v>0.15742950929613775</v>
      </c>
      <c r="AB68" s="33">
        <v>2556525</v>
      </c>
      <c r="AC68" s="34">
        <f t="shared" ref="AC68:AC71" si="3">(AB68)/Z68</f>
        <v>0.2346478563501064</v>
      </c>
    </row>
    <row r="69" spans="1:29" x14ac:dyDescent="0.3">
      <c r="A69" s="25" t="s">
        <v>747</v>
      </c>
      <c r="B69" s="25" t="s">
        <v>1118</v>
      </c>
      <c r="C69" s="25" t="s">
        <v>749</v>
      </c>
      <c r="D69" s="25" t="s">
        <v>1119</v>
      </c>
      <c r="E69" s="25" t="s">
        <v>714</v>
      </c>
      <c r="F69" s="29" t="s">
        <v>1120</v>
      </c>
      <c r="G69" s="25" t="s">
        <v>753</v>
      </c>
      <c r="H69" s="25" t="s">
        <v>754</v>
      </c>
      <c r="I69" s="25" t="s">
        <v>755</v>
      </c>
      <c r="J69" s="25" t="s">
        <v>756</v>
      </c>
      <c r="K69" s="25" t="s">
        <v>757</v>
      </c>
      <c r="L69" s="25" t="s">
        <v>758</v>
      </c>
      <c r="M69" s="22" t="s">
        <v>759</v>
      </c>
      <c r="N69" s="22">
        <v>2</v>
      </c>
      <c r="O69" s="25" t="s">
        <v>760</v>
      </c>
      <c r="P69" s="25" t="s">
        <v>761</v>
      </c>
      <c r="Q69" s="25" t="s">
        <v>762</v>
      </c>
      <c r="R69" s="25" t="s">
        <v>763</v>
      </c>
      <c r="S69" s="25" t="s">
        <v>1121</v>
      </c>
      <c r="T69" s="25" t="s">
        <v>1122</v>
      </c>
      <c r="U69" s="26">
        <v>2035079850</v>
      </c>
      <c r="V69" s="33">
        <v>13477350</v>
      </c>
      <c r="W69" s="27">
        <v>43.66</v>
      </c>
      <c r="X69" s="27">
        <v>56.34</v>
      </c>
      <c r="Y69" s="27">
        <v>98.89</v>
      </c>
      <c r="Z69" s="33">
        <v>11528892</v>
      </c>
      <c r="AA69" s="34">
        <f t="shared" si="2"/>
        <v>0.14457278322518893</v>
      </c>
      <c r="AB69" s="33">
        <v>1405336</v>
      </c>
      <c r="AC69" s="34">
        <f t="shared" si="3"/>
        <v>0.12189688306560596</v>
      </c>
    </row>
    <row r="70" spans="1:29" x14ac:dyDescent="0.3">
      <c r="A70" s="25" t="s">
        <v>747</v>
      </c>
      <c r="B70" s="25" t="s">
        <v>1123</v>
      </c>
      <c r="C70" s="25" t="s">
        <v>749</v>
      </c>
      <c r="D70" s="25" t="s">
        <v>1124</v>
      </c>
      <c r="E70" s="25" t="s">
        <v>716</v>
      </c>
      <c r="F70" s="29" t="s">
        <v>1125</v>
      </c>
      <c r="G70" s="25" t="s">
        <v>753</v>
      </c>
      <c r="H70" s="25" t="s">
        <v>754</v>
      </c>
      <c r="I70" s="25" t="s">
        <v>755</v>
      </c>
      <c r="J70" s="25" t="s">
        <v>756</v>
      </c>
      <c r="K70" s="25" t="s">
        <v>757</v>
      </c>
      <c r="L70" s="25" t="s">
        <v>758</v>
      </c>
      <c r="M70" s="22" t="s">
        <v>759</v>
      </c>
      <c r="N70" s="22">
        <v>2</v>
      </c>
      <c r="O70" s="25" t="s">
        <v>760</v>
      </c>
      <c r="P70" s="25" t="s">
        <v>761</v>
      </c>
      <c r="Q70" s="25" t="s">
        <v>762</v>
      </c>
      <c r="R70" s="25" t="s">
        <v>763</v>
      </c>
      <c r="S70" s="25" t="s">
        <v>1126</v>
      </c>
      <c r="T70" s="25" t="s">
        <v>1127</v>
      </c>
      <c r="U70" s="26">
        <v>2490511856</v>
      </c>
      <c r="V70" s="33">
        <v>16493456</v>
      </c>
      <c r="W70" s="27">
        <v>43.58</v>
      </c>
      <c r="X70" s="27">
        <v>56.42</v>
      </c>
      <c r="Y70" s="27">
        <v>98.9</v>
      </c>
      <c r="Z70" s="33">
        <v>13843698</v>
      </c>
      <c r="AA70" s="34">
        <f t="shared" si="2"/>
        <v>0.16065511072997679</v>
      </c>
      <c r="AB70" s="33">
        <v>2360297</v>
      </c>
      <c r="AC70" s="34">
        <f t="shared" si="3"/>
        <v>0.17049613477554915</v>
      </c>
    </row>
    <row r="71" spans="1:29" x14ac:dyDescent="0.3">
      <c r="A71" s="25" t="s">
        <v>747</v>
      </c>
      <c r="B71" s="25" t="s">
        <v>1128</v>
      </c>
      <c r="C71" s="25" t="s">
        <v>749</v>
      </c>
      <c r="D71" s="25" t="s">
        <v>1129</v>
      </c>
      <c r="E71" s="25" t="s">
        <v>718</v>
      </c>
      <c r="F71" s="29" t="s">
        <v>1130</v>
      </c>
      <c r="G71" s="25" t="s">
        <v>753</v>
      </c>
      <c r="H71" s="25" t="s">
        <v>754</v>
      </c>
      <c r="I71" s="25" t="s">
        <v>755</v>
      </c>
      <c r="J71" s="25" t="s">
        <v>756</v>
      </c>
      <c r="K71" s="25" t="s">
        <v>757</v>
      </c>
      <c r="L71" s="25" t="s">
        <v>758</v>
      </c>
      <c r="M71" s="22" t="s">
        <v>759</v>
      </c>
      <c r="N71" s="22">
        <v>1</v>
      </c>
      <c r="O71" s="25" t="s">
        <v>760</v>
      </c>
      <c r="P71" s="25" t="s">
        <v>761</v>
      </c>
      <c r="Q71" s="25" t="s">
        <v>762</v>
      </c>
      <c r="R71" s="25" t="s">
        <v>763</v>
      </c>
      <c r="S71" s="25" t="s">
        <v>1131</v>
      </c>
      <c r="T71" s="25" t="s">
        <v>1132</v>
      </c>
      <c r="U71" s="26">
        <v>1993978556</v>
      </c>
      <c r="V71" s="33">
        <v>13205156</v>
      </c>
      <c r="W71" s="27">
        <v>42.87</v>
      </c>
      <c r="X71" s="27">
        <v>57.13</v>
      </c>
      <c r="Y71" s="27">
        <v>98.31</v>
      </c>
      <c r="Z71" s="33">
        <v>9668272</v>
      </c>
      <c r="AA71" s="34">
        <f t="shared" si="2"/>
        <v>0.26784113720428598</v>
      </c>
      <c r="AB71" s="33">
        <v>1215215</v>
      </c>
      <c r="AC71" s="34">
        <f t="shared" si="3"/>
        <v>0.1256910231735309</v>
      </c>
    </row>
    <row r="72" spans="1:29" x14ac:dyDescent="0.3">
      <c r="A72" s="25" t="s">
        <v>747</v>
      </c>
      <c r="B72" s="25" t="s">
        <v>1133</v>
      </c>
      <c r="C72" s="25" t="s">
        <v>749</v>
      </c>
      <c r="D72" s="25" t="s">
        <v>1134</v>
      </c>
      <c r="E72" s="25" t="s">
        <v>557</v>
      </c>
      <c r="F72" s="29" t="s">
        <v>1135</v>
      </c>
      <c r="G72" s="25" t="s">
        <v>753</v>
      </c>
      <c r="H72" s="25" t="s">
        <v>754</v>
      </c>
      <c r="I72" s="25" t="s">
        <v>755</v>
      </c>
      <c r="J72" s="25" t="s">
        <v>756</v>
      </c>
      <c r="K72" s="25" t="s">
        <v>757</v>
      </c>
      <c r="L72" s="25" t="s">
        <v>758</v>
      </c>
      <c r="M72" s="22" t="s">
        <v>759</v>
      </c>
      <c r="N72" s="22">
        <v>1</v>
      </c>
      <c r="O72" s="25" t="s">
        <v>760</v>
      </c>
      <c r="P72" s="25" t="s">
        <v>761</v>
      </c>
      <c r="Q72" s="25" t="s">
        <v>762</v>
      </c>
      <c r="R72" s="25" t="s">
        <v>763</v>
      </c>
      <c r="S72" s="25" t="s">
        <v>1136</v>
      </c>
      <c r="T72" s="25" t="s">
        <v>1137</v>
      </c>
      <c r="U72" s="26">
        <v>2194822448</v>
      </c>
      <c r="V72" s="33">
        <v>14535248</v>
      </c>
      <c r="W72" s="27">
        <v>42.83</v>
      </c>
      <c r="X72" s="27">
        <v>57.17</v>
      </c>
      <c r="Y72" s="27">
        <v>98.69</v>
      </c>
      <c r="Z72" s="33">
        <v>12181720</v>
      </c>
      <c r="AA72" s="34">
        <f t="shared" si="2"/>
        <v>0.16191866832956686</v>
      </c>
      <c r="AB72" s="38" t="s">
        <v>1145</v>
      </c>
      <c r="AC72" s="38" t="s">
        <v>1145</v>
      </c>
    </row>
    <row r="73" spans="1:29" x14ac:dyDescent="0.3">
      <c r="A73" s="25" t="s">
        <v>747</v>
      </c>
      <c r="B73" s="25" t="s">
        <v>1138</v>
      </c>
      <c r="C73" s="25" t="s">
        <v>749</v>
      </c>
      <c r="D73" s="25" t="s">
        <v>1139</v>
      </c>
      <c r="E73" s="25" t="s">
        <v>558</v>
      </c>
      <c r="F73" s="29" t="s">
        <v>1140</v>
      </c>
      <c r="G73" s="25" t="s">
        <v>753</v>
      </c>
      <c r="H73" s="25" t="s">
        <v>754</v>
      </c>
      <c r="I73" s="25" t="s">
        <v>755</v>
      </c>
      <c r="J73" s="25" t="s">
        <v>756</v>
      </c>
      <c r="K73" s="25" t="s">
        <v>757</v>
      </c>
      <c r="L73" s="25" t="s">
        <v>758</v>
      </c>
      <c r="M73" s="22" t="s">
        <v>759</v>
      </c>
      <c r="N73" s="22">
        <v>2</v>
      </c>
      <c r="O73" s="25" t="s">
        <v>760</v>
      </c>
      <c r="P73" s="25" t="s">
        <v>761</v>
      </c>
      <c r="Q73" s="25" t="s">
        <v>762</v>
      </c>
      <c r="R73" s="25" t="s">
        <v>763</v>
      </c>
      <c r="S73" s="25" t="s">
        <v>1141</v>
      </c>
      <c r="T73" s="25" t="s">
        <v>1142</v>
      </c>
      <c r="U73" s="26">
        <v>1685719002</v>
      </c>
      <c r="V73" s="33">
        <v>11163702</v>
      </c>
      <c r="W73" s="27">
        <v>42.44</v>
      </c>
      <c r="X73" s="27">
        <v>57.56</v>
      </c>
      <c r="Y73" s="27">
        <v>98.85</v>
      </c>
      <c r="Z73" s="33">
        <v>8624394</v>
      </c>
      <c r="AA73" s="34">
        <f t="shared" si="2"/>
        <v>0.227461105643988</v>
      </c>
      <c r="AB73" s="38" t="s">
        <v>1145</v>
      </c>
      <c r="AC73" s="38" t="s">
        <v>1145</v>
      </c>
    </row>
    <row r="74" spans="1:29" x14ac:dyDescent="0.3">
      <c r="M74" s="36"/>
      <c r="N74" s="36"/>
    </row>
    <row r="75" spans="1:29" x14ac:dyDescent="0.3">
      <c r="M75" s="36"/>
      <c r="N75" s="36"/>
    </row>
    <row r="76" spans="1:29" x14ac:dyDescent="0.3">
      <c r="M76" s="36"/>
      <c r="N76" s="36"/>
    </row>
    <row r="77" spans="1:29" x14ac:dyDescent="0.3">
      <c r="M77" s="36"/>
      <c r="N77" s="36"/>
    </row>
    <row r="78" spans="1:29" x14ac:dyDescent="0.3">
      <c r="M78" s="36"/>
      <c r="N78" s="36"/>
    </row>
    <row r="79" spans="1:29" x14ac:dyDescent="0.3">
      <c r="M79" s="36"/>
      <c r="N79" s="36"/>
    </row>
    <row r="80" spans="1:29" x14ac:dyDescent="0.3">
      <c r="M80" s="36"/>
      <c r="N80" s="36"/>
    </row>
    <row r="81" spans="13:14" x14ac:dyDescent="0.3">
      <c r="M81" s="36"/>
      <c r="N81" s="36"/>
    </row>
    <row r="82" spans="13:14" x14ac:dyDescent="0.3">
      <c r="M82" s="36"/>
      <c r="N82" s="36"/>
    </row>
    <row r="83" spans="13:14" x14ac:dyDescent="0.3">
      <c r="M83" s="36"/>
      <c r="N83" s="36"/>
    </row>
    <row r="84" spans="13:14" x14ac:dyDescent="0.3">
      <c r="M84" s="36"/>
      <c r="N84" s="36"/>
    </row>
    <row r="85" spans="13:14" x14ac:dyDescent="0.3">
      <c r="M85" s="36"/>
      <c r="N85" s="36"/>
    </row>
    <row r="86" spans="13:14" x14ac:dyDescent="0.3">
      <c r="M86" s="36"/>
      <c r="N86" s="36"/>
    </row>
    <row r="87" spans="13:14" x14ac:dyDescent="0.3">
      <c r="M87" s="36"/>
      <c r="N87" s="36"/>
    </row>
    <row r="88" spans="13:14" x14ac:dyDescent="0.3">
      <c r="M88" s="36"/>
      <c r="N88" s="36"/>
    </row>
    <row r="89" spans="13:14" x14ac:dyDescent="0.3">
      <c r="M89" s="36"/>
      <c r="N89" s="36"/>
    </row>
    <row r="90" spans="13:14" x14ac:dyDescent="0.3">
      <c r="M90" s="36"/>
      <c r="N90" s="36"/>
    </row>
    <row r="91" spans="13:14" x14ac:dyDescent="0.3">
      <c r="M91" s="36"/>
      <c r="N91" s="36"/>
    </row>
    <row r="92" spans="13:14" x14ac:dyDescent="0.3">
      <c r="M92" s="36"/>
      <c r="N92" s="36"/>
    </row>
    <row r="93" spans="13:14" x14ac:dyDescent="0.3">
      <c r="M93" s="36"/>
      <c r="N93" s="36"/>
    </row>
    <row r="94" spans="13:14" x14ac:dyDescent="0.3">
      <c r="M94" s="36"/>
      <c r="N94" s="36"/>
    </row>
    <row r="95" spans="13:14" x14ac:dyDescent="0.3">
      <c r="M95" s="36"/>
      <c r="N95" s="36"/>
    </row>
    <row r="96" spans="13:14" x14ac:dyDescent="0.3">
      <c r="M96" s="36"/>
      <c r="N96" s="36"/>
    </row>
    <row r="97" spans="13:14" x14ac:dyDescent="0.3">
      <c r="M97" s="36"/>
      <c r="N97" s="36"/>
    </row>
    <row r="98" spans="13:14" x14ac:dyDescent="0.3">
      <c r="M98" s="36"/>
      <c r="N98" s="36"/>
    </row>
    <row r="99" spans="13:14" x14ac:dyDescent="0.3">
      <c r="M99" s="36"/>
      <c r="N99" s="36"/>
    </row>
    <row r="100" spans="13:14" x14ac:dyDescent="0.3">
      <c r="M100" s="36"/>
      <c r="N100" s="36"/>
    </row>
    <row r="101" spans="13:14" x14ac:dyDescent="0.3">
      <c r="M101" s="36"/>
      <c r="N101" s="36"/>
    </row>
    <row r="102" spans="13:14" x14ac:dyDescent="0.3">
      <c r="M102" s="36"/>
      <c r="N102" s="36"/>
    </row>
    <row r="103" spans="13:14" x14ac:dyDescent="0.3">
      <c r="M103" s="36"/>
      <c r="N103" s="36"/>
    </row>
    <row r="104" spans="13:14" x14ac:dyDescent="0.3">
      <c r="M104" s="36"/>
      <c r="N104" s="36"/>
    </row>
    <row r="105" spans="13:14" x14ac:dyDescent="0.3">
      <c r="M105" s="36"/>
      <c r="N105" s="36"/>
    </row>
    <row r="106" spans="13:14" x14ac:dyDescent="0.3">
      <c r="M106" s="36"/>
      <c r="N106" s="36"/>
    </row>
    <row r="107" spans="13:14" x14ac:dyDescent="0.3">
      <c r="M107" s="36"/>
      <c r="N107" s="36"/>
    </row>
    <row r="108" spans="13:14" x14ac:dyDescent="0.3">
      <c r="M108" s="36"/>
      <c r="N108" s="36"/>
    </row>
    <row r="109" spans="13:14" x14ac:dyDescent="0.3">
      <c r="M109" s="36"/>
      <c r="N109" s="36"/>
    </row>
    <row r="110" spans="13:14" x14ac:dyDescent="0.3">
      <c r="M110" s="36"/>
      <c r="N110" s="36"/>
    </row>
    <row r="111" spans="13:14" x14ac:dyDescent="0.3">
      <c r="M111" s="36"/>
      <c r="N111" s="36"/>
    </row>
    <row r="112" spans="13:14" x14ac:dyDescent="0.3">
      <c r="M112" s="36"/>
      <c r="N112" s="36"/>
    </row>
    <row r="113" spans="13:14" x14ac:dyDescent="0.3">
      <c r="M113" s="36"/>
      <c r="N113" s="36"/>
    </row>
    <row r="114" spans="13:14" x14ac:dyDescent="0.3">
      <c r="M114" s="36"/>
      <c r="N114" s="36"/>
    </row>
    <row r="115" spans="13:14" x14ac:dyDescent="0.3">
      <c r="M115" s="36"/>
      <c r="N115" s="36"/>
    </row>
    <row r="116" spans="13:14" x14ac:dyDescent="0.3">
      <c r="M116" s="36"/>
      <c r="N116" s="36"/>
    </row>
    <row r="117" spans="13:14" x14ac:dyDescent="0.3">
      <c r="M117" s="36"/>
      <c r="N117" s="36"/>
    </row>
    <row r="118" spans="13:14" x14ac:dyDescent="0.3">
      <c r="M118" s="36"/>
      <c r="N118" s="36"/>
    </row>
    <row r="119" spans="13:14" x14ac:dyDescent="0.3">
      <c r="M119" s="36"/>
      <c r="N119" s="36"/>
    </row>
    <row r="120" spans="13:14" x14ac:dyDescent="0.3">
      <c r="M120" s="36"/>
      <c r="N120" s="36"/>
    </row>
    <row r="121" spans="13:14" x14ac:dyDescent="0.3">
      <c r="M121" s="36"/>
      <c r="N121" s="36"/>
    </row>
    <row r="122" spans="13:14" x14ac:dyDescent="0.3">
      <c r="M122" s="36"/>
      <c r="N122" s="36"/>
    </row>
    <row r="123" spans="13:14" x14ac:dyDescent="0.3">
      <c r="M123" s="36"/>
      <c r="N123" s="36"/>
    </row>
    <row r="124" spans="13:14" x14ac:dyDescent="0.3">
      <c r="M124" s="36"/>
      <c r="N124" s="36"/>
    </row>
    <row r="125" spans="13:14" x14ac:dyDescent="0.3">
      <c r="M125" s="36"/>
      <c r="N125" s="36"/>
    </row>
    <row r="126" spans="13:14" x14ac:dyDescent="0.3">
      <c r="M126" s="36"/>
      <c r="N126" s="36"/>
    </row>
    <row r="127" spans="13:14" x14ac:dyDescent="0.3">
      <c r="M127" s="36"/>
      <c r="N127" s="36"/>
    </row>
    <row r="128" spans="13:14" x14ac:dyDescent="0.3">
      <c r="M128" s="36"/>
      <c r="N128" s="36"/>
    </row>
    <row r="129" spans="13:14" x14ac:dyDescent="0.3">
      <c r="M129" s="36"/>
      <c r="N129" s="36"/>
    </row>
    <row r="130" spans="13:14" x14ac:dyDescent="0.3">
      <c r="M130" s="36"/>
      <c r="N130" s="36"/>
    </row>
    <row r="131" spans="13:14" x14ac:dyDescent="0.3">
      <c r="M131" s="36"/>
      <c r="N131" s="36"/>
    </row>
    <row r="132" spans="13:14" x14ac:dyDescent="0.3">
      <c r="M132" s="36"/>
      <c r="N132" s="36"/>
    </row>
    <row r="133" spans="13:14" x14ac:dyDescent="0.3">
      <c r="M133" s="36"/>
      <c r="N133" s="36"/>
    </row>
    <row r="134" spans="13:14" x14ac:dyDescent="0.3">
      <c r="M134" s="36"/>
      <c r="N134" s="36"/>
    </row>
    <row r="135" spans="13:14" x14ac:dyDescent="0.3">
      <c r="M135" s="36"/>
      <c r="N135" s="36"/>
    </row>
    <row r="136" spans="13:14" x14ac:dyDescent="0.3">
      <c r="M136" s="36"/>
      <c r="N136" s="36"/>
    </row>
    <row r="137" spans="13:14" x14ac:dyDescent="0.3">
      <c r="M137" s="36"/>
      <c r="N137" s="36"/>
    </row>
    <row r="138" spans="13:14" x14ac:dyDescent="0.3">
      <c r="M138" s="36"/>
      <c r="N138" s="36"/>
    </row>
    <row r="139" spans="13:14" x14ac:dyDescent="0.3">
      <c r="M139" s="36"/>
      <c r="N139" s="36"/>
    </row>
    <row r="140" spans="13:14" x14ac:dyDescent="0.3">
      <c r="M140" s="36"/>
      <c r="N140" s="36"/>
    </row>
    <row r="141" spans="13:14" x14ac:dyDescent="0.3">
      <c r="M141" s="36"/>
      <c r="N141" s="36"/>
    </row>
    <row r="142" spans="13:14" x14ac:dyDescent="0.3">
      <c r="M142" s="36"/>
      <c r="N142" s="36"/>
    </row>
    <row r="143" spans="13:14" x14ac:dyDescent="0.3">
      <c r="M143" s="36"/>
      <c r="N143" s="36"/>
    </row>
    <row r="144" spans="13:14" x14ac:dyDescent="0.3">
      <c r="M144" s="36"/>
      <c r="N144" s="36"/>
    </row>
    <row r="145" spans="13:14" x14ac:dyDescent="0.3">
      <c r="M145" s="36"/>
      <c r="N145" s="36"/>
    </row>
    <row r="146" spans="13:14" x14ac:dyDescent="0.3">
      <c r="M146" s="36"/>
      <c r="N146" s="36"/>
    </row>
    <row r="147" spans="13:14" x14ac:dyDescent="0.3">
      <c r="M147" s="36"/>
      <c r="N147" s="36"/>
    </row>
    <row r="148" spans="13:14" x14ac:dyDescent="0.3">
      <c r="M148" s="36"/>
      <c r="N148" s="36"/>
    </row>
    <row r="149" spans="13:14" x14ac:dyDescent="0.3">
      <c r="M149" s="36"/>
      <c r="N149" s="36"/>
    </row>
    <row r="150" spans="13:14" x14ac:dyDescent="0.3">
      <c r="M150" s="36"/>
      <c r="N150" s="36"/>
    </row>
    <row r="151" spans="13:14" x14ac:dyDescent="0.3">
      <c r="M151" s="36"/>
      <c r="N151" s="36"/>
    </row>
    <row r="152" spans="13:14" x14ac:dyDescent="0.3">
      <c r="M152" s="36"/>
      <c r="N152" s="36"/>
    </row>
    <row r="153" spans="13:14" x14ac:dyDescent="0.3">
      <c r="M153" s="36"/>
      <c r="N153" s="36"/>
    </row>
    <row r="154" spans="13:14" x14ac:dyDescent="0.3">
      <c r="M154" s="36"/>
      <c r="N154" s="36"/>
    </row>
    <row r="155" spans="13:14" x14ac:dyDescent="0.3">
      <c r="M155" s="36"/>
      <c r="N155" s="36"/>
    </row>
    <row r="156" spans="13:14" x14ac:dyDescent="0.3">
      <c r="M156" s="36"/>
      <c r="N156" s="36"/>
    </row>
    <row r="157" spans="13:14" x14ac:dyDescent="0.3">
      <c r="M157" s="36"/>
      <c r="N157" s="36"/>
    </row>
    <row r="158" spans="13:14" x14ac:dyDescent="0.3">
      <c r="M158" s="36"/>
      <c r="N158" s="36"/>
    </row>
    <row r="159" spans="13:14" x14ac:dyDescent="0.3">
      <c r="M159" s="36"/>
      <c r="N159" s="36"/>
    </row>
    <row r="160" spans="13:14" x14ac:dyDescent="0.3">
      <c r="M160" s="36"/>
      <c r="N160" s="36"/>
    </row>
    <row r="161" spans="13:14" x14ac:dyDescent="0.3">
      <c r="M161" s="36"/>
      <c r="N161" s="36"/>
    </row>
    <row r="162" spans="13:14" x14ac:dyDescent="0.3">
      <c r="M162" s="36"/>
      <c r="N162" s="36"/>
    </row>
    <row r="163" spans="13:14" x14ac:dyDescent="0.3">
      <c r="M163" s="36"/>
      <c r="N163" s="36"/>
    </row>
    <row r="164" spans="13:14" x14ac:dyDescent="0.3">
      <c r="M164" s="36"/>
      <c r="N164" s="36"/>
    </row>
    <row r="165" spans="13:14" x14ac:dyDescent="0.3">
      <c r="M165" s="36"/>
      <c r="N165" s="36"/>
    </row>
    <row r="166" spans="13:14" x14ac:dyDescent="0.3">
      <c r="M166" s="36"/>
      <c r="N166" s="36"/>
    </row>
    <row r="167" spans="13:14" x14ac:dyDescent="0.3">
      <c r="M167" s="36"/>
      <c r="N167" s="36"/>
    </row>
    <row r="168" spans="13:14" x14ac:dyDescent="0.3">
      <c r="M168" s="36"/>
      <c r="N168" s="36"/>
    </row>
    <row r="169" spans="13:14" x14ac:dyDescent="0.3">
      <c r="M169" s="36"/>
      <c r="N169" s="36"/>
    </row>
    <row r="170" spans="13:14" x14ac:dyDescent="0.3">
      <c r="M170" s="36"/>
      <c r="N170" s="36"/>
    </row>
    <row r="171" spans="13:14" x14ac:dyDescent="0.3">
      <c r="M171" s="36"/>
      <c r="N171" s="36"/>
    </row>
    <row r="172" spans="13:14" x14ac:dyDescent="0.3">
      <c r="M172" s="36"/>
      <c r="N172" s="36"/>
    </row>
    <row r="173" spans="13:14" x14ac:dyDescent="0.3">
      <c r="M173" s="36"/>
      <c r="N173" s="36"/>
    </row>
    <row r="174" spans="13:14" x14ac:dyDescent="0.3">
      <c r="M174" s="36"/>
      <c r="N174" s="36"/>
    </row>
    <row r="175" spans="13:14" x14ac:dyDescent="0.3">
      <c r="M175" s="36"/>
      <c r="N175" s="36"/>
    </row>
    <row r="176" spans="13:14" x14ac:dyDescent="0.3">
      <c r="M176" s="36"/>
      <c r="N176" s="36"/>
    </row>
    <row r="177" spans="13:14" x14ac:dyDescent="0.3">
      <c r="M177" s="36"/>
      <c r="N177" s="36"/>
    </row>
    <row r="178" spans="13:14" x14ac:dyDescent="0.3">
      <c r="M178" s="36"/>
      <c r="N178" s="36"/>
    </row>
    <row r="179" spans="13:14" x14ac:dyDescent="0.3">
      <c r="M179" s="36"/>
      <c r="N179" s="36"/>
    </row>
    <row r="180" spans="13:14" x14ac:dyDescent="0.3">
      <c r="M180" s="36"/>
      <c r="N180" s="36"/>
    </row>
    <row r="181" spans="13:14" x14ac:dyDescent="0.3">
      <c r="M181" s="36"/>
      <c r="N181" s="36"/>
    </row>
    <row r="182" spans="13:14" x14ac:dyDescent="0.3">
      <c r="M182" s="36"/>
      <c r="N182" s="36"/>
    </row>
    <row r="183" spans="13:14" x14ac:dyDescent="0.3">
      <c r="M183" s="36"/>
      <c r="N183" s="36"/>
    </row>
    <row r="184" spans="13:14" x14ac:dyDescent="0.3">
      <c r="M184" s="36"/>
      <c r="N184" s="36"/>
    </row>
    <row r="185" spans="13:14" x14ac:dyDescent="0.3">
      <c r="M185" s="36"/>
      <c r="N185" s="36"/>
    </row>
    <row r="186" spans="13:14" x14ac:dyDescent="0.3">
      <c r="M186" s="36"/>
      <c r="N186" s="36"/>
    </row>
    <row r="187" spans="13:14" x14ac:dyDescent="0.3">
      <c r="M187" s="36"/>
      <c r="N187" s="36"/>
    </row>
    <row r="188" spans="13:14" x14ac:dyDescent="0.3">
      <c r="M188" s="36"/>
      <c r="N188" s="36"/>
    </row>
    <row r="189" spans="13:14" x14ac:dyDescent="0.3">
      <c r="M189" s="36"/>
      <c r="N189" s="36"/>
    </row>
    <row r="190" spans="13:14" x14ac:dyDescent="0.3">
      <c r="M190" s="36"/>
      <c r="N190" s="36"/>
    </row>
    <row r="191" spans="13:14" x14ac:dyDescent="0.3">
      <c r="M191" s="36"/>
      <c r="N191" s="36"/>
    </row>
    <row r="192" spans="13:14" x14ac:dyDescent="0.3">
      <c r="M192" s="36"/>
      <c r="N192" s="36"/>
    </row>
    <row r="193" spans="13:14" x14ac:dyDescent="0.3">
      <c r="M193" s="36"/>
      <c r="N193" s="36"/>
    </row>
    <row r="194" spans="13:14" x14ac:dyDescent="0.3">
      <c r="M194" s="36"/>
      <c r="N194" s="36"/>
    </row>
    <row r="195" spans="13:14" x14ac:dyDescent="0.3">
      <c r="M195" s="36"/>
      <c r="N195" s="36"/>
    </row>
    <row r="196" spans="13:14" x14ac:dyDescent="0.3">
      <c r="M196" s="36"/>
      <c r="N196" s="36"/>
    </row>
    <row r="197" spans="13:14" x14ac:dyDescent="0.3">
      <c r="M197" s="36"/>
      <c r="N197" s="36"/>
    </row>
    <row r="198" spans="13:14" x14ac:dyDescent="0.3">
      <c r="M198" s="36"/>
      <c r="N198" s="36"/>
    </row>
    <row r="199" spans="13:14" x14ac:dyDescent="0.3">
      <c r="M199" s="36"/>
      <c r="N199" s="36"/>
    </row>
    <row r="200" spans="13:14" x14ac:dyDescent="0.3">
      <c r="M200" s="36"/>
      <c r="N200" s="36"/>
    </row>
    <row r="201" spans="13:14" x14ac:dyDescent="0.3">
      <c r="M201" s="36"/>
      <c r="N201" s="36"/>
    </row>
    <row r="202" spans="13:14" x14ac:dyDescent="0.3">
      <c r="M202" s="36"/>
      <c r="N202" s="36"/>
    </row>
    <row r="203" spans="13:14" x14ac:dyDescent="0.3">
      <c r="M203" s="36"/>
      <c r="N203" s="36"/>
    </row>
    <row r="204" spans="13:14" x14ac:dyDescent="0.3">
      <c r="M204" s="36"/>
      <c r="N204" s="36"/>
    </row>
    <row r="205" spans="13:14" x14ac:dyDescent="0.3">
      <c r="M205" s="36"/>
      <c r="N205" s="36"/>
    </row>
    <row r="206" spans="13:14" x14ac:dyDescent="0.3">
      <c r="M206" s="36"/>
      <c r="N206" s="36"/>
    </row>
    <row r="207" spans="13:14" x14ac:dyDescent="0.3">
      <c r="M207" s="36"/>
      <c r="N207" s="36"/>
    </row>
    <row r="208" spans="13:14" x14ac:dyDescent="0.3">
      <c r="M208" s="36"/>
      <c r="N208" s="36"/>
    </row>
    <row r="209" spans="13:14" x14ac:dyDescent="0.3">
      <c r="M209" s="36"/>
      <c r="N209" s="36"/>
    </row>
    <row r="210" spans="13:14" x14ac:dyDescent="0.3">
      <c r="M210" s="36"/>
      <c r="N210" s="36"/>
    </row>
    <row r="211" spans="13:14" x14ac:dyDescent="0.3">
      <c r="M211" s="36"/>
      <c r="N211" s="36"/>
    </row>
    <row r="212" spans="13:14" x14ac:dyDescent="0.3">
      <c r="M212" s="36"/>
      <c r="N212" s="36"/>
    </row>
    <row r="213" spans="13:14" x14ac:dyDescent="0.3">
      <c r="M213" s="36"/>
      <c r="N213" s="36"/>
    </row>
    <row r="214" spans="13:14" x14ac:dyDescent="0.3">
      <c r="M214" s="36"/>
      <c r="N214" s="36"/>
    </row>
    <row r="215" spans="13:14" x14ac:dyDescent="0.3">
      <c r="M215" s="36"/>
      <c r="N215" s="36"/>
    </row>
    <row r="216" spans="13:14" x14ac:dyDescent="0.3">
      <c r="M216" s="36"/>
      <c r="N216" s="36"/>
    </row>
    <row r="217" spans="13:14" x14ac:dyDescent="0.3">
      <c r="M217" s="36"/>
      <c r="N217" s="36"/>
    </row>
    <row r="218" spans="13:14" x14ac:dyDescent="0.3">
      <c r="M218" s="36"/>
      <c r="N218" s="36"/>
    </row>
    <row r="219" spans="13:14" x14ac:dyDescent="0.3">
      <c r="M219" s="36"/>
      <c r="N219" s="36"/>
    </row>
    <row r="220" spans="13:14" x14ac:dyDescent="0.3">
      <c r="M220" s="36"/>
      <c r="N220" s="36"/>
    </row>
    <row r="221" spans="13:14" x14ac:dyDescent="0.3">
      <c r="M221" s="36"/>
      <c r="N221" s="36"/>
    </row>
    <row r="222" spans="13:14" x14ac:dyDescent="0.3">
      <c r="M222" s="36"/>
      <c r="N222" s="36"/>
    </row>
    <row r="223" spans="13:14" x14ac:dyDescent="0.3">
      <c r="M223" s="36"/>
      <c r="N223" s="36"/>
    </row>
    <row r="224" spans="13:14" x14ac:dyDescent="0.3">
      <c r="M224" s="36"/>
      <c r="N224" s="36"/>
    </row>
    <row r="225" spans="13:14" x14ac:dyDescent="0.3">
      <c r="M225" s="36"/>
      <c r="N225" s="36"/>
    </row>
    <row r="226" spans="13:14" x14ac:dyDescent="0.3">
      <c r="M226" s="36"/>
      <c r="N226" s="36"/>
    </row>
    <row r="227" spans="13:14" x14ac:dyDescent="0.3">
      <c r="M227" s="36"/>
      <c r="N227" s="36"/>
    </row>
    <row r="228" spans="13:14" x14ac:dyDescent="0.3">
      <c r="M228" s="36"/>
      <c r="N228" s="36"/>
    </row>
    <row r="229" spans="13:14" x14ac:dyDescent="0.3">
      <c r="M229" s="36"/>
      <c r="N229" s="36"/>
    </row>
    <row r="230" spans="13:14" x14ac:dyDescent="0.3">
      <c r="M230" s="36"/>
      <c r="N230" s="36"/>
    </row>
    <row r="231" spans="13:14" x14ac:dyDescent="0.3">
      <c r="M231" s="36"/>
      <c r="N231" s="36"/>
    </row>
    <row r="232" spans="13:14" x14ac:dyDescent="0.3">
      <c r="M232" s="36"/>
      <c r="N232" s="36"/>
    </row>
    <row r="233" spans="13:14" x14ac:dyDescent="0.3">
      <c r="M233" s="36"/>
      <c r="N233" s="36"/>
    </row>
    <row r="234" spans="13:14" x14ac:dyDescent="0.3">
      <c r="M234" s="36"/>
      <c r="N234" s="36"/>
    </row>
    <row r="235" spans="13:14" x14ac:dyDescent="0.3">
      <c r="M235" s="36"/>
      <c r="N235" s="36"/>
    </row>
    <row r="236" spans="13:14" x14ac:dyDescent="0.3">
      <c r="M236" s="36"/>
      <c r="N236" s="36"/>
    </row>
    <row r="237" spans="13:14" x14ac:dyDescent="0.3">
      <c r="M237" s="36"/>
      <c r="N237" s="36"/>
    </row>
    <row r="238" spans="13:14" x14ac:dyDescent="0.3">
      <c r="M238" s="36"/>
      <c r="N238" s="36"/>
    </row>
    <row r="239" spans="13:14" x14ac:dyDescent="0.3">
      <c r="M239" s="36"/>
      <c r="N239" s="36"/>
    </row>
    <row r="240" spans="13:14" x14ac:dyDescent="0.3">
      <c r="M240" s="36"/>
      <c r="N240" s="36"/>
    </row>
    <row r="241" spans="13:14" x14ac:dyDescent="0.3">
      <c r="M241" s="36"/>
      <c r="N241" s="36"/>
    </row>
    <row r="242" spans="13:14" x14ac:dyDescent="0.3">
      <c r="M242" s="36"/>
      <c r="N242" s="36"/>
    </row>
    <row r="243" spans="13:14" x14ac:dyDescent="0.3">
      <c r="M243" s="36"/>
      <c r="N243" s="36"/>
    </row>
    <row r="244" spans="13:14" x14ac:dyDescent="0.3">
      <c r="M244" s="36"/>
      <c r="N244" s="36"/>
    </row>
    <row r="245" spans="13:14" x14ac:dyDescent="0.3">
      <c r="M245" s="36"/>
      <c r="N245" s="36"/>
    </row>
    <row r="246" spans="13:14" x14ac:dyDescent="0.3">
      <c r="M246" s="36"/>
      <c r="N246" s="36"/>
    </row>
  </sheetData>
  <conditionalFormatting sqref="N2">
    <cfRule type="containsText" dxfId="1" priority="27" operator="containsText" text="unknown">
      <formula>NOT(ISERROR(SEARCH("unknown",M2)))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8" operator="containsText" text="unknown" id="{615FF4FC-9669-4FEC-834A-ADEB3E2C6452}">
            <xm:f>NOT(ISERROR(SEARCH("unknown",'S. Table 2'!#REF!)))</xm:f>
            <x14:dxf>
              <font>
                <color rgb="FF9C0006"/>
              </font>
            </x14:dxf>
          </x14:cfRule>
          <xm:sqref>M2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SI-Additonal File 01</vt:lpstr>
      <vt:lpstr>S. Table 1</vt:lpstr>
      <vt:lpstr>S. Table 2</vt:lpstr>
      <vt:lpstr>S. Table 3</vt:lpstr>
      <vt:lpstr>'S. Table 1'!Print_Area</vt:lpstr>
    </vt:vector>
  </TitlesOfParts>
  <Manager/>
  <Company>D-NET d.o.o.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Paul Selda Rivarez</dc:creator>
  <cp:keywords/>
  <dc:description/>
  <cp:lastModifiedBy>Paul Rivarez</cp:lastModifiedBy>
  <cp:revision/>
  <dcterms:created xsi:type="dcterms:W3CDTF">2020-11-30T07:13:57Z</dcterms:created>
  <dcterms:modified xsi:type="dcterms:W3CDTF">2022-11-14T11:12:14Z</dcterms:modified>
  <cp:category/>
  <cp:contentStatus/>
</cp:coreProperties>
</file>