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ghaly/Sync/Bundera/Manuscript/Submission/Microbiome/Revision/"/>
    </mc:Choice>
  </mc:AlternateContent>
  <xr:revisionPtr revIDLastSave="0" documentId="13_ncr:1_{3F3FCCDB-6430-ED4E-8C4B-174F52B2B601}" xr6:coauthVersionLast="47" xr6:coauthVersionMax="47" xr10:uidLastSave="{00000000-0000-0000-0000-000000000000}"/>
  <bookViews>
    <workbookView xWindow="380" yWindow="760" windowWidth="28400" windowHeight="16940" activeTab="10" xr2:uid="{9DB2A031-79A5-2E4C-A637-4F4AF35B2AD2}"/>
  </bookViews>
  <sheets>
    <sheet name="Table S1" sheetId="11" r:id="rId1"/>
    <sheet name="Table S2" sheetId="2" r:id="rId2"/>
    <sheet name="Table S3" sheetId="1" r:id="rId3"/>
    <sheet name="Table S4" sheetId="3" r:id="rId4"/>
    <sheet name="Table S5" sheetId="6" r:id="rId5"/>
    <sheet name="Table S6" sheetId="4" r:id="rId6"/>
    <sheet name="Table S7" sheetId="5" r:id="rId7"/>
    <sheet name="Table S8" sheetId="7" r:id="rId8"/>
    <sheet name="Table S9" sheetId="8" r:id="rId9"/>
    <sheet name="Table S10" sheetId="9" r:id="rId10"/>
    <sheet name="Table S11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1" l="1"/>
  <c r="I13" i="11"/>
  <c r="I12" i="11"/>
  <c r="I11" i="11"/>
  <c r="I10" i="11"/>
  <c r="I9" i="11"/>
  <c r="I8" i="11"/>
  <c r="I7" i="11"/>
  <c r="I6" i="11"/>
  <c r="I5" i="11"/>
  <c r="I4" i="11"/>
  <c r="I3" i="11"/>
</calcChain>
</file>

<file path=xl/sharedStrings.xml><?xml version="1.0" encoding="utf-8"?>
<sst xmlns="http://schemas.openxmlformats.org/spreadsheetml/2006/main" count="2803" uniqueCount="1046">
  <si>
    <t>pairs</t>
  </si>
  <si>
    <t>Df</t>
  </si>
  <si>
    <t>SumsOfSqs</t>
  </si>
  <si>
    <t>F.Model</t>
  </si>
  <si>
    <t>p.value</t>
  </si>
  <si>
    <t>Sig</t>
  </si>
  <si>
    <t>2m vs 17_18_22_28m</t>
  </si>
  <si>
    <t>*</t>
  </si>
  <si>
    <t xml:space="preserve">17_18_22m vs 28m </t>
  </si>
  <si>
    <t>2m vs 17_18_22m</t>
  </si>
  <si>
    <t>8m vs 17_18_22m</t>
  </si>
  <si>
    <t>2m vs 8m</t>
  </si>
  <si>
    <t>Data_type</t>
  </si>
  <si>
    <t>Metabolic genes</t>
  </si>
  <si>
    <t>8m vs 17_18_22_28m</t>
  </si>
  <si>
    <t>17_18_22m vs 28m</t>
  </si>
  <si>
    <t>2m vs 28m</t>
  </si>
  <si>
    <t>8m vs 28m</t>
  </si>
  <si>
    <t>Whole metagenome</t>
  </si>
  <si>
    <t>DNA sample collection date</t>
  </si>
  <si>
    <t>Sample collection details</t>
  </si>
  <si>
    <t>via surface</t>
  </si>
  <si>
    <t>&lt;0.01</t>
  </si>
  <si>
    <t>&lt;0.02</t>
  </si>
  <si>
    <t>via borehole 1</t>
  </si>
  <si>
    <t>&lt;1.0</t>
  </si>
  <si>
    <t>via borehole 2</t>
  </si>
  <si>
    <t>via borehole 3</t>
  </si>
  <si>
    <t>via borehole 4</t>
  </si>
  <si>
    <t xml:space="preserve">Depth (m) </t>
  </si>
  <si>
    <t>NH3 (mg/L)</t>
  </si>
  <si>
    <t>NO3 (mg/L)</t>
  </si>
  <si>
    <t>SO4 (mg/L)</t>
  </si>
  <si>
    <t>2015-Jun-30</t>
  </si>
  <si>
    <t>2015-Jun-29</t>
  </si>
  <si>
    <t>Salinity (PSS)</t>
  </si>
  <si>
    <t>Dissolved oxygen (mg/L)</t>
  </si>
  <si>
    <t>Dissolved organic carbon (mg/L)</t>
  </si>
  <si>
    <t xml:space="preserve">Gene </t>
  </si>
  <si>
    <t>Reaction</t>
  </si>
  <si>
    <t>P-value</t>
  </si>
  <si>
    <t>N cycling gene correlations with ammonia (NH3)</t>
  </si>
  <si>
    <t>amoA</t>
  </si>
  <si>
    <t>Ammonia oxidation</t>
  </si>
  <si>
    <t>Nitrate reduction</t>
  </si>
  <si>
    <t>narG</t>
  </si>
  <si>
    <t>nifH</t>
  </si>
  <si>
    <t>N2 fixation</t>
  </si>
  <si>
    <t>Nitrite reduction</t>
  </si>
  <si>
    <t>nirS</t>
  </si>
  <si>
    <t>octR</t>
  </si>
  <si>
    <t>Nitrite reduction to ammonia</t>
  </si>
  <si>
    <t>norB</t>
  </si>
  <si>
    <t>Nitric oxide reduction</t>
  </si>
  <si>
    <t>nosZ</t>
  </si>
  <si>
    <t>Nitrous oxide reduction</t>
  </si>
  <si>
    <t>nxrA</t>
  </si>
  <si>
    <t>Nitrite oxidation</t>
  </si>
  <si>
    <t>Ammonia oxidation (First step of Nitrification)</t>
  </si>
  <si>
    <t>napA</t>
  </si>
  <si>
    <t>nirB</t>
  </si>
  <si>
    <t>nrfA</t>
  </si>
  <si>
    <t>Sulphur oxidation to sulphite</t>
  </si>
  <si>
    <t>Sulphur oxidation to sulphide</t>
  </si>
  <si>
    <t>sqr</t>
  </si>
  <si>
    <t>Sulphide oxidation</t>
  </si>
  <si>
    <t>dsrA</t>
  </si>
  <si>
    <t>Sulphite reduction</t>
  </si>
  <si>
    <t>dsrC</t>
  </si>
  <si>
    <t>dsrK</t>
  </si>
  <si>
    <t>aprA</t>
  </si>
  <si>
    <t>Sulfate reduction</t>
  </si>
  <si>
    <t>Thiosulphate disproportionation</t>
  </si>
  <si>
    <t>soxB</t>
  </si>
  <si>
    <t>Thiosulphate oxidation</t>
  </si>
  <si>
    <t>soxC</t>
  </si>
  <si>
    <t>soxY</t>
  </si>
  <si>
    <t>sdo</t>
  </si>
  <si>
    <t>sor</t>
  </si>
  <si>
    <t>sat</t>
  </si>
  <si>
    <t>phsA</t>
  </si>
  <si>
    <t>MAG_ID</t>
  </si>
  <si>
    <t>d__Archaea;p__Thermoproteota;c__Nitrososphaeria;o__Nitrososphaerales;f__Nitrosopumilaceae;g__Nitrosopumilus;s__</t>
  </si>
  <si>
    <t>d__Archaea;p__Nanoarchaeota;c__Nanoarchaeia;o__SCGC-AAA011-G17;f__PNOQ01;g__JABIBT01;s__</t>
  </si>
  <si>
    <t>d__Bacteria;p__Myxococcota_A;c__UBA796;o__UBA796;f__CAJQPC01;g__;s__</t>
  </si>
  <si>
    <t>d__Bacteria;p__Myxococcota_A;c__UBA796;o__;f__;g__;s__</t>
  </si>
  <si>
    <t>d__Bacteria;p__Actinobacteriota;c__Acidimicrobiia;o__Acidimicrobiales;f__Ilumatobacteraceae;g__Casp-actino5;s__</t>
  </si>
  <si>
    <t>d__Bacteria;p__Myxococcota_A;c__UBA796;o__UBA9615;f__;g__;s__</t>
  </si>
  <si>
    <t>d__Bacteria;p__Bacteroidota;c__Bacteroidia;o__Flavobacteriales;f__Schleiferiaceae;g__;s__</t>
  </si>
  <si>
    <t>d__Bacteria;p__Myxococcota;c__UBA9042;o__PHBI01;f__;g__;s__</t>
  </si>
  <si>
    <t>d__Bacteria;p__Myxococcota;c__UBA9042;o__GCA-2863065;f__GCA-2863065;g__;s__</t>
  </si>
  <si>
    <t>d__Bacteria;p__Bacteroidota;c__Bacteroidia;o__Flavobacteriales;f__GCA-002722245;g__;s__</t>
  </si>
  <si>
    <t>d__Archaea;p__Thermoplasmatota;c__Poseidoniia;o__Poseidoniales;f__Thalassarchaeaceae;g__;s__</t>
  </si>
  <si>
    <t>d__Bacteria;p__Patescibacteria;c__ABY1;o__SG8-24;f__GWF2-40-263;g__JAAZYG01;s__</t>
  </si>
  <si>
    <t>d__Bacteria;p__Marinisomatota;c__Marinisomatia;o__Marinisomatales;f__TCS55;g__;s__</t>
  </si>
  <si>
    <t>d__Bacteria;p__Marinisomatota;c__Marinisomatia;o__Marinisomatales;f__TCS55;g__UBA2126;s__UBA2126 sp002256485</t>
  </si>
  <si>
    <t>d__Bacteria;p__Patescibacteria;c__ABY1;o__SG8-24;f__UBA9934;g__UM-FILTER-41-21;s__</t>
  </si>
  <si>
    <t>d__Bacteria;p__Patescibacteria;c__ABY1;o__SG8-24;f__UBA9934;g__UBA9934;s__</t>
  </si>
  <si>
    <t>d__Bacteria;p__Patescibacteria;c__ABY1;o__Magasanikbacterales;f__UBA10197;g__;s__</t>
  </si>
  <si>
    <t>d__Archaea;p__Nanoarchaeota;c__Nanoarchaeia;o__SCGC-AAA011-G17;f__GW2011-AR18;g__;s__</t>
  </si>
  <si>
    <t>d__Bacteria;p__Patescibacteria;c__ABY1;o__Magasanikbacterales;f__GCA-002688135;g__GCA-002688135;s__</t>
  </si>
  <si>
    <t>d__Bacteria;p__Patescibacteria;c__Microgenomatia;o__UBA1400;f__PJMF01;g__JABBGTR01;s__</t>
  </si>
  <si>
    <t>d__Bacteria;p__Patescibacteria;c__ABY1;o__SG8-24;f__UBA11717;g__UBA11717;s__</t>
  </si>
  <si>
    <t>d__Bacteria;p__Patescibacteria;c__ABY1;o__SG8-24;f__UBA9934;g__UM-FILTER-41-35;s__</t>
  </si>
  <si>
    <t>d__Bacteria;p__Patescibacteria;c__JAEDAM01;o__BD1-5;f__UBA6164;g__UBA6164;s__</t>
  </si>
  <si>
    <t>d__Bacteria;p__Proteobacteria;c__Gammaproteobacteria;o__;f__;g__;s__</t>
  </si>
  <si>
    <t>d__Bacteria;p__Myxococcota;c__UBA9042;o__UBA9042;f__UBA9042;g__;s__</t>
  </si>
  <si>
    <t>d__Bacteria;p__Patescibacteria;c__ABY1;o__UBA1558;f__GWA2-36-10;g__;s__</t>
  </si>
  <si>
    <t>d__Bacteria;p__Patescibacteria;c__ABY1;o__Magasanikbacterales;f__UBA922;g__UM-FILTER-37-12;s__</t>
  </si>
  <si>
    <t>d__Archaea;p__Nanoarchaeota;c__Nanoarchaeia;o__Pacearchaeales;f__GW2011-AR1;g__ARS1285;s__</t>
  </si>
  <si>
    <t>d__Bacteria;p__Myxococcota_A;c__UBA796;o__UBA796;f__GCA-2862545;g__;s__</t>
  </si>
  <si>
    <t>d__Bacteria;p__Patescibacteria;c__ABY1;o__Magasanikbacterales;f__;g__;s__</t>
  </si>
  <si>
    <t>d__Bacteria;p__Patescibacteria;c__Gracilibacteria;o__UBA4473;f__;g__;s__</t>
  </si>
  <si>
    <t>d__Archaea;p__Nanoarchaeota;c__Nanoarchaeia;o__Woesearchaeales;f__GW2011-AR9;g__JABHXC01;s__</t>
  </si>
  <si>
    <t>d__Bacteria;p__Patescibacteria;c__ABY1;o__Magasanikbacterales;f__UBA922;g__JAGOTR01;s__</t>
  </si>
  <si>
    <t>d__Archaea;p__Nanoarchaeota;c__Nanoarchaeia;o__UBA10117;f__ARS21;g__JAAZWY01;s__</t>
  </si>
  <si>
    <t>d__Bacteria;p__Patescibacteria;c__JAEDAM01;o__BD1-5;f__UBA6164;g__JAAXWG01;s__</t>
  </si>
  <si>
    <t>d__Bacteria;p__Patescibacteria;c__ABY1;o__Magasanikbacterales;f__UBA922;g__UBA10181;s__</t>
  </si>
  <si>
    <t>d__Bacteria;p__Patescibacteria;c__ABY1;o__UBA1558;f__GWA2-36-10;g__JABIAL01;s__</t>
  </si>
  <si>
    <t>d__Bacteria;p__Proteobacteria;c__Gammaproteobacteria;o__UBA12402;f__UBA12402;g__GCA-2707695;s__</t>
  </si>
  <si>
    <t>d__Archaea;p__Nanoarchaeota;c__Nanoarchaeia;o__SCGC-AAA011-G17;f__PNOQ01;g__JABJPM01;s__</t>
  </si>
  <si>
    <t>d__Archaea;p__Nanoarchaeota;c__Nanoarchaeia;o__UBA10117;f__ARS21;g__;s__</t>
  </si>
  <si>
    <t>d__Archaea;p__Nanoarchaeota;c__Nanoarchaeia;o__SCGC-AAA011-G17;f__GW2011-AR18;g__JAGVXZ01;s__</t>
  </si>
  <si>
    <t>d__Bacteria;p__Patescibacteria;c__ABY1;o__UBA9570;f__XYC2-FULL-38-9;g__;s__</t>
  </si>
  <si>
    <t>d__Archaea;p__Nanoarchaeota;c__Nanoarchaeia;o__SCGC-AAA011-G17;f__PNOQ01;g__;s__</t>
  </si>
  <si>
    <t>d__Bacteria;p__Patescibacteria;c__ABY1;o__Magasanikbacterales;f__UBA922;g__;s__</t>
  </si>
  <si>
    <t>d__Bacteria;p__Bacteroidota;c__Bacteroidia;o__Flavobacteriales;f__Schleiferiaceae;g__UBA10364;s__</t>
  </si>
  <si>
    <t>d__Bacteria;p__Patescibacteria;c__Gracilibacteria;o__GCA-2401425;f__;g__;s__</t>
  </si>
  <si>
    <t>d__Archaea;p__Nanoarchaeota;c__Nanoarchaeia;o__Woesearchaeales;f__GW2011-AR9;g__;s__</t>
  </si>
  <si>
    <t>d__Archaea;p__Nanoarchaeota;c__Nanoarchaeia;o__SCGC-AAA011-G17;f__GW2011-AR17;g__JABHZQ01;s__</t>
  </si>
  <si>
    <t>d__Archaea;p__Nanoarchaeota;c__Nanoarchaeia;o__Woesearchaeales;f__J072;g__;s__</t>
  </si>
  <si>
    <t>d__Archaea;p__Nanoarchaeota;c__Nanoarchaeia;o__SCGC-AAA011-G17;f__UBA489;g__JABIKK01;s__</t>
  </si>
  <si>
    <t>d__Bacteria;p__Bdellovibrionota;c__Oligoflexia;o__;f__;g__;s__</t>
  </si>
  <si>
    <t>d__Archaea;p__Nanoarchaeota;c__Nanoarchaeia;o__Woesearchaeales;f__GW2011-AR9;g__CABZYC01;s__</t>
  </si>
  <si>
    <t>d__Bacteria;p__Proteobacteria;c__Gammaproteobacteria;o__GCA-2729495;f__GCA-2729495;g__GCA-2729495;s__</t>
  </si>
  <si>
    <t>d__Bacteria;p__Myxococcota;c__Polyangia;o__GCA-2747355;f__;g__;s__</t>
  </si>
  <si>
    <t>d__Bacteria;p__Planctomycetota;c__Phycisphaerae;o__Sedimentisphaerales;f__UBA12454;g__;s__</t>
  </si>
  <si>
    <t>d__Bacteria;p__Patescibacteria;c__Gracilibacteria;o__UBA1369;f__UBA12470;g__CG2-30-44-17;s__</t>
  </si>
  <si>
    <t>d__Bacteria;p__Bacteroidota;c__Bacteroidia;o__Flavobacteriales;f__Flavobacteriaceae;g__BACL21;s__</t>
  </si>
  <si>
    <t>d__Archaea;p__Nanoarchaeota;c__Nanoarchaeia;o__Woesearchaeales;f__GW2011-AR9;g__UBA11998;s__</t>
  </si>
  <si>
    <t>d__Bacteria;p__Proteobacteria;c__Gammaproteobacteria;o__Pseudomonadales;f__DSM-21967;g__;s__</t>
  </si>
  <si>
    <t>d__Bacteria;p__Proteobacteria;c__Magnetococcia;o__Magnetococcales;f__UBA8363;g__;s__</t>
  </si>
  <si>
    <t>d__Bacteria;p__Proteobacteria;c__Gammaproteobacteria;o__GCF-002020875;f__GCF-002020875;g__Thiopontia;s__</t>
  </si>
  <si>
    <t>d__Bacteria;p__Myxococcota;c__UBA727;o__UBA727;f__;g__;s__</t>
  </si>
  <si>
    <t>d__Archaea;p__Thermoplasmatota;c__Poseidoniia;o__Poseidoniales;f__Thalassarchaeaceae;g__MGIIb-Q1;s__</t>
  </si>
  <si>
    <t>d__Bacteria;p__Campylobacterota;c__Campylobacteria;o__Campylobacterales;f__Arcobacteraceae;g__CAIJNA01;s__</t>
  </si>
  <si>
    <t>d__Bacteria;p__Proteobacteria;c__Alphaproteobacteria;o__Rhodobacterales;f__Rhodobacteraceae;g__Lutimaribacter;s__</t>
  </si>
  <si>
    <t>d__Bacteria;p__Proteobacteria;c__Gammaproteobacteria;o__GCF-002020875;f__GCF-002020875;g__;s__</t>
  </si>
  <si>
    <t>d__Bacteria;p__Dependentiae;c__Babeliae;o__Babeliales;f__GCA-2401785;g__;s__</t>
  </si>
  <si>
    <t>d__Bacteria;p__Verrucomicrobiota;c__Verrucomicrobiae;o__Pedosphaerales;f__UBA1096;g__;s__</t>
  </si>
  <si>
    <t>d__Bacteria;p__Firmicutes;c__Bacilli;o__Acholeplasmatales;f__Acholeplasmataceae;g__UBA8290;s__</t>
  </si>
  <si>
    <t>d__Bacteria;p__Patescibacteria;c__Paceibacteria;o__UBA9983_A;f__UBA2100;g__UBA2100;s__</t>
  </si>
  <si>
    <t>d__Archaea;p__Nanoarchaeota;c__Nanoarchaeia;o__Woesearchaeales;f__UBA12501;g__;s__</t>
  </si>
  <si>
    <t>d__Bacteria;p__Chlamydiota;c__Chlamydiia;o__2-12-FULL-49-11;f__2-12-FULL-49-11;g__;s__</t>
  </si>
  <si>
    <t>d__Bacteria;p__Actinobacteriota;c__Actinomycetia;o__Actinomycetales;f__Microbacteriaceae;g__Pontimonas;s__</t>
  </si>
  <si>
    <t>d__Bacteria;p__Krumholzibacteriota;c__Krumholzibacteria;o__LZORAL124-64-63;f__LZORAL124-64-63;g__JAHIYU01;s__</t>
  </si>
  <si>
    <t>d__Bacteria;p__Myxococcota;c__XYA12-FULL-58-9;o__XYA12-FULL-58-9;f__JABJBS01;g__JABJBS01;s__</t>
  </si>
  <si>
    <t>d__Bacteria;p__Myxococcota_A;c__UBA796;o__UBA796;f__;g__;s__</t>
  </si>
  <si>
    <t>d__Bacteria;p__Proteobacteria;c__Gammaproteobacteria;o__Beggiatoales;f__Beggiatoaceae;g__Thiomargarita;s__</t>
  </si>
  <si>
    <t>d__Bacteria;p__Desulfobacterota;c__Desulfobulbia;o__Desulfobulbales;f__Desulfurivibrionaceae;g__Desulfobia;s__</t>
  </si>
  <si>
    <t>d__Bacteria;p__Planctomycetota;c__Phycisphaerae;o__Phycisphaerales;f__SM1A02;g__GCA-002862325;s__</t>
  </si>
  <si>
    <t>d__Bacteria;p__Proteobacteria;c__Gammaproteobacteria;o__Legionellales;f__Legionellaceae;g__Legionella_A;s__</t>
  </si>
  <si>
    <t>d__Bacteria;p__Proteobacteria;c__Alphaproteobacteria;o__Rhodospirillales;f__2-02-FULL-58-16_A;g__;s__</t>
  </si>
  <si>
    <t>d__Bacteria;p__Chlamydiota;c__Chlamydiia;o__Chlamydiales;f__JAAKFR01;g__;s__</t>
  </si>
  <si>
    <t>d__Bacteria;p__Desulfobacterota;c__GWC2-55-46;o__GWC2-55-46;f__;g__;s__</t>
  </si>
  <si>
    <t>d__Bacteria;p__SAR324;c__SAR324;o__SAR324;f__NAC60-12;g__;s__</t>
  </si>
  <si>
    <t>d__Bacteria;p__SAR324;c__SAR324;o__SAR324;f__NAC60-12;g__JCVI-SCAAA005;s__</t>
  </si>
  <si>
    <t>d__Bacteria;p__Actinobacteriota;c__Actinomycetia;o__Mycobacteriales;f__Mycobacteriaceae;g__Mycobacterium;s__</t>
  </si>
  <si>
    <t>d__Bacteria;p__Marinisomatota;c__Marinisomatia;o__Marinisomatales;f__TCS55;g__TCS55;s__</t>
  </si>
  <si>
    <t>d__Bacteria;p__Marinisomatota;c__Marinisomatia;o__SCGC-AAA003-L08;f__D37C17;g__JABHHG01;s__</t>
  </si>
  <si>
    <t>d__Bacteria;p__Proteobacteria;c__Alphaproteobacteria;o__Rhodobacterales;f__Rhodobacteraceae;g__Marivivens;s__</t>
  </si>
  <si>
    <t>d__Bacteria;p__Chloroflexota;c__Anaerolineae;o__Anaerolineales;f__UBA11858;g__NIOZ-UU35;s__</t>
  </si>
  <si>
    <t>d__Bacteria;p__Planctomycetota;c__UBA1135;o__UBA1135;f__UBA1135;g__J029;s__</t>
  </si>
  <si>
    <t>d__Bacteria;p__Proteobacteria;c__Gammaproteobacteria;o__Pseudomonadales;f__Litoricolaceae;g__HIMB30;s__HIMB30 sp010024125</t>
  </si>
  <si>
    <t>d__Bacteria;p__Nitrospinota;c__Nitrospinia;o__Nitrospinales;f__Nitrospinaceae;g__Nitromaritima;s__</t>
  </si>
  <si>
    <t>d__Bacteria;p__Bacteroidota;c__Bacteroidia;o__Flavobacteriales;f__UA16;g__UBA11663;s__</t>
  </si>
  <si>
    <t>d__Bacteria;p__Krumholzibacteriota;c__Krumholzibacteria;o__LZORAL124-64-63;f__LZORAL124-64-63;g__Glo-17;s__</t>
  </si>
  <si>
    <t>d__Bacteria;p__Chloroflexota;c__Anaerolineae;o__Anaerolineales;f__EnvOPS12;g__Desulfolinea;s__</t>
  </si>
  <si>
    <t>d__Bacteria;p__Proteobacteria;c__Gammaproteobacteria;o__Pseudomonadales;f__Pseudohongiellaceae;g__UBA9145;s__</t>
  </si>
  <si>
    <t>d__Bacteria;p__Chlamydiota;c__Chlamydiia;o__Chlamydiales;f__Rhabdochlamydiaceae;g__CAIJXB01;s__</t>
  </si>
  <si>
    <t>d__Bacteria;p__Bacteroidota;c__Bacteroidia;o__Flavobacteriales;f__UA16;g__;s__</t>
  </si>
  <si>
    <t>d__Bacteria;p__Planctomycetota;c__Brocadiae;o__Brocadiales;f__Scalinduaceae;g__Scalindua;s__</t>
  </si>
  <si>
    <t>d__Bacteria;p__Delongbacteria;c__UBA4055;o__CAIWAD01;f__CAIWAD01;g__;s__</t>
  </si>
  <si>
    <t>d__Bacteria;p__Proteobacteria;c__Magnetococcia;o__Magnetococcales;f__Magnetaquicoccaceae;g__;s__</t>
  </si>
  <si>
    <t>d__Bacteria;p__Proteobacteria;c__Gammaproteobacteria;o__Coxiellales;f__Coxiellaceae;g__;s__</t>
  </si>
  <si>
    <t>d__Bacteria;p__Myxococcota;c__Bradymonadia;o__;f__;g__;s__</t>
  </si>
  <si>
    <t>d__Bacteria;p__Nitrospinota;c__Nitrospinia;o__Nitrospinales;f__;g__;s__</t>
  </si>
  <si>
    <t>d__Bacteria;p__Actinobacteriota;c__Actinomycetia;o__Nanopelagicales;f__UBA10799;g__;s__</t>
  </si>
  <si>
    <t>d__Bacteria;p__Proteobacteria;c__Alphaproteobacteria;o__Rhodospirillales;f__;g__;s__</t>
  </si>
  <si>
    <t>d__Bacteria;p__Planctomycetota;c__Planctomycetia;o__Planctomycetales;f__Planctomycetaceae;g__;s__</t>
  </si>
  <si>
    <t>d__Bacteria;p__Planctomycetota;c__UBA1135;o__UBA1135;f__UBA1135;g__GCA-2746235;s__</t>
  </si>
  <si>
    <t>d__Bacteria;p__Proteobacteria;c__Alphaproteobacteria;o__Rhodospirillales;f__Casp-alpha2;g__TMED8;s__</t>
  </si>
  <si>
    <t>d__Bacteria;p__Planctomycetota;c__Planctomycetia;o__Pirellulales;f__UBA1268;g__M30B53;s__</t>
  </si>
  <si>
    <t>d__Bacteria;p__Nitrospinota;c__Nitrospinia;o__Nitrospinales;f__Nitrospinaceae;g__LS-NOB;s__</t>
  </si>
  <si>
    <t>d__Bacteria;p__Verrucomicrobiota;c__Kiritimatiellae;o__UBA8416;f__JABMPJ01;g__JABMPJ01;s__</t>
  </si>
  <si>
    <t>d__Bacteria;p__Marinisomatota;c__Marinisomatia;o__Marinisomatales;f__JABMOV01;g__JABMOV01;s__</t>
  </si>
  <si>
    <t>d__Bacteria;p__Krumholzibacteriota;c__Krumholzibacteria;o__LZORAL124-64-63;f__LZORAL124-64-63;g__;s__</t>
  </si>
  <si>
    <t>d__Bacteria;p__Marinisomatota;c__Marinisomatia;o__SCGC-AAA003-L08;f__GCA-002704045;g__;s__</t>
  </si>
  <si>
    <t>d__Bacteria;p__Planctomycetota;c__Planctomycetia;o__Planctomycetales;f__Planctomycetaceae;g__S139-18;s__</t>
  </si>
  <si>
    <t>d__Bacteria;p__Proteobacteria;c__Alphaproteobacteria;o__UBA2966;f__UBA2966;g__;s__</t>
  </si>
  <si>
    <t>d__Bacteria;p__Nitrospirota;c__Thermodesulfovibrionia;o__Thermodesulfovibrionales;f__JdFR-85;g__;s__</t>
  </si>
  <si>
    <t>d__Bacteria;p__Verrucomicrobiota;c__Verrucomicrobiae;o__Pedosphaerales;f__AAA164-E04;g__AAA164-E04;s__</t>
  </si>
  <si>
    <t>d__Bacteria;p__Proteobacteria;c__Alphaproteobacteria;o__SMXP01;f__SMXP01;g__;s__</t>
  </si>
  <si>
    <t>d__Bacteria;p__Actinobacteriota;c__Acidimicrobiia;o__Acidimicrobiales;f__MedAcidi-G1;g__UBA3125;s__</t>
  </si>
  <si>
    <t>d__Bacteria;p__Campylobacterota;c__Campylobacteria;o__Campylobacterales;f__Arcobacteraceae;g__;s__</t>
  </si>
  <si>
    <t>d__Bacteria;p__Bacteroidota;c__Chlorobia;o__Chlorobiales;f__Chlorobiaceae;g__Chlorobium;s__</t>
  </si>
  <si>
    <t>d__Bacteria;p__Bacteroidota;c__Bacteroidia;o__Flavobacteriales;f__Flavobacteriaceae;g__Polaribacter;s__</t>
  </si>
  <si>
    <t>d__Bacteria;p__Bacteroidota;c__Bacteroidia;o__NS11-12g;f__UBA9320;g__;s__</t>
  </si>
  <si>
    <t>d__Bacteria;p__Planctomycetota;c__UBA1135;o__UBA1135;f__UBA1135;g__JACNIZ01;s__</t>
  </si>
  <si>
    <t>d__Bacteria;p__Verrucomicrobiota;c__Verrucomicrobiae;o__Pedosphaerales;f__GCA-2715965;g__GCA-2715965;s__</t>
  </si>
  <si>
    <t>d__Bacteria;p__Campylobacterota;c__Campylobacteria;o__Campylobacterales;f__Sulfurimonadaceae;g__Sulfurimonas;s__</t>
  </si>
  <si>
    <t>d__Bacteria;p__Verrucomicrobiota;c__Verrucomicrobiae;o__Opitutales;f__JABJCN01;g__JABJCN01;s__</t>
  </si>
  <si>
    <t>d__Bacteria;p__Actinobacteriota;c__Acidimicrobiia;o__Acidimicrobiales;f__UBA11606;g__;s__</t>
  </si>
  <si>
    <t>d__Bacteria;p__Proteobacteria;c__Alphaproteobacteria;o__GCA-2731375;f__GCA-2731375;g__GCA-2731375;s__</t>
  </si>
  <si>
    <t>d__Bacteria;p__Verrucomicrobiota;c__Verrucomicrobiae;o__Opitutales;f__DSM-45221;g__UBA7441;s__</t>
  </si>
  <si>
    <t>d__Bacteria;p__Proteobacteria;c__Alphaproteobacteria;o__Rhodobacterales;f__Rhodobacteraceae;g__;s__</t>
  </si>
  <si>
    <t>d__Bacteria;p__Krumholzibacteriota;c__Krumholzibacteria;o__JACNKJ01;f__JACNKJ01;g__JACNKJ01;s__</t>
  </si>
  <si>
    <t>d__Bacteria;p__Bacteroidota;c__Bacteroidia;o__Flavobacteriales;f__UBA10329;g__;s__</t>
  </si>
  <si>
    <t>d__Bacteria;p__Desulfobacterota;c__Desulfobacteria;o__Desulfobacterales;f__Desulfobacteraceae;g__Desulfobacula;s__</t>
  </si>
  <si>
    <t>d__Bacteria;p__Proteobacteria;c__Alphaproteobacteria;o__Rhodospirillales;f__Casp-alpha2;g__PTLJ01;s__</t>
  </si>
  <si>
    <t>d__Bacteria;p__Proteobacteria;c__Zetaproteobacteria;o__Mariprofundales;f__Mariprofundaceae;g__Mariprofundus;s__</t>
  </si>
  <si>
    <t>d__Bacteria;p__Proteobacteria;c__Alphaproteobacteria;o__Rhodobacterales;f__Rhodobacteraceae;g__Nioella;s__</t>
  </si>
  <si>
    <t>d__Bacteria;p__Proteobacteria;c__Gammaproteobacteria;o__PS1;f__Thioglobaceae;g__Thioglobus;s__</t>
  </si>
  <si>
    <t>d__Bacteria;p__Proteobacteria;c__Alphaproteobacteria;o__;f__;g__;s__</t>
  </si>
  <si>
    <t>d__Bacteria;p__Planctomycetota;c__Planctomycetia;o__Planctomycetales;f__Planctomycetaceae;g__JABMPE01;s__</t>
  </si>
  <si>
    <t>d__Bacteria;p__Proteobacteria;c__Alphaproteobacteria;o__Rhodospirillales;f__Casp-alpha2;g__;s__</t>
  </si>
  <si>
    <t>MAG_00178</t>
  </si>
  <si>
    <t>MAG_00165</t>
  </si>
  <si>
    <t>MAG_00143</t>
  </si>
  <si>
    <t>MAG_00077</t>
  </si>
  <si>
    <t>MAG_00050</t>
  </si>
  <si>
    <t>MAG_00098</t>
  </si>
  <si>
    <t>MAG_00095</t>
  </si>
  <si>
    <t>MAG_00056</t>
  </si>
  <si>
    <t>MAG_00059</t>
  </si>
  <si>
    <t>MAG_00181</t>
  </si>
  <si>
    <t>MAG_00179</t>
  </si>
  <si>
    <t>MAG_00175</t>
  </si>
  <si>
    <t>MAG_00173</t>
  </si>
  <si>
    <t>MAG_00182</t>
  </si>
  <si>
    <t>MAG_00158</t>
  </si>
  <si>
    <t>MAG_00135</t>
  </si>
  <si>
    <t>MAG_00137</t>
  </si>
  <si>
    <t>MAG_00140</t>
  </si>
  <si>
    <t>MAG_00169</t>
  </si>
  <si>
    <t>MAG_00128</t>
  </si>
  <si>
    <t>MAG_00108</t>
  </si>
  <si>
    <t>MAG_00119</t>
  </si>
  <si>
    <t>MAG_00093</t>
  </si>
  <si>
    <t>MAG_00141</t>
  </si>
  <si>
    <t>MAG_00101</t>
  </si>
  <si>
    <t>MAG_00122</t>
  </si>
  <si>
    <t>MAG_00103</t>
  </si>
  <si>
    <t>MAG_00099</t>
  </si>
  <si>
    <t>MAG_00114</t>
  </si>
  <si>
    <t>MAG_00170</t>
  </si>
  <si>
    <t>MAG_00097</t>
  </si>
  <si>
    <t>MAG_00120</t>
  </si>
  <si>
    <t>MAG_00111</t>
  </si>
  <si>
    <t>MAG_00139</t>
  </si>
  <si>
    <t>MAG_00152</t>
  </si>
  <si>
    <t>MAG_00168</t>
  </si>
  <si>
    <t>MAG_00104</t>
  </si>
  <si>
    <t>MAG_00118</t>
  </si>
  <si>
    <t>MAG_00155</t>
  </si>
  <si>
    <t>MAG_00148</t>
  </si>
  <si>
    <t>MAG_00171</t>
  </si>
  <si>
    <t>MAG_00081</t>
  </si>
  <si>
    <t>MAG_00136</t>
  </si>
  <si>
    <t>MAG_00153</t>
  </si>
  <si>
    <t>MAG_00150</t>
  </si>
  <si>
    <t>MAG_00159</t>
  </si>
  <si>
    <t>MAG_00121</t>
  </si>
  <si>
    <t>MAG_00124</t>
  </si>
  <si>
    <t>MAG_00161</t>
  </si>
  <si>
    <t>MAG_00073</t>
  </si>
  <si>
    <t>MAG_00078</t>
  </si>
  <si>
    <t>MAG_00125</t>
  </si>
  <si>
    <t>MAG_00149</t>
  </si>
  <si>
    <t>MAG_00151</t>
  </si>
  <si>
    <t>MAG_00154</t>
  </si>
  <si>
    <t>MAG_00156</t>
  </si>
  <si>
    <t>MAG_00162</t>
  </si>
  <si>
    <t>MAG_00163</t>
  </si>
  <si>
    <t>MAG_00166</t>
  </si>
  <si>
    <t>MAG_00113</t>
  </si>
  <si>
    <t>MAG_00160</t>
  </si>
  <si>
    <t>MAG_00115</t>
  </si>
  <si>
    <t>MAG_00109</t>
  </si>
  <si>
    <t>MAG_00138</t>
  </si>
  <si>
    <t>MAG_00100</t>
  </si>
  <si>
    <t>MAG_00123</t>
  </si>
  <si>
    <t>MAG_00126</t>
  </si>
  <si>
    <t>MAG_00129</t>
  </si>
  <si>
    <t>MAG_00080</t>
  </si>
  <si>
    <t>MAG_00079</t>
  </si>
  <si>
    <t>MAG_00146</t>
  </si>
  <si>
    <t>MAG_00157</t>
  </si>
  <si>
    <t>MAG_00132</t>
  </si>
  <si>
    <t>MAG_00145</t>
  </si>
  <si>
    <t>MAG_00075</t>
  </si>
  <si>
    <t>MAG_00184</t>
  </si>
  <si>
    <t>MAG_00020</t>
  </si>
  <si>
    <t>MAG_00044</t>
  </si>
  <si>
    <t>MAG_00134</t>
  </si>
  <si>
    <t>MAG_00183</t>
  </si>
  <si>
    <t>MAG_00133</t>
  </si>
  <si>
    <t>MAG_00106</t>
  </si>
  <si>
    <t>MAG_00112</t>
  </si>
  <si>
    <t>MAG_00174</t>
  </si>
  <si>
    <t>MAG_00131</t>
  </si>
  <si>
    <t>MAG_00142</t>
  </si>
  <si>
    <t>MAG_00085</t>
  </si>
  <si>
    <t>MAG_00091</t>
  </si>
  <si>
    <t>MAG_00096</t>
  </si>
  <si>
    <t>MAG_00117</t>
  </si>
  <si>
    <t>MAG_00094</t>
  </si>
  <si>
    <t>MAG_00107</t>
  </si>
  <si>
    <t>MAG_00029</t>
  </si>
  <si>
    <t>MAG_00172</t>
  </si>
  <si>
    <t>MAG_00069</t>
  </si>
  <si>
    <t>MAG_00180</t>
  </si>
  <si>
    <t>MAG_00004</t>
  </si>
  <si>
    <t>MAG_00087</t>
  </si>
  <si>
    <t>MAG_00038</t>
  </si>
  <si>
    <t>MAG_00042</t>
  </si>
  <si>
    <t>MAG_00053</t>
  </si>
  <si>
    <t>MAG_00127</t>
  </si>
  <si>
    <t>MAG_00076</t>
  </si>
  <si>
    <t>MAG_00147</t>
  </si>
  <si>
    <t>MAG_00036</t>
  </si>
  <si>
    <t>MAG_00009</t>
  </si>
  <si>
    <t>MAG_00088</t>
  </si>
  <si>
    <t>MAG_00089</t>
  </si>
  <si>
    <t>MAG_00062</t>
  </si>
  <si>
    <t>MAG_00012</t>
  </si>
  <si>
    <t>MAG_00110</t>
  </si>
  <si>
    <t>MAG_00105</t>
  </si>
  <si>
    <t>MAG_00027</t>
  </si>
  <si>
    <t>MAG_00061</t>
  </si>
  <si>
    <t>MAG_00058</t>
  </si>
  <si>
    <t>MAG_00041</t>
  </si>
  <si>
    <t>MAG_00016</t>
  </si>
  <si>
    <t>MAG_00167</t>
  </si>
  <si>
    <t>MAG_00082</t>
  </si>
  <si>
    <t>MAG_00164</t>
  </si>
  <si>
    <t>MAG_00072</t>
  </si>
  <si>
    <t>MAG_00064</t>
  </si>
  <si>
    <t>MAG_00031</t>
  </si>
  <si>
    <t>MAG_00049</t>
  </si>
  <si>
    <t>MAG_00092</t>
  </si>
  <si>
    <t>MAG_00083</t>
  </si>
  <si>
    <t>MAG_00039</t>
  </si>
  <si>
    <t>MAG_00005</t>
  </si>
  <si>
    <t>MAG_00060</t>
  </si>
  <si>
    <t>MAG_00070</t>
  </si>
  <si>
    <t>MAG_00102</t>
  </si>
  <si>
    <t>MAG_00068</t>
  </si>
  <si>
    <t>MAG_00066</t>
  </si>
  <si>
    <t>MAG_00067</t>
  </si>
  <si>
    <t>MAG_00116</t>
  </si>
  <si>
    <t>MAG_00026</t>
  </si>
  <si>
    <t>MAG_00084</t>
  </si>
  <si>
    <t>MAG_00063</t>
  </si>
  <si>
    <t>MAG_00040</t>
  </si>
  <si>
    <t>MAG_00046</t>
  </si>
  <si>
    <t>MAG_00011</t>
  </si>
  <si>
    <t>MAG_00013</t>
  </si>
  <si>
    <t>MAG_00034</t>
  </si>
  <si>
    <t>MAG_00025</t>
  </si>
  <si>
    <t>MAG_00045</t>
  </si>
  <si>
    <t>MAG_00015</t>
  </si>
  <si>
    <t>MAG_00052</t>
  </si>
  <si>
    <t>MAG_00057</t>
  </si>
  <si>
    <t>MAG_00030</t>
  </si>
  <si>
    <t>MAG_00090</t>
  </si>
  <si>
    <t>MAG_00043</t>
  </si>
  <si>
    <t>MAG_00074</t>
  </si>
  <si>
    <t>MAG_00023</t>
  </si>
  <si>
    <t>MAG_00054</t>
  </si>
  <si>
    <t>MAG_00018</t>
  </si>
  <si>
    <t>MAG_00065</t>
  </si>
  <si>
    <t>MAG_00003</t>
  </si>
  <si>
    <t>MAG_00014</t>
  </si>
  <si>
    <t>MAG_00022</t>
  </si>
  <si>
    <t>MAG_00028</t>
  </si>
  <si>
    <t>MAG_00032</t>
  </si>
  <si>
    <t>MAG_00047</t>
  </si>
  <si>
    <t>MAG_00086</t>
  </si>
  <si>
    <t>MAG_00021</t>
  </si>
  <si>
    <t>MAG_00051</t>
  </si>
  <si>
    <t>MAG_00055</t>
  </si>
  <si>
    <t>MAG_00071</t>
  </si>
  <si>
    <t>MAG_00001</t>
  </si>
  <si>
    <t>MAG_00010</t>
  </si>
  <si>
    <t>MAG_00048</t>
  </si>
  <si>
    <t>MAG_00033</t>
  </si>
  <si>
    <t>MAG_00024</t>
  </si>
  <si>
    <t>MAG_00019</t>
  </si>
  <si>
    <t>MAG_00008</t>
  </si>
  <si>
    <t>MAG_00002</t>
  </si>
  <si>
    <t>MAG_00007</t>
  </si>
  <si>
    <t>MAG_00037</t>
  </si>
  <si>
    <t>MAG_00017</t>
  </si>
  <si>
    <t>MAG_00035</t>
  </si>
  <si>
    <t>MAG_00006</t>
  </si>
  <si>
    <t xml:space="preserve">Rel. Aund. (TPM) at 2m (rep 1) </t>
  </si>
  <si>
    <t xml:space="preserve">Rel. Aund. (TPM) at 2m (rep 2) </t>
  </si>
  <si>
    <t xml:space="preserve">Rel. Aund. (TPM) at 8m (rep 1) </t>
  </si>
  <si>
    <t xml:space="preserve">Rel. Aund. (TPM) at 8m (rep 2) </t>
  </si>
  <si>
    <t xml:space="preserve">Rel. Aund. (TPM) at 17m (rep 1) </t>
  </si>
  <si>
    <t xml:space="preserve">Rel. Aund. (TPM) at 17m (rep 2) </t>
  </si>
  <si>
    <t xml:space="preserve">Rel. Aund. (TPM) at 18m (rep 1) </t>
  </si>
  <si>
    <t xml:space="preserve">Rel. Aund. (TPM) at 18m (rep 2) </t>
  </si>
  <si>
    <t xml:space="preserve">Rel. Aund. (TPM) at 22m (rep 1) </t>
  </si>
  <si>
    <t xml:space="preserve">Rel. Aund. (TPM) at 22m (rep 2) </t>
  </si>
  <si>
    <t xml:space="preserve">Rel. Aund. (TPM) at 28m (rep 1) </t>
  </si>
  <si>
    <t xml:space="preserve">Rel. Aund. (TPM) at 28m (rep 2) </t>
  </si>
  <si>
    <t>p.adjusted (hochberg)</t>
  </si>
  <si>
    <t>N cycling gene correlations with DOC</t>
  </si>
  <si>
    <t>S cycling gene correlations with DOC</t>
  </si>
  <si>
    <t>S cycling genes correlations with sulphate (SO4)</t>
  </si>
  <si>
    <t>N cycling gene correlations with nitrate (NO3)</t>
  </si>
  <si>
    <t>MAG size (Mbp)</t>
  </si>
  <si>
    <t>Contamination (%)</t>
  </si>
  <si>
    <t>Completion (%)</t>
  </si>
  <si>
    <t>Redundancy (%)</t>
  </si>
  <si>
    <t>GUNC pass</t>
  </si>
  <si>
    <t>GTDB-Tk classification</t>
  </si>
  <si>
    <t>Sig.</t>
  </si>
  <si>
    <t>Category</t>
  </si>
  <si>
    <t>Function</t>
  </si>
  <si>
    <t>Gene name</t>
  </si>
  <si>
    <t>Gene product</t>
  </si>
  <si>
    <t>Corresponding KO</t>
  </si>
  <si>
    <t>Ethanol fermentation</t>
  </si>
  <si>
    <t>Acetate =&gt; Acetaldehyde</t>
  </si>
  <si>
    <t>aldehyde dehydrogenase</t>
  </si>
  <si>
    <t>K00129, K00138</t>
  </si>
  <si>
    <t>an aldehyde + NAD(P)+ + H2O = a carboxylate + NAD(P)H + H+ [RN:R00538 R00634]</t>
  </si>
  <si>
    <t>Acetaldehyde =&gt; Ethanol</t>
  </si>
  <si>
    <t>alcholol dehydrogenase</t>
  </si>
  <si>
    <t>K13954, K00001, K04072, K00114, K00002, K04022, K22473</t>
  </si>
  <si>
    <t>a primary alcohol + NAD+ = an aldehyde + NADH + H+ [RN:R00623]; a secondary alcohol + NAD+ = a ketone + NADH + H+ [RN:R00624]</t>
  </si>
  <si>
    <t>Complex carbon degradation</t>
  </si>
  <si>
    <t>Cellulose degrading</t>
  </si>
  <si>
    <t>cellobiosidase</t>
  </si>
  <si>
    <t>K19668</t>
  </si>
  <si>
    <t>Hydrolysis of (1-&gt;4)-beta-D-glucosidic linkages in cellulose and cellotetraose, releasing cellobiose from the non-reducing ends of the chains</t>
  </si>
  <si>
    <t>cellulase</t>
  </si>
  <si>
    <t>K01779</t>
  </si>
  <si>
    <t>L-aspartate = D-aspartate [RN:R00491]</t>
  </si>
  <si>
    <t>beta-glucosidase</t>
  </si>
  <si>
    <t>K01188, K05349, K05350</t>
  </si>
  <si>
    <t>Hydrolysis of terminal, non-reducing beta-D-glucosyl residues with release of beta-D-glucose</t>
  </si>
  <si>
    <t>Hemicullulose debranching</t>
  </si>
  <si>
    <t>arabinosidase</t>
  </si>
  <si>
    <t>K01209, K15921</t>
  </si>
  <si>
    <t>Hydrolysis of terminal non-reducing alpha-L-arabinofuranoside residues in alpha-L-arabinosides.</t>
  </si>
  <si>
    <t>alpha-L-rhamnosidase</t>
  </si>
  <si>
    <t>K05989</t>
  </si>
  <si>
    <t>Hydrolysis of terminal non-reducing alpha-L-rhamnose residues in alpha-L-rhamnosides</t>
  </si>
  <si>
    <t>Endohemicellulases</t>
  </si>
  <si>
    <t>mannan endo-1,4-beta-mannosidase</t>
  </si>
  <si>
    <t>K01218, K19355</t>
  </si>
  <si>
    <t>Random hydrolysis of (1-&gt;4)-beta-D-mannosidic linkages in mannans, galactomannans and glucomannans [RN:R08612]</t>
  </si>
  <si>
    <t>Other oligosaccharide degrading</t>
  </si>
  <si>
    <t>beta-xylosidase</t>
  </si>
  <si>
    <t>K01198</t>
  </si>
  <si>
    <t>Hydrolysis of (1-&gt;4)-beta-D-xylans, to remove successive D-xylose residues from the non-reducing termini</t>
  </si>
  <si>
    <t>beta-mannosidase</t>
  </si>
  <si>
    <t>K01192</t>
  </si>
  <si>
    <t>Hydrolysis of terminal, non-reducing beta-D-mannose residues in beta-D-mannosides [RN:R08613]</t>
  </si>
  <si>
    <t>beta-galactosidase</t>
  </si>
  <si>
    <t>K01190, K12111, K12308</t>
  </si>
  <si>
    <t>Hydrolysis of terminal non-reducing beta-D-galactose residues in beta-D-galactosides</t>
  </si>
  <si>
    <t>Amylolytic enzymes</t>
  </si>
  <si>
    <t>alpha-amylase</t>
  </si>
  <si>
    <t>K01176, K05343, K07405</t>
  </si>
  <si>
    <t>Endohydrolysis of (1-&gt;4)-alpha-D-glucosidic linkages in polysaccharides containing three or more (1-&gt;4)-alpha-linked D-glucose units</t>
  </si>
  <si>
    <t>glucoamylase</t>
  </si>
  <si>
    <t>K01178</t>
  </si>
  <si>
    <t>Hydrolysis of terminal (1-&gt;4)-linked alpha-D-glucose residues successively from non-reducing ends of the chains with release of beta-D-glucose</t>
  </si>
  <si>
    <t>pullulanase</t>
  </si>
  <si>
    <t>K01200</t>
  </si>
  <si>
    <t>Hydrolysis of (1-&gt;6)-alpha-D-glucosidic linkages in pullulan, amylopectin and glycogen, and in the alpha- and beta-limit dextrins of amylopectin and glycogen</t>
  </si>
  <si>
    <t>isoamylase</t>
  </si>
  <si>
    <t>K01214</t>
  </si>
  <si>
    <t>Hydrolysis of (1-&gt;6)-alpha-D-glucosidic branch linkages in glycogen, amylopectin and their beta-limit dextrins</t>
  </si>
  <si>
    <t>Chitin degrading</t>
  </si>
  <si>
    <t>chitiniase</t>
  </si>
  <si>
    <t>K01183, K13381</t>
  </si>
  <si>
    <t>Random endo-hydrolysis of N-acetyl-beta-D-glucosaminide (1-&gt;4)-beta-linkages in chitin and chitodextrins</t>
  </si>
  <si>
    <t>hexosaminidase</t>
  </si>
  <si>
    <t>K01207, K12373, K14459</t>
  </si>
  <si>
    <t>Hydrolysis of terminal non-reducing N-acetyl-D-hexosamine residues in N-acetyl-beta-D-hexosaminides</t>
  </si>
  <si>
    <t>Fermentation</t>
  </si>
  <si>
    <t>Pyruvate oxidation</t>
  </si>
  <si>
    <t>porA</t>
  </si>
  <si>
    <t>pyruvate ferredoxin oxidoreductase alpha subunit</t>
  </si>
  <si>
    <t>K00169</t>
  </si>
  <si>
    <t>pyruvate + CoA + 2 oxidized ferredoxin = acetyl-CoA + CO2 + 2 reduced ferredoxin + 2 H+ [RN:R01196]</t>
  </si>
  <si>
    <t>Lactate utilization</t>
  </si>
  <si>
    <t>ldh</t>
  </si>
  <si>
    <t>L-lactate dehydrogenase</t>
  </si>
  <si>
    <t>K00016</t>
  </si>
  <si>
    <t>(S)-lactate + NAD+ = pyruvate + NADH + H+ [RN:R00703]</t>
  </si>
  <si>
    <t>Acetogenesis</t>
  </si>
  <si>
    <t>acdA</t>
  </si>
  <si>
    <t>acetyl coenzyme A synthetase (ADP forming), alpha domain</t>
  </si>
  <si>
    <t>K01905</t>
  </si>
  <si>
    <t>ATP + acetate + CoA = ADP + phosphate + acetyl-CoA [RN:R00229]</t>
  </si>
  <si>
    <t>ack</t>
  </si>
  <si>
    <t>acetate kinase</t>
  </si>
  <si>
    <t>K00925</t>
  </si>
  <si>
    <t>ATP + acetate = ADP + acetyl phosphate [RN:R00315]</t>
  </si>
  <si>
    <t>pta</t>
  </si>
  <si>
    <t>phosphate acetyltransferase</t>
  </si>
  <si>
    <t>K00625</t>
  </si>
  <si>
    <t>acetyl-CoA + phosphate = CoA + acetyl phosphate [RN:R00230]</t>
  </si>
  <si>
    <t>Acetate to acetyl-CoA</t>
  </si>
  <si>
    <t>acs</t>
  </si>
  <si>
    <t>acetyl-CoA synthetase</t>
  </si>
  <si>
    <t>K01895</t>
  </si>
  <si>
    <t>ATP + acetate + CoA = AMP + diphosphate + acetyl-CoA [RN:R00235]</t>
  </si>
  <si>
    <t xml:space="preserve">Pyruvate &lt;=&gt; acetyl-CoA + formate </t>
  </si>
  <si>
    <t>pflD</t>
  </si>
  <si>
    <t>formate C-acetyltransferase</t>
  </si>
  <si>
    <t>K00656</t>
  </si>
  <si>
    <t>acetyl-CoA + formate = CoA + pyruvate [RN:R00212]</t>
  </si>
  <si>
    <t>C1 metabolism</t>
  </si>
  <si>
    <t>Methanol oxidation</t>
  </si>
  <si>
    <t>mxaF</t>
  </si>
  <si>
    <t>methanol dehydrogenase (cytochrome c) subunit 1</t>
  </si>
  <si>
    <t>K14028</t>
  </si>
  <si>
    <t>a primary alcohol + 2 ferricytochrome cL = an aldehyde + 2 ferrocytochrome cL + 2 H+ [RN:R10713]</t>
  </si>
  <si>
    <t>mdh</t>
  </si>
  <si>
    <t>methanol dehydrogenase</t>
  </si>
  <si>
    <t>K00093</t>
  </si>
  <si>
    <t>methanol + NAD+ = formaldehyde + NADH + H+ [RN:R00605]</t>
  </si>
  <si>
    <t>Formaldehyde oxidation</t>
  </si>
  <si>
    <t>fghA</t>
  </si>
  <si>
    <t xml:space="preserve">S-formylglutathione hydrolase </t>
  </si>
  <si>
    <t>K01070</t>
  </si>
  <si>
    <t>S-formylglutathione + H2O = glutathione + formate [RN:R00527]</t>
  </si>
  <si>
    <t>frmA</t>
  </si>
  <si>
    <t>S-(hydroxymethyl)glutathione dehydrogenase / alcohol dehydrogenase</t>
  </si>
  <si>
    <t>K00121</t>
  </si>
  <si>
    <t>S-(hydroxymethyl)glutathione + NAD(P)+ = S-formylglutathione + NAD(P)H + H+ [RN:R06983 R07140]</t>
  </si>
  <si>
    <t>mycoS_dep_FDH</t>
  </si>
  <si>
    <t>S-(hydroxymethyl)mycothiol dehydrogenase</t>
  </si>
  <si>
    <t>K00153</t>
  </si>
  <si>
    <t>S-(hydroxymethyl)mycothiol + NAD+ = S-formylmycothiol + NADH + H+ [RN:R09129]</t>
  </si>
  <si>
    <t>fae</t>
  </si>
  <si>
    <t>5,6,7,8-tetrahydromethanopterin hydro-lyase</t>
  </si>
  <si>
    <t>K10713</t>
  </si>
  <si>
    <t>5,6,7,8-tetrahydromethanopterin + formaldehyde = 5,10-methylenetetrahydromethanopterin + H2O [RN:R08058]</t>
  </si>
  <si>
    <t>Formate oxidation</t>
  </si>
  <si>
    <t>fdoG</t>
  </si>
  <si>
    <t>formate dehydrogenase major subunit</t>
  </si>
  <si>
    <t>K00123</t>
  </si>
  <si>
    <t>formate + NAD+ = CO2 + NADH [RN:R00519]</t>
  </si>
  <si>
    <t>fdwB</t>
  </si>
  <si>
    <t>formate dehydrogenase beta subunit</t>
  </si>
  <si>
    <t>K22515</t>
  </si>
  <si>
    <t>fdoH</t>
  </si>
  <si>
    <t>formate dehydrogenase iron-sulphur subunit</t>
  </si>
  <si>
    <t>K00124</t>
  </si>
  <si>
    <t>fdhA</t>
  </si>
  <si>
    <t>formate dehydrogenase (coenzyme F420) alpha subunit</t>
  </si>
  <si>
    <t>K22516</t>
  </si>
  <si>
    <t>formate + oxidized coenzyme F420 = CO2 + reduced coenzyme F420 [RN:R10797]</t>
  </si>
  <si>
    <t>fdhB</t>
  </si>
  <si>
    <t>formate dehydrogenase (coenzyme F420) beta subunit</t>
  </si>
  <si>
    <t>K00125</t>
  </si>
  <si>
    <t>Aerobic CO oxidation</t>
  </si>
  <si>
    <t>coxS</t>
  </si>
  <si>
    <t>aerobic carbon-monoxide dehydrogenase small subunit</t>
  </si>
  <si>
    <t>K03518</t>
  </si>
  <si>
    <t>CO + a quinone + H2O = CO2 + a quinol [RN:R11168]</t>
  </si>
  <si>
    <t>coxM</t>
  </si>
  <si>
    <t>aerobic carbon-monoxide dehydrogenase medium subunit</t>
  </si>
  <si>
    <t>K03519</t>
  </si>
  <si>
    <t>coxL</t>
  </si>
  <si>
    <t>aerobic carbon-monoxide dehydrogenase large subunit</t>
  </si>
  <si>
    <t>K03520</t>
  </si>
  <si>
    <t>Methane metabolism</t>
  </si>
  <si>
    <t>Methane oxidation</t>
  </si>
  <si>
    <t>mmoB</t>
  </si>
  <si>
    <t>methane monooxygenase regulatory protein B</t>
  </si>
  <si>
    <t>K16160</t>
  </si>
  <si>
    <t>methane + NAD(P)H + H+ + O2 = methanol + NAD(P)+ + H2O [RN:R01142 R01143]</t>
  </si>
  <si>
    <t>Carbon fixation</t>
  </si>
  <si>
    <t>CBB cycle - RuBisCO</t>
  </si>
  <si>
    <t>Form I</t>
  </si>
  <si>
    <t>Form I RuBisCO large subunit</t>
  </si>
  <si>
    <t>K01601</t>
  </si>
  <si>
    <t>2 3-phospho-D-glycerate + 2 H+ = D-ribulose 1,5-bisphosphate + CO2 + H2O [RN:R00024]</t>
  </si>
  <si>
    <t>Form II</t>
  </si>
  <si>
    <t>Form II RuBisCO large subunit</t>
  </si>
  <si>
    <t>Wood Ljungdahl pathway</t>
  </si>
  <si>
    <t>cdhD</t>
  </si>
  <si>
    <t>acetyl-CoA decarbonylase/synthase, CODH/ACS complex subunit delta</t>
  </si>
  <si>
    <t>K00194</t>
  </si>
  <si>
    <t>a [methyl-Co(III) corrinoid Fe-S protein] + tetrahydrosarcinapterin = a [Co(I) corrinoid Fe-S protein] + 5-methyltetrahydrosarcinapterin [RN:R10385]</t>
  </si>
  <si>
    <t>cdhE</t>
  </si>
  <si>
    <t>acetyl-CoA decarbonylase/synthase, CODH/ACS complex subunit gamma</t>
  </si>
  <si>
    <t>K00197</t>
  </si>
  <si>
    <t>cooS</t>
  </si>
  <si>
    <t>anaerobic carbon-monoxide dehydrogenase catalytic subunit</t>
  </si>
  <si>
    <t>K00198</t>
  </si>
  <si>
    <t>Reverse TCA cycle</t>
  </si>
  <si>
    <t>aclA</t>
  </si>
  <si>
    <t>ATP-citrate lyase alpha-subunit</t>
  </si>
  <si>
    <t>K15230</t>
  </si>
  <si>
    <t>ADP + phosphate + acetyl-CoA + oxaloacetate = ATP + citrate + CoA [RN:R00352]</t>
  </si>
  <si>
    <t>aclB</t>
  </si>
  <si>
    <t>ATP-citrate lyase beta-subunit</t>
  </si>
  <si>
    <t>K15231</t>
  </si>
  <si>
    <t>Nitrogen cycling</t>
  </si>
  <si>
    <t>nifD</t>
  </si>
  <si>
    <t>nitrogenase molybdenum-iron protein alpha chain</t>
  </si>
  <si>
    <t>K02586</t>
  </si>
  <si>
    <t>8 reduced ferredoxin + 8 H+ + N2 + 16 ATP + 16 H2O = 8 oxidized ferredoxin + H2 + 2 NH3 + 16 ADP + 16 phosphate [RN:R05185]</t>
  </si>
  <si>
    <t>nifK</t>
  </si>
  <si>
    <t>nitrogenase molybdenum-iron protein beta chain</t>
  </si>
  <si>
    <t>K02591</t>
  </si>
  <si>
    <t>nitrogenase iron protein</t>
  </si>
  <si>
    <t>K02588</t>
  </si>
  <si>
    <t>nitrate reductase / nitrite oxidoreductase, alpha subunit</t>
  </si>
  <si>
    <t>K00370</t>
  </si>
  <si>
    <t>nitrate + a quinol = nitrite + a quinone + H2O [RN:R09497]</t>
  </si>
  <si>
    <t>nxrB</t>
  </si>
  <si>
    <t>nitrate reductase / nitrite oxidoreductase, beta subunit</t>
  </si>
  <si>
    <t>K00371</t>
  </si>
  <si>
    <t>periplasmic nitrate reductase NapA</t>
  </si>
  <si>
    <t>K02567</t>
  </si>
  <si>
    <t>Nitrite + Acceptor + H2O &lt;=&gt; Nitrate + Reduced acceptor</t>
  </si>
  <si>
    <t>napB</t>
  </si>
  <si>
    <t>cytochrome c-type protein NapB</t>
  </si>
  <si>
    <t>K02568</t>
  </si>
  <si>
    <t>narH</t>
  </si>
  <si>
    <t>nrfH</t>
  </si>
  <si>
    <t>cytochrome c nitrite reductase small subunit</t>
  </si>
  <si>
    <t>K15876</t>
  </si>
  <si>
    <t>NH3 + 2 H2O + 6 ferricytochrome c = nitrite + 6 ferrocytochrome c + 7 H+ [RN:R05712]</t>
  </si>
  <si>
    <t>nitrite reductase (cytochrome c-552)</t>
  </si>
  <si>
    <t>K03385</t>
  </si>
  <si>
    <t>nitrite reductase (NADH) large subunit</t>
  </si>
  <si>
    <t>K00362</t>
  </si>
  <si>
    <t>NH3 + 3 NAD+ + 2 H2O = nitrite + 3 NADH + 5 H+ [RN:R00787]</t>
  </si>
  <si>
    <t>nirD</t>
  </si>
  <si>
    <t>nitrite reductase (NADH) small subunit</t>
  </si>
  <si>
    <t>K00363</t>
  </si>
  <si>
    <t>nirK</t>
  </si>
  <si>
    <t>nitrite reductase (NO-forming)</t>
  </si>
  <si>
    <t>K00368</t>
  </si>
  <si>
    <t>nitric oxide + H2O + ferricytochrome c = nitrite + ferrocytochrome c + 2 H+ [RN:R00783]</t>
  </si>
  <si>
    <t>nitrite reductase (NO-forming) / hydroxylamine reductase</t>
  </si>
  <si>
    <t>K15864</t>
  </si>
  <si>
    <t>nitrite reductase (Octaheme c-type cytochrome Shewanella-type)</t>
  </si>
  <si>
    <t>N/A</t>
  </si>
  <si>
    <t>nitric oxide reductase subunit B</t>
  </si>
  <si>
    <t>K04561</t>
  </si>
  <si>
    <t>nitrous oxide + 2 ferricytochrome c + H2O = 2 nitric oxide + 2 ferrocytochrome c + 2 H+ [RN:R00294]</t>
  </si>
  <si>
    <t>norC</t>
  </si>
  <si>
    <t>nitric oxide reductase subunit C</t>
  </si>
  <si>
    <t>K02305</t>
  </si>
  <si>
    <t>nitrous-oxide reductase</t>
  </si>
  <si>
    <t>Anammox</t>
  </si>
  <si>
    <t>hzoA</t>
  </si>
  <si>
    <t>hydroxylamine dehydrogenase, alpha subunit</t>
  </si>
  <si>
    <t>K20935</t>
  </si>
  <si>
    <t>Hydrazine + 4 Ferricytochrome c &lt;=&gt; Nitrogen + 4 Ferrocytochrome c [RN:R07174]</t>
  </si>
  <si>
    <t>hzsA</t>
  </si>
  <si>
    <t>hydrazine synthase subunit, alpha subunit</t>
  </si>
  <si>
    <t>K20932</t>
  </si>
  <si>
    <t>nitric oxide + ammonium + 3 ferrocytochrome c = hydrazine + H2O + 3 ferricytochrome c [RN:R09799]</t>
  </si>
  <si>
    <t>Sulphur cycling</t>
  </si>
  <si>
    <t>sulphide:quinone oxidoreductase</t>
  </si>
  <si>
    <t>K17218</t>
  </si>
  <si>
    <t>n HS- + n quinone = polysulphide + n quinol [RN:R10152]</t>
  </si>
  <si>
    <t>dsrD</t>
  </si>
  <si>
    <t>dissimilatory sulphite reductase delta subunit</t>
  </si>
  <si>
    <t>Not clear</t>
  </si>
  <si>
    <t>Sulphur oxidation</t>
  </si>
  <si>
    <t>dissimilatory sulphite reductase alpha subunit</t>
  </si>
  <si>
    <t>K11180</t>
  </si>
  <si>
    <t>hydrogen sulphide + a [DsrC protein]-disulphide + 2 acceptor + 3 H2O = sulphite + a [DsrC protein]-dithiol + 2 reduced acceptor + 2 H+ [RN:R00861]</t>
  </si>
  <si>
    <t>dsrB</t>
  </si>
  <si>
    <t>dissimilatory sulphite reductase beta subunit</t>
  </si>
  <si>
    <t>K11181</t>
  </si>
  <si>
    <t>sulphur dioxygenase</t>
  </si>
  <si>
    <t>K17725</t>
  </si>
  <si>
    <t>S-sulphanylglutathione + O2 + H2O = glutathione + sulphite + 2 H+ [RN:R08678]</t>
  </si>
  <si>
    <t>Sulphur oxidation/reduction</t>
  </si>
  <si>
    <t>sulphur oxygenase/reductase</t>
  </si>
  <si>
    <t>K16952</t>
  </si>
  <si>
    <t>4 sulphur + 4 H2O + O2 = 2 hydrogen sulphide + 2 sulphite [RN:R07365]</t>
  </si>
  <si>
    <t>S-sulphosulphanyl-L-cysteine sulphohydrolase</t>
  </si>
  <si>
    <t>K17224</t>
  </si>
  <si>
    <t>[SoxY protein]-S-sulphosulphanyl-L-cysteine + H2O = [SoxY protein]-S-sulphanyl-L-cysteine + sulphate [RN:R12096]; [SoxY protein]-S-(2-sulphodisulphanyl)-L-cysteine + H2O = [SoxY protein]-S-disulphanyl-L-cysteine + sulphate [RN:R12097]</t>
  </si>
  <si>
    <t>sulphur-oxidizing protein SoxY</t>
  </si>
  <si>
    <t>K17226</t>
  </si>
  <si>
    <t>Thiosulphate + 5 H2O + 8 Ferricytochrome c = 2 Sulphate + 8 Ferrocytochrome c + 10 H+</t>
  </si>
  <si>
    <t>sulphane dehydrogenase subunit SoxC</t>
  </si>
  <si>
    <t>K17225</t>
  </si>
  <si>
    <t>Sulphate reduction</t>
  </si>
  <si>
    <t>adenylylsulphate reductase, subunit A</t>
  </si>
  <si>
    <t>K00394</t>
  </si>
  <si>
    <t>AMP + sulphite + acceptor = adenylyl sulphate + reduced acceptor [RN:R00860]</t>
  </si>
  <si>
    <t>sulphate adenylyltransferase</t>
  </si>
  <si>
    <t>K00958</t>
  </si>
  <si>
    <t>ATP + sulphate = diphosphate + adenylyl sulphate [RN:R00529]</t>
  </si>
  <si>
    <t>thiosulphate reductase / polysulphide reductase chain A</t>
  </si>
  <si>
    <t>K08352</t>
  </si>
  <si>
    <t>thiosulphate + a quinol = sulphite + hydrogen sulphide + a quinone [RN:R11488]</t>
  </si>
  <si>
    <t>As cycling</t>
  </si>
  <si>
    <t>Dissimilatory arsenate reduction</t>
  </si>
  <si>
    <t>arrA</t>
  </si>
  <si>
    <t>dissimilatory arsenate reductase</t>
  </si>
  <si>
    <t>arsenate reduction</t>
  </si>
  <si>
    <t>Arsenate reduction for detoxification</t>
  </si>
  <si>
    <t>arsC (grx)</t>
  </si>
  <si>
    <t>arsenate reductase (glutaredoxin)</t>
  </si>
  <si>
    <t>K00537</t>
  </si>
  <si>
    <t>arsenate + glutaredoxin = arsenite + glutaredoxin disulphide + H2O [RN:R05747]</t>
  </si>
  <si>
    <t>Arsenite oxidation for energy metabolism</t>
  </si>
  <si>
    <t>arxA</t>
  </si>
  <si>
    <t>arsenite oxidase (molybdopterin subunit)</t>
  </si>
  <si>
    <t>arsenite oxidation coupled with oxygen or nirate reduction</t>
  </si>
  <si>
    <t>Arsenite methylation</t>
  </si>
  <si>
    <t>arsM</t>
  </si>
  <si>
    <t>arsenite methyltransferase</t>
  </si>
  <si>
    <t xml:space="preserve">K07755 </t>
  </si>
  <si>
    <t>2 S-adenosyl-L-methionine + arsenic triglutathione + 2 thioredoxin + H2O = S-adenosyl-L-homocysteine + dimethylarsinous acid + 3 glutathione + 2 thioredoxin disulphide [RN:R12918]</t>
  </si>
  <si>
    <t>Selenate reduction</t>
  </si>
  <si>
    <t>ygfM</t>
  </si>
  <si>
    <t>putative selenate reductase FAD-binding subunit</t>
  </si>
  <si>
    <t>K12529</t>
  </si>
  <si>
    <t>selenite + H2O + acceptor = selenate + reduced acceptor [RN:R07229]</t>
  </si>
  <si>
    <t>xdhD</t>
  </si>
  <si>
    <t>putative selenate reductase molybdopterin-binding subunit</t>
  </si>
  <si>
    <t>K12528</t>
  </si>
  <si>
    <t>YgfK</t>
  </si>
  <si>
    <t>putative selenate reductase</t>
  </si>
  <si>
    <t>K12527</t>
  </si>
  <si>
    <t>Iron cycling</t>
  </si>
  <si>
    <t>Iron oxidation</t>
  </si>
  <si>
    <t>Cyc1</t>
  </si>
  <si>
    <t>Cyc2_repCluster1</t>
  </si>
  <si>
    <t>Cyc2_repCluster2</t>
  </si>
  <si>
    <t>Cyc2_repCluster3</t>
  </si>
  <si>
    <t>FoxE</t>
  </si>
  <si>
    <t>FoxY</t>
  </si>
  <si>
    <t>FoxZ</t>
  </si>
  <si>
    <t>MtoA</t>
  </si>
  <si>
    <t>Metal (Iron/Manganese) reduction</t>
  </si>
  <si>
    <t>MtrA</t>
  </si>
  <si>
    <t>MtrB_TIGR03509</t>
  </si>
  <si>
    <t>Iron reduction</t>
  </si>
  <si>
    <t>CymA</t>
  </si>
  <si>
    <t>OmcS</t>
  </si>
  <si>
    <t>FmnA</t>
  </si>
  <si>
    <t>DmkA</t>
  </si>
  <si>
    <t>FmnB</t>
  </si>
  <si>
    <t>Ndh2</t>
  </si>
  <si>
    <t>EetA</t>
  </si>
  <si>
    <t>EetB</t>
  </si>
  <si>
    <t>DmkB</t>
  </si>
  <si>
    <t>DFE</t>
  </si>
  <si>
    <t>DFE_0449</t>
  </si>
  <si>
    <t>r2</t>
  </si>
  <si>
    <t>Average Bray-Curtis distance</t>
  </si>
  <si>
    <t>Formaldehyde metabolism</t>
  </si>
  <si>
    <t>CBB cycle - Rubisco</t>
  </si>
  <si>
    <t>Nitrogen fixation</t>
  </si>
  <si>
    <t>Sulphite oxidation/reduction</t>
  </si>
  <si>
    <t xml:space="preserve">Sulphur disproportionation </t>
  </si>
  <si>
    <t>Arsenate reduction</t>
  </si>
  <si>
    <t>Arsenite oxidation</t>
  </si>
  <si>
    <t xml:space="preserve">Average Rel. Aund. (TPM) at 2m (rep 1) </t>
  </si>
  <si>
    <t xml:space="preserve">Average Rel. Aund. (TPM) at 2m (rep 2) </t>
  </si>
  <si>
    <t xml:space="preserve">Average Rel. Aund. (TPM) at 8m (rep 1) </t>
  </si>
  <si>
    <t xml:space="preserve">Average Rel. Aund. (TPM) at 8m (rep 2) </t>
  </si>
  <si>
    <t xml:space="preserve">Average Rel. Aund. (TPM) at 17m (rep 1) </t>
  </si>
  <si>
    <t xml:space="preserve">Average Rel. Aund. (TPM) at 17m (rep 2) </t>
  </si>
  <si>
    <t xml:space="preserve">Average Rel. Aund. (TPM) at 18m (rep 1) </t>
  </si>
  <si>
    <t xml:space="preserve">Average Rel. Aund. (TPM) at 18m (rep 2) </t>
  </si>
  <si>
    <t xml:space="preserve">Average Rel. Aund. (TPM) at 22m (rep 1) </t>
  </si>
  <si>
    <t xml:space="preserve">Average Rel. Aund. (TPM) at 22m (rep 2) </t>
  </si>
  <si>
    <t xml:space="preserve">Average Rel. Aund. (TPM) at 28m (rep 1) </t>
  </si>
  <si>
    <t xml:space="preserve">Average Rel. Aund. (TPM) at 28m (rep 2) </t>
  </si>
  <si>
    <t>Proteobacteria</t>
  </si>
  <si>
    <t>Myxococcota</t>
  </si>
  <si>
    <t>Planctomycetota</t>
  </si>
  <si>
    <t>Desulfobacterota</t>
  </si>
  <si>
    <t>Marinisomatota</t>
  </si>
  <si>
    <t>Bacteroidota</t>
  </si>
  <si>
    <t>SAR324</t>
  </si>
  <si>
    <t>Nitrospinota</t>
  </si>
  <si>
    <t>Krumholzibacteriota</t>
  </si>
  <si>
    <t>Actinobacteriota</t>
  </si>
  <si>
    <t>Campylobacterota</t>
  </si>
  <si>
    <t>Verrucomicrobiota</t>
  </si>
  <si>
    <t>Nanoarchaeota</t>
  </si>
  <si>
    <t>Patescibacteria</t>
  </si>
  <si>
    <t>Nitrospirota</t>
  </si>
  <si>
    <t>Chloroflexota</t>
  </si>
  <si>
    <t>Delongbacteria</t>
  </si>
  <si>
    <t>Bdellovibrionota</t>
  </si>
  <si>
    <t>Thermoplasmatota</t>
  </si>
  <si>
    <t>Thermoproteota</t>
  </si>
  <si>
    <t>Chlamydiota</t>
  </si>
  <si>
    <t>Firmicutes</t>
  </si>
  <si>
    <t>Ethanol_fermentation</t>
  </si>
  <si>
    <t>5S rRNA gene</t>
  </si>
  <si>
    <t>16S rRNA gene</t>
  </si>
  <si>
    <t>23S rRNA gene</t>
  </si>
  <si>
    <t>No</t>
  </si>
  <si>
    <t>Yes</t>
  </si>
  <si>
    <t>n_contigs</t>
  </si>
  <si>
    <t>N50</t>
  </si>
  <si>
    <t>L50</t>
  </si>
  <si>
    <t>max_contig_length</t>
  </si>
  <si>
    <t>Genome_quality</t>
  </si>
  <si>
    <t># tRNAs</t>
  </si>
  <si>
    <t>Medium Quality Draft</t>
  </si>
  <si>
    <t>High Quality Draft</t>
  </si>
  <si>
    <t>Bioproject</t>
  </si>
  <si>
    <t>Sample</t>
  </si>
  <si>
    <t>Replicate</t>
  </si>
  <si>
    <t xml:space="preserve">N. raw reads </t>
  </si>
  <si>
    <t>Filtered reads</t>
  </si>
  <si>
    <t xml:space="preserve">N. Reads mapping to contigs &gt;1000bp </t>
  </si>
  <si>
    <t>% mapping reads</t>
  </si>
  <si>
    <t>12A</t>
  </si>
  <si>
    <t>12C</t>
  </si>
  <si>
    <t>10B</t>
  </si>
  <si>
    <t>10C</t>
  </si>
  <si>
    <t>6A</t>
  </si>
  <si>
    <t>6B</t>
  </si>
  <si>
    <t>5B</t>
  </si>
  <si>
    <t>5C</t>
  </si>
  <si>
    <t>9B</t>
  </si>
  <si>
    <t>9C</t>
  </si>
  <si>
    <t>1A</t>
  </si>
  <si>
    <t>1B</t>
  </si>
  <si>
    <t>NCBI BioSample</t>
  </si>
  <si>
    <t>SAMN32209613</t>
  </si>
  <si>
    <t>SAMN32209614</t>
  </si>
  <si>
    <t>SAMN32209615</t>
  </si>
  <si>
    <t>SAMN32209616</t>
  </si>
  <si>
    <t>SAMN32209617</t>
  </si>
  <si>
    <t>SAMN32209618</t>
  </si>
  <si>
    <t>SAMN32209619</t>
  </si>
  <si>
    <t>SAMN32209620</t>
  </si>
  <si>
    <t>SAMN32209621</t>
  </si>
  <si>
    <t>SAMN32209622</t>
  </si>
  <si>
    <t>SAMN32209623</t>
  </si>
  <si>
    <t>SAMN32209624</t>
  </si>
  <si>
    <t>PRJNA911846</t>
  </si>
  <si>
    <r>
      <rPr>
        <b/>
        <sz val="14"/>
        <color theme="1"/>
        <rFont val="Calibri"/>
        <family val="2"/>
        <scheme val="minor"/>
      </rPr>
      <t>Supplementary Table 1.</t>
    </r>
    <r>
      <rPr>
        <sz val="14"/>
        <color theme="1"/>
        <rFont val="Calibri"/>
        <family val="2"/>
        <scheme val="minor"/>
      </rPr>
      <t xml:space="preserve"> Illumina sequencing output and coverage information</t>
    </r>
  </si>
  <si>
    <r>
      <t xml:space="preserve">Supplementary Table 2. </t>
    </r>
    <r>
      <rPr>
        <sz val="14"/>
        <color theme="1"/>
        <rFont val="Calibri"/>
        <family val="2"/>
        <scheme val="minor"/>
      </rPr>
      <t>Physiochemical measurements from Bundera Sinkhole (obtained from Elbourne et al. 2022)</t>
    </r>
  </si>
  <si>
    <r>
      <t xml:space="preserve">Supplementary Table 3. </t>
    </r>
    <r>
      <rPr>
        <sz val="14"/>
        <color theme="1"/>
        <rFont val="Calibri"/>
        <family val="2"/>
        <scheme val="minor"/>
      </rPr>
      <t>Pairwise PERMANOVA on depth-specific groups inferred from the beta-diversity visualisations of key metabolic genes and whole metagenomes from Bundera Sinkhole</t>
    </r>
  </si>
  <si>
    <r>
      <rPr>
        <b/>
        <sz val="14"/>
        <color theme="1"/>
        <rFont val="Calibri"/>
        <family val="2"/>
        <scheme val="minor"/>
      </rPr>
      <t>Supplementary Table 4.</t>
    </r>
    <r>
      <rPr>
        <sz val="14"/>
        <color theme="1"/>
        <rFont val="Calibri"/>
        <family val="2"/>
        <scheme val="minor"/>
      </rPr>
      <t xml:space="preserve"> Correlations between chemical compound concentrations and genes involved in their cycling</t>
    </r>
  </si>
  <si>
    <r>
      <rPr>
        <b/>
        <sz val="14"/>
        <color theme="1"/>
        <rFont val="Calibri"/>
        <family val="2"/>
        <scheme val="minor"/>
      </rPr>
      <t>Supplementary Table 5.</t>
    </r>
    <r>
      <rPr>
        <sz val="14"/>
        <color theme="1"/>
        <rFont val="Calibri"/>
        <family val="2"/>
        <scheme val="minor"/>
      </rPr>
      <t xml:space="preserve"> Correlations between dissolved organic carbon (DOC) concentrations and the relative abundance of nitrogen and sulphur cycling genes </t>
    </r>
  </si>
  <si>
    <r>
      <rPr>
        <b/>
        <sz val="14"/>
        <color theme="1"/>
        <rFont val="Calibri"/>
        <family val="2"/>
        <scheme val="minor"/>
      </rPr>
      <t>Supplementary Table 6.</t>
    </r>
    <r>
      <rPr>
        <sz val="14"/>
        <color theme="1"/>
        <rFont val="Calibri"/>
        <family val="2"/>
        <scheme val="minor"/>
      </rPr>
      <t xml:space="preserve"> Summary of metagenome-assembled genomes from Bundera Sinkhole</t>
    </r>
  </si>
  <si>
    <r>
      <t xml:space="preserve">Supplementary Table 7. </t>
    </r>
    <r>
      <rPr>
        <sz val="14"/>
        <color theme="1"/>
        <rFont val="Calibri"/>
        <family val="2"/>
        <scheme val="minor"/>
      </rPr>
      <t>Pairwise PERMANOVA on depth-specific groups inferred from the beta-diversity visualisations of MAG phyla in Bundera Sinkhole</t>
    </r>
  </si>
  <si>
    <r>
      <rPr>
        <b/>
        <sz val="14"/>
        <color theme="1"/>
        <rFont val="Calibri"/>
        <family val="2"/>
        <scheme val="minor"/>
      </rPr>
      <t>Supplementary Table 8.</t>
    </r>
    <r>
      <rPr>
        <sz val="14"/>
        <color theme="1"/>
        <rFont val="Calibri"/>
        <family val="2"/>
        <scheme val="minor"/>
      </rPr>
      <t xml:space="preserve"> Genetic markers used to infer functional traits of MAGs in Bundera Sinkhole. </t>
    </r>
  </si>
  <si>
    <r>
      <rPr>
        <b/>
        <sz val="14"/>
        <color theme="1"/>
        <rFont val="Calibri"/>
        <family val="2"/>
        <scheme val="minor"/>
      </rPr>
      <t>Supplementary Table 9.</t>
    </r>
    <r>
      <rPr>
        <sz val="14"/>
        <color theme="1"/>
        <rFont val="Calibri"/>
        <family val="2"/>
        <scheme val="minor"/>
      </rPr>
      <t xml:space="preserve"> Average relative abundance of MAGs that carry the genetic markers for each trait</t>
    </r>
  </si>
  <si>
    <r>
      <rPr>
        <b/>
        <sz val="14"/>
        <color theme="1"/>
        <rFont val="Calibri"/>
        <family val="2"/>
        <scheme val="minor"/>
      </rPr>
      <t>Supplementary Table 10.</t>
    </r>
    <r>
      <rPr>
        <sz val="14"/>
        <color theme="1"/>
        <rFont val="Calibri"/>
        <family val="2"/>
        <scheme val="minor"/>
      </rPr>
      <t xml:space="preserve"> Proportion of MAGs assigned to each phylum that drive each functional trait</t>
    </r>
  </si>
  <si>
    <t>MAG</t>
  </si>
  <si>
    <t>Transporter</t>
  </si>
  <si>
    <t>Transporter_description</t>
  </si>
  <si>
    <t>Gene_count</t>
  </si>
  <si>
    <t>VIC</t>
  </si>
  <si>
    <t>potassium ion channel</t>
  </si>
  <si>
    <t>Amt</t>
  </si>
  <si>
    <t>ammonium</t>
  </si>
  <si>
    <t>Mot/Exb</t>
  </si>
  <si>
    <t>MIT</t>
  </si>
  <si>
    <t>magnesium/cobalt ion</t>
  </si>
  <si>
    <t>Ctr</t>
  </si>
  <si>
    <t>copper ion uptake</t>
  </si>
  <si>
    <t>TRIC</t>
  </si>
  <si>
    <t>MIP</t>
  </si>
  <si>
    <t>glycerol uptake</t>
  </si>
  <si>
    <t>MFS</t>
  </si>
  <si>
    <t>nitrate</t>
  </si>
  <si>
    <t>multidrug efflux</t>
  </si>
  <si>
    <t>multidrug efflux (EmrB/QacA subfamily)</t>
  </si>
  <si>
    <t>Acetyl-CoA:CoA antiporter</t>
  </si>
  <si>
    <t>TDT</t>
  </si>
  <si>
    <t>tellurite</t>
  </si>
  <si>
    <t>CaCA</t>
  </si>
  <si>
    <t>sodium ion:calcium ion antiporter</t>
  </si>
  <si>
    <t>PiT</t>
  </si>
  <si>
    <t>phosphate</t>
  </si>
  <si>
    <t>SSS</t>
  </si>
  <si>
    <t>sodium ion:proline symporter</t>
  </si>
  <si>
    <t>APC</t>
  </si>
  <si>
    <t>cationic amino acid</t>
  </si>
  <si>
    <t>amino acid</t>
  </si>
  <si>
    <t>NhaA</t>
  </si>
  <si>
    <t>sodium ion:proton antiporter</t>
  </si>
  <si>
    <t>CPA2</t>
  </si>
  <si>
    <t>potassium/sodium ion:proton antiporter</t>
  </si>
  <si>
    <t>Trk</t>
  </si>
  <si>
    <t>potassium ion uptake</t>
  </si>
  <si>
    <t>CDF</t>
  </si>
  <si>
    <t>cation efflux</t>
  </si>
  <si>
    <t>ClC</t>
  </si>
  <si>
    <t>chloride ion channel</t>
  </si>
  <si>
    <t>CHR</t>
  </si>
  <si>
    <t>chromate ion</t>
  </si>
  <si>
    <t>SulP</t>
  </si>
  <si>
    <t>sulfate</t>
  </si>
  <si>
    <t>TRAP-T</t>
  </si>
  <si>
    <t>C4-dicarboxylate</t>
  </si>
  <si>
    <t>RND HAE3</t>
  </si>
  <si>
    <t>multidrug/solvent efflux (HAE3 subfamily)</t>
  </si>
  <si>
    <t>RND SecDF</t>
  </si>
  <si>
    <t>protein export (SecDF)</t>
  </si>
  <si>
    <t>RND HAE2</t>
  </si>
  <si>
    <t>multidrug/solvent efflux (MmpL homolog/HAE2 subfamily)</t>
  </si>
  <si>
    <t>RND HAE1</t>
  </si>
  <si>
    <t>multidrug/solvent efflux (HAE1 subfamily)</t>
  </si>
  <si>
    <t>NhaD</t>
  </si>
  <si>
    <t>Tat</t>
  </si>
  <si>
    <t>protein export</t>
  </si>
  <si>
    <t>MOP MVF</t>
  </si>
  <si>
    <t>virulence factor MviN</t>
  </si>
  <si>
    <t>DMT DME</t>
  </si>
  <si>
    <t>FBT</t>
  </si>
  <si>
    <t>folate/biopterin</t>
  </si>
  <si>
    <t>RhtB</t>
  </si>
  <si>
    <t>amino acid efflux</t>
  </si>
  <si>
    <t>AI-2E</t>
  </si>
  <si>
    <t>Autoinducer-2 export</t>
  </si>
  <si>
    <t>Oxa1</t>
  </si>
  <si>
    <t>60 KD inner membrane protein OxaA homolog</t>
  </si>
  <si>
    <t>ABC binding</t>
  </si>
  <si>
    <t>lipoprotein</t>
  </si>
  <si>
    <t>toluene tolerance</t>
  </si>
  <si>
    <t>daunorubicin</t>
  </si>
  <si>
    <t>ABC membrane</t>
  </si>
  <si>
    <t>polysaccharide export</t>
  </si>
  <si>
    <t>ABC ABC</t>
  </si>
  <si>
    <t>manganese/zinc ion</t>
  </si>
  <si>
    <t>lipid A</t>
  </si>
  <si>
    <t>heme export</t>
  </si>
  <si>
    <t>ABC binding protein</t>
  </si>
  <si>
    <t>heme</t>
  </si>
  <si>
    <t>iron(III)</t>
  </si>
  <si>
    <t>2-aminoethylphosphonate</t>
  </si>
  <si>
    <t>lipoprotein releasing</t>
  </si>
  <si>
    <t>zinc</t>
  </si>
  <si>
    <t>H+-PPase</t>
  </si>
  <si>
    <t>proton (vacuolar)</t>
  </si>
  <si>
    <t>DNA-T</t>
  </si>
  <si>
    <t>F-ATPase</t>
  </si>
  <si>
    <t>protons</t>
  </si>
  <si>
    <t>P-ATPase</t>
  </si>
  <si>
    <t>zinc/cadmium/cobalt ion</t>
  </si>
  <si>
    <t>MgtE</t>
  </si>
  <si>
    <t>magnesium ion</t>
  </si>
  <si>
    <t>HCC</t>
  </si>
  <si>
    <t>heavy metal ion</t>
  </si>
  <si>
    <t>FeoB</t>
  </si>
  <si>
    <t>ferrous ion</t>
  </si>
  <si>
    <t>MscL</t>
  </si>
  <si>
    <t>large-conductance mechanosensitive ion channel</t>
  </si>
  <si>
    <t>MscS</t>
  </si>
  <si>
    <t>small-conductance mechanosensitive ion channel</t>
  </si>
  <si>
    <t>glycerol-3-phosphate</t>
  </si>
  <si>
    <t>DAACS</t>
  </si>
  <si>
    <t>proton/sodium ion:glutamate/aspartate symporter</t>
  </si>
  <si>
    <t>Nramp</t>
  </si>
  <si>
    <t>manganese/iron ion</t>
  </si>
  <si>
    <t>SBT</t>
  </si>
  <si>
    <t>sodium ion:bicarbonate symporter</t>
  </si>
  <si>
    <t>multidrug</t>
  </si>
  <si>
    <t>glycine betaine</t>
  </si>
  <si>
    <t>nitrate/sulfonate/taurine</t>
  </si>
  <si>
    <t>phosphonate</t>
  </si>
  <si>
    <t>dipeptide/oligopeptide</t>
  </si>
  <si>
    <t>ILT</t>
  </si>
  <si>
    <t>iron ion</t>
  </si>
  <si>
    <t>hemolysin C (HlyC) homolog</t>
  </si>
  <si>
    <t>OMR</t>
  </si>
  <si>
    <t>cyanate</t>
  </si>
  <si>
    <t>NSS</t>
  </si>
  <si>
    <t>sodium ion:solute symporter</t>
  </si>
  <si>
    <t>AGCS</t>
  </si>
  <si>
    <t>sodium ion:alanine symporter</t>
  </si>
  <si>
    <t>BASS</t>
  </si>
  <si>
    <t>large neutral amino acid</t>
  </si>
  <si>
    <t>NCS2</t>
  </si>
  <si>
    <t>xanthine/uracil</t>
  </si>
  <si>
    <t>CNT</t>
  </si>
  <si>
    <t>sodium ion:nucleoside symporter</t>
  </si>
  <si>
    <t>DASS</t>
  </si>
  <si>
    <t>sodium ion:dicarboxylate/sulfate</t>
  </si>
  <si>
    <t>ZIP</t>
  </si>
  <si>
    <t>zinc ion</t>
  </si>
  <si>
    <t>PNaS</t>
  </si>
  <si>
    <t>sodium ion:phosphate symporter</t>
  </si>
  <si>
    <t>MOP PST</t>
  </si>
  <si>
    <t>TTT TctC</t>
  </si>
  <si>
    <t>tricarboxylate (TctC)</t>
  </si>
  <si>
    <t>TTT TctA</t>
  </si>
  <si>
    <t>tricarboxylate (TctA)</t>
  </si>
  <si>
    <t>cobalt</t>
  </si>
  <si>
    <t>sugar</t>
  </si>
  <si>
    <t>phosphonates</t>
  </si>
  <si>
    <t>cobalt ion</t>
  </si>
  <si>
    <t>cell division</t>
  </si>
  <si>
    <t>D-methionine</t>
  </si>
  <si>
    <t>MTB</t>
  </si>
  <si>
    <t>BCCT</t>
  </si>
  <si>
    <t>glycine betaine/carnitine/choline</t>
  </si>
  <si>
    <t>RND</t>
  </si>
  <si>
    <t>CPA3 MnhG</t>
  </si>
  <si>
    <t>multicomponent sodium ion:proton antiporter</t>
  </si>
  <si>
    <t>CPA3 MnhF</t>
  </si>
  <si>
    <t>CPA3 MnhE</t>
  </si>
  <si>
    <t>CPA3 MnhD</t>
  </si>
  <si>
    <t>CPA3 MnhC</t>
  </si>
  <si>
    <t>CPA3 MnhA</t>
  </si>
  <si>
    <t>AEC</t>
  </si>
  <si>
    <t>DMT</t>
  </si>
  <si>
    <t>polyamine</t>
  </si>
  <si>
    <t>iron-hydroxamate</t>
  </si>
  <si>
    <t>cobalamin/Fe3+-siderophores</t>
  </si>
  <si>
    <t>molybdate</t>
  </si>
  <si>
    <t>IISP</t>
  </si>
  <si>
    <t>signal recognition particle receptor alpha subunit (SR-alpha)</t>
  </si>
  <si>
    <t>IVSP</t>
  </si>
  <si>
    <t>GPTS EnzymeI</t>
  </si>
  <si>
    <t>YggT</t>
  </si>
  <si>
    <t>drug/metabolite</t>
  </si>
  <si>
    <t>amino acid (glutamine/glutamate/aspartate)</t>
  </si>
  <si>
    <t>amino aicd (glutamine/glutamate/aspartate)</t>
  </si>
  <si>
    <t>sodium ion/</t>
  </si>
  <si>
    <r>
      <rPr>
        <b/>
        <sz val="14"/>
        <color theme="1"/>
        <rFont val="Calibri"/>
        <family val="2"/>
        <scheme val="minor"/>
      </rPr>
      <t>Supplementary Table 11</t>
    </r>
    <r>
      <rPr>
        <sz val="14"/>
        <color theme="1"/>
        <rFont val="Calibri"/>
        <family val="2"/>
        <scheme val="minor"/>
      </rPr>
      <t>. Annotated transporters encoded by the four most highly abundant MAGs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</si>
</sst>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1" applyFont="1" applyBorder="1"/>
    <xf numFmtId="0" fontId="3" fillId="0" borderId="0" xfId="0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0DBE-A377-F54C-9DFA-77748EE0ABA1}">
  <dimension ref="A1:I14"/>
  <sheetViews>
    <sheetView workbookViewId="0">
      <selection activeCell="G7" sqref="G7"/>
    </sheetView>
  </sheetViews>
  <sheetFormatPr baseColWidth="10" defaultRowHeight="16" x14ac:dyDescent="0.2"/>
  <cols>
    <col min="1" max="1" width="13.5" customWidth="1"/>
    <col min="2" max="2" width="14.5" bestFit="1" customWidth="1"/>
    <col min="6" max="6" width="12.1640625" bestFit="1" customWidth="1"/>
    <col min="7" max="7" width="12.5" bestFit="1" customWidth="1"/>
    <col min="8" max="8" width="33.33203125" bestFit="1" customWidth="1"/>
    <col min="9" max="9" width="15.33203125" bestFit="1" customWidth="1"/>
  </cols>
  <sheetData>
    <row r="1" spans="1:9" ht="19" x14ac:dyDescent="0.25">
      <c r="A1" s="5" t="s">
        <v>862</v>
      </c>
    </row>
    <row r="2" spans="1:9" x14ac:dyDescent="0.2">
      <c r="A2" s="1" t="s">
        <v>829</v>
      </c>
      <c r="B2" s="1" t="s">
        <v>848</v>
      </c>
      <c r="C2" s="1" t="s">
        <v>830</v>
      </c>
      <c r="D2" s="1" t="s">
        <v>29</v>
      </c>
      <c r="E2" s="1" t="s">
        <v>831</v>
      </c>
      <c r="F2" s="1" t="s">
        <v>832</v>
      </c>
      <c r="G2" s="1" t="s">
        <v>833</v>
      </c>
      <c r="H2" s="1" t="s">
        <v>834</v>
      </c>
      <c r="I2" s="1" t="s">
        <v>835</v>
      </c>
    </row>
    <row r="3" spans="1:9" x14ac:dyDescent="0.2">
      <c r="A3" t="s">
        <v>861</v>
      </c>
      <c r="B3" t="s">
        <v>849</v>
      </c>
      <c r="C3" t="s">
        <v>836</v>
      </c>
      <c r="D3">
        <v>2</v>
      </c>
      <c r="E3">
        <v>1</v>
      </c>
      <c r="F3">
        <v>58432466</v>
      </c>
      <c r="G3">
        <v>55941566</v>
      </c>
      <c r="H3">
        <v>43879667</v>
      </c>
      <c r="I3" s="9">
        <f t="shared" ref="I3:I14" si="0">H3/G3</f>
        <v>0.78438395879014189</v>
      </c>
    </row>
    <row r="4" spans="1:9" x14ac:dyDescent="0.2">
      <c r="A4" t="s">
        <v>861</v>
      </c>
      <c r="B4" t="s">
        <v>850</v>
      </c>
      <c r="C4" t="s">
        <v>837</v>
      </c>
      <c r="D4">
        <v>2</v>
      </c>
      <c r="E4">
        <v>2</v>
      </c>
      <c r="F4">
        <v>50767172</v>
      </c>
      <c r="G4">
        <v>48562738</v>
      </c>
      <c r="H4">
        <v>37286645</v>
      </c>
      <c r="I4" s="9">
        <f t="shared" si="0"/>
        <v>0.76780359871801296</v>
      </c>
    </row>
    <row r="5" spans="1:9" x14ac:dyDescent="0.2">
      <c r="A5" t="s">
        <v>861</v>
      </c>
      <c r="B5" t="s">
        <v>851</v>
      </c>
      <c r="C5" t="s">
        <v>838</v>
      </c>
      <c r="D5">
        <v>8</v>
      </c>
      <c r="E5">
        <v>1</v>
      </c>
      <c r="F5">
        <v>41734822</v>
      </c>
      <c r="G5">
        <v>39847568</v>
      </c>
      <c r="H5">
        <v>29728263</v>
      </c>
      <c r="I5" s="9">
        <f t="shared" si="0"/>
        <v>0.7460496208953078</v>
      </c>
    </row>
    <row r="6" spans="1:9" x14ac:dyDescent="0.2">
      <c r="A6" t="s">
        <v>861</v>
      </c>
      <c r="B6" t="s">
        <v>852</v>
      </c>
      <c r="C6" t="s">
        <v>839</v>
      </c>
      <c r="D6">
        <v>8</v>
      </c>
      <c r="E6">
        <v>2</v>
      </c>
      <c r="F6">
        <v>41113318</v>
      </c>
      <c r="G6">
        <v>39274006</v>
      </c>
      <c r="H6">
        <v>29622054</v>
      </c>
      <c r="I6" s="9">
        <f t="shared" si="0"/>
        <v>0.75424070567183799</v>
      </c>
    </row>
    <row r="7" spans="1:9" x14ac:dyDescent="0.2">
      <c r="A7" t="s">
        <v>861</v>
      </c>
      <c r="B7" t="s">
        <v>853</v>
      </c>
      <c r="C7" t="s">
        <v>840</v>
      </c>
      <c r="D7">
        <v>17</v>
      </c>
      <c r="E7">
        <v>1</v>
      </c>
      <c r="F7">
        <v>41075438</v>
      </c>
      <c r="G7">
        <v>39605968</v>
      </c>
      <c r="H7">
        <v>30834482</v>
      </c>
      <c r="I7" s="9">
        <f t="shared" si="0"/>
        <v>0.77853120519614616</v>
      </c>
    </row>
    <row r="8" spans="1:9" x14ac:dyDescent="0.2">
      <c r="A8" t="s">
        <v>861</v>
      </c>
      <c r="B8" t="s">
        <v>854</v>
      </c>
      <c r="C8" t="s">
        <v>841</v>
      </c>
      <c r="D8">
        <v>17</v>
      </c>
      <c r="E8">
        <v>2</v>
      </c>
      <c r="F8">
        <v>41053676</v>
      </c>
      <c r="G8">
        <v>39390872</v>
      </c>
      <c r="H8">
        <v>32987156</v>
      </c>
      <c r="I8" s="9">
        <f t="shared" si="0"/>
        <v>0.83743147397193951</v>
      </c>
    </row>
    <row r="9" spans="1:9" x14ac:dyDescent="0.2">
      <c r="A9" t="s">
        <v>861</v>
      </c>
      <c r="B9" t="s">
        <v>855</v>
      </c>
      <c r="C9" t="s">
        <v>842</v>
      </c>
      <c r="D9">
        <v>18</v>
      </c>
      <c r="E9">
        <v>1</v>
      </c>
      <c r="F9">
        <v>57510266</v>
      </c>
      <c r="G9">
        <v>55570648</v>
      </c>
      <c r="H9">
        <v>49854004</v>
      </c>
      <c r="I9" s="9">
        <f t="shared" si="0"/>
        <v>0.8971283545226969</v>
      </c>
    </row>
    <row r="10" spans="1:9" x14ac:dyDescent="0.2">
      <c r="A10" t="s">
        <v>861</v>
      </c>
      <c r="B10" t="s">
        <v>856</v>
      </c>
      <c r="C10" t="s">
        <v>843</v>
      </c>
      <c r="D10">
        <v>18</v>
      </c>
      <c r="E10">
        <v>2</v>
      </c>
      <c r="F10">
        <v>46462706</v>
      </c>
      <c r="G10">
        <v>44728796</v>
      </c>
      <c r="H10">
        <v>39853187</v>
      </c>
      <c r="I10" s="9">
        <f t="shared" si="0"/>
        <v>0.89099619404018837</v>
      </c>
    </row>
    <row r="11" spans="1:9" x14ac:dyDescent="0.2">
      <c r="A11" t="s">
        <v>861</v>
      </c>
      <c r="B11" t="s">
        <v>857</v>
      </c>
      <c r="C11" t="s">
        <v>844</v>
      </c>
      <c r="D11">
        <v>22</v>
      </c>
      <c r="E11">
        <v>1</v>
      </c>
      <c r="F11">
        <v>51804126</v>
      </c>
      <c r="G11">
        <v>50201492</v>
      </c>
      <c r="H11">
        <v>40875323</v>
      </c>
      <c r="I11" s="9">
        <f t="shared" si="0"/>
        <v>0.81422526246829474</v>
      </c>
    </row>
    <row r="12" spans="1:9" x14ac:dyDescent="0.2">
      <c r="A12" t="s">
        <v>861</v>
      </c>
      <c r="B12" t="s">
        <v>858</v>
      </c>
      <c r="C12" t="s">
        <v>845</v>
      </c>
      <c r="D12">
        <v>22</v>
      </c>
      <c r="E12">
        <v>2</v>
      </c>
      <c r="F12">
        <v>41289712</v>
      </c>
      <c r="G12">
        <v>39750410</v>
      </c>
      <c r="H12">
        <v>32489879</v>
      </c>
      <c r="I12" s="9">
        <f t="shared" si="0"/>
        <v>0.81734701604335658</v>
      </c>
    </row>
    <row r="13" spans="1:9" x14ac:dyDescent="0.2">
      <c r="A13" t="s">
        <v>861</v>
      </c>
      <c r="B13" t="s">
        <v>859</v>
      </c>
      <c r="C13" t="s">
        <v>846</v>
      </c>
      <c r="D13">
        <v>28</v>
      </c>
      <c r="E13">
        <v>1</v>
      </c>
      <c r="F13">
        <v>35087242</v>
      </c>
      <c r="G13">
        <v>33563676</v>
      </c>
      <c r="H13">
        <v>26279073</v>
      </c>
      <c r="I13" s="9">
        <f t="shared" si="0"/>
        <v>0.78296170538650178</v>
      </c>
    </row>
    <row r="14" spans="1:9" x14ac:dyDescent="0.2">
      <c r="A14" t="s">
        <v>861</v>
      </c>
      <c r="B14" t="s">
        <v>860</v>
      </c>
      <c r="C14" t="s">
        <v>847</v>
      </c>
      <c r="D14">
        <v>28</v>
      </c>
      <c r="E14">
        <v>2</v>
      </c>
      <c r="F14">
        <v>43237680</v>
      </c>
      <c r="G14">
        <v>41653944</v>
      </c>
      <c r="H14">
        <v>32825238</v>
      </c>
      <c r="I14" s="9">
        <f t="shared" si="0"/>
        <v>0.78804633722079231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C713-DF1F-3E40-BF63-98FD72916630}">
  <dimension ref="A1:I8"/>
  <sheetViews>
    <sheetView workbookViewId="0">
      <selection activeCell="B1" sqref="B1"/>
    </sheetView>
  </sheetViews>
  <sheetFormatPr baseColWidth="10" defaultRowHeight="16" x14ac:dyDescent="0.2"/>
  <cols>
    <col min="2" max="2" width="24.1640625" bestFit="1" customWidth="1"/>
    <col min="3" max="3" width="22" bestFit="1" customWidth="1"/>
    <col min="4" max="4" width="12.1640625" bestFit="1" customWidth="1"/>
    <col min="5" max="5" width="22.1640625" bestFit="1" customWidth="1"/>
    <col min="6" max="6" width="28.33203125" bestFit="1" customWidth="1"/>
  </cols>
  <sheetData>
    <row r="1" spans="1:9" ht="19" x14ac:dyDescent="0.25">
      <c r="A1" s="6" t="s">
        <v>863</v>
      </c>
    </row>
    <row r="2" spans="1:9" s="1" customFormat="1" x14ac:dyDescent="0.2">
      <c r="A2" s="1" t="s">
        <v>29</v>
      </c>
      <c r="B2" s="1" t="s">
        <v>19</v>
      </c>
      <c r="C2" s="1" t="s">
        <v>20</v>
      </c>
      <c r="D2" s="1" t="s">
        <v>35</v>
      </c>
      <c r="E2" s="1" t="s">
        <v>36</v>
      </c>
      <c r="F2" s="1" t="s">
        <v>37</v>
      </c>
      <c r="G2" s="1" t="s">
        <v>30</v>
      </c>
      <c r="H2" s="1" t="s">
        <v>31</v>
      </c>
      <c r="I2" s="1" t="s">
        <v>32</v>
      </c>
    </row>
    <row r="3" spans="1:9" x14ac:dyDescent="0.2">
      <c r="A3">
        <v>2</v>
      </c>
      <c r="B3" s="2" t="s">
        <v>33</v>
      </c>
      <c r="C3" s="2" t="s">
        <v>21</v>
      </c>
      <c r="D3" s="2">
        <v>18.690000000000001</v>
      </c>
      <c r="E3" s="2">
        <v>2.75</v>
      </c>
      <c r="F3" s="2">
        <v>1.1000000000000001</v>
      </c>
      <c r="G3" s="2" t="s">
        <v>22</v>
      </c>
      <c r="H3" s="2" t="s">
        <v>23</v>
      </c>
      <c r="I3" s="2">
        <v>1400</v>
      </c>
    </row>
    <row r="4" spans="1:9" x14ac:dyDescent="0.2">
      <c r="A4">
        <v>8</v>
      </c>
      <c r="B4" s="2" t="s">
        <v>33</v>
      </c>
      <c r="C4" s="2" t="s">
        <v>24</v>
      </c>
      <c r="D4" s="2">
        <v>25.46</v>
      </c>
      <c r="E4" s="2">
        <v>0.86</v>
      </c>
      <c r="F4" s="2" t="s">
        <v>25</v>
      </c>
      <c r="G4" s="2">
        <v>0.02</v>
      </c>
      <c r="H4" s="2">
        <v>0.05</v>
      </c>
      <c r="I4" s="2">
        <v>2100</v>
      </c>
    </row>
    <row r="5" spans="1:9" x14ac:dyDescent="0.2">
      <c r="A5">
        <v>17</v>
      </c>
      <c r="B5" s="2" t="s">
        <v>33</v>
      </c>
      <c r="C5" s="2" t="s">
        <v>26</v>
      </c>
      <c r="D5" s="2">
        <v>31.41</v>
      </c>
      <c r="E5" s="2">
        <v>0.33</v>
      </c>
      <c r="F5" s="2" t="s">
        <v>25</v>
      </c>
      <c r="G5" s="2">
        <v>0.02</v>
      </c>
      <c r="H5" s="2" t="s">
        <v>23</v>
      </c>
      <c r="I5" s="2">
        <v>2000</v>
      </c>
    </row>
    <row r="6" spans="1:9" x14ac:dyDescent="0.2">
      <c r="A6">
        <v>18</v>
      </c>
      <c r="B6" s="2" t="s">
        <v>34</v>
      </c>
      <c r="C6" s="2" t="s">
        <v>26</v>
      </c>
      <c r="D6" s="2">
        <v>31.7</v>
      </c>
      <c r="E6" s="2">
        <v>0.46</v>
      </c>
      <c r="F6" s="2" t="s">
        <v>25</v>
      </c>
      <c r="G6" s="2" t="s">
        <v>22</v>
      </c>
      <c r="H6" s="2">
        <v>0.05</v>
      </c>
      <c r="I6" s="2">
        <v>1900</v>
      </c>
    </row>
    <row r="7" spans="1:9" x14ac:dyDescent="0.2">
      <c r="A7">
        <v>22</v>
      </c>
      <c r="B7" s="2" t="s">
        <v>33</v>
      </c>
      <c r="C7" s="2" t="s">
        <v>27</v>
      </c>
      <c r="D7" s="2">
        <v>31.91</v>
      </c>
      <c r="E7" s="2">
        <v>0.47</v>
      </c>
      <c r="F7" s="2" t="s">
        <v>25</v>
      </c>
      <c r="G7" s="2" t="s">
        <v>22</v>
      </c>
      <c r="H7" s="2">
        <v>0.03</v>
      </c>
      <c r="I7" s="2">
        <v>2600</v>
      </c>
    </row>
    <row r="8" spans="1:9" x14ac:dyDescent="0.2">
      <c r="A8">
        <v>28</v>
      </c>
      <c r="B8" s="2" t="s">
        <v>34</v>
      </c>
      <c r="C8" s="2" t="s">
        <v>28</v>
      </c>
      <c r="D8" s="2">
        <v>32.35</v>
      </c>
      <c r="E8" s="2">
        <v>0.28000000000000003</v>
      </c>
      <c r="F8" s="2">
        <v>1</v>
      </c>
      <c r="G8" s="2">
        <v>0.03</v>
      </c>
      <c r="H8" s="2" t="s">
        <v>23</v>
      </c>
      <c r="I8" s="2">
        <v>2400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31ADE-6F51-E546-9CE1-A5FE00EAFD98}">
  <dimension ref="A1:J18"/>
  <sheetViews>
    <sheetView zoomScaleNormal="100" workbookViewId="0">
      <selection activeCell="A2" sqref="A2"/>
    </sheetView>
  </sheetViews>
  <sheetFormatPr baseColWidth="10" defaultRowHeight="16" x14ac:dyDescent="0.2"/>
  <cols>
    <col min="1" max="1" width="19.5" bestFit="1" customWidth="1"/>
    <col min="2" max="2" width="19.5" customWidth="1"/>
    <col min="3" max="3" width="25.33203125" bestFit="1" customWidth="1"/>
    <col min="8" max="8" width="19.1640625" bestFit="1" customWidth="1"/>
  </cols>
  <sheetData>
    <row r="1" spans="1:10" s="1" customFormat="1" ht="19" x14ac:dyDescent="0.25">
      <c r="A1" s="6" t="s">
        <v>864</v>
      </c>
    </row>
    <row r="2" spans="1:10" s="1" customFormat="1" x14ac:dyDescent="0.2">
      <c r="A2" s="1" t="s">
        <v>0</v>
      </c>
      <c r="B2" s="1" t="s">
        <v>12</v>
      </c>
      <c r="C2" s="1" t="s">
        <v>773</v>
      </c>
      <c r="D2" s="1" t="s">
        <v>1</v>
      </c>
      <c r="E2" s="1" t="s">
        <v>2</v>
      </c>
      <c r="F2" s="1" t="s">
        <v>3</v>
      </c>
      <c r="G2" s="1" t="s">
        <v>772</v>
      </c>
      <c r="H2" s="1" t="s">
        <v>4</v>
      </c>
      <c r="I2" s="1" t="s">
        <v>418</v>
      </c>
      <c r="J2" s="1" t="s">
        <v>429</v>
      </c>
    </row>
    <row r="3" spans="1:10" x14ac:dyDescent="0.2">
      <c r="A3" t="s">
        <v>6</v>
      </c>
      <c r="B3" t="s">
        <v>13</v>
      </c>
      <c r="C3" s="8">
        <v>0.49969578104494772</v>
      </c>
      <c r="D3">
        <v>1</v>
      </c>
      <c r="E3">
        <v>0.36060940000000002</v>
      </c>
      <c r="F3">
        <v>12.446747</v>
      </c>
      <c r="G3">
        <v>0.60873969999999999</v>
      </c>
      <c r="H3">
        <v>2.2200000000000001E-2</v>
      </c>
      <c r="I3">
        <v>4.4400000000000002E-2</v>
      </c>
      <c r="J3" t="s">
        <v>7</v>
      </c>
    </row>
    <row r="4" spans="1:10" x14ac:dyDescent="0.2">
      <c r="A4" t="s">
        <v>14</v>
      </c>
      <c r="B4" t="s">
        <v>13</v>
      </c>
      <c r="C4" s="8">
        <v>0.40217923226463287</v>
      </c>
      <c r="D4">
        <v>1</v>
      </c>
      <c r="E4">
        <v>0.21804129999999999</v>
      </c>
      <c r="F4">
        <v>7.5031720000000002</v>
      </c>
      <c r="G4">
        <v>0.48397659999999998</v>
      </c>
      <c r="H4">
        <v>2.2100000000000002E-2</v>
      </c>
      <c r="I4">
        <v>4.4400000000000002E-2</v>
      </c>
      <c r="J4" t="s">
        <v>7</v>
      </c>
    </row>
    <row r="5" spans="1:10" x14ac:dyDescent="0.2">
      <c r="A5" t="s">
        <v>11</v>
      </c>
      <c r="B5" t="s">
        <v>13</v>
      </c>
      <c r="C5" s="8">
        <v>0.53867026342753332</v>
      </c>
      <c r="D5">
        <v>1</v>
      </c>
      <c r="E5">
        <v>0.2883056</v>
      </c>
      <c r="F5">
        <v>105.881849</v>
      </c>
      <c r="G5">
        <v>0.98146120000000003</v>
      </c>
      <c r="H5">
        <v>0.3333333</v>
      </c>
      <c r="I5">
        <v>0.3333333</v>
      </c>
    </row>
    <row r="6" spans="1:10" x14ac:dyDescent="0.2">
      <c r="A6" t="s">
        <v>8</v>
      </c>
      <c r="B6" t="s">
        <v>13</v>
      </c>
      <c r="C6" s="8">
        <v>0.33456671814435895</v>
      </c>
      <c r="D6">
        <v>1</v>
      </c>
      <c r="E6">
        <v>0.15142414000000001</v>
      </c>
      <c r="F6">
        <v>11.65082</v>
      </c>
      <c r="G6">
        <v>0.66007249999999995</v>
      </c>
      <c r="H6">
        <v>3.49E-2</v>
      </c>
      <c r="I6">
        <v>0.15040000000000001</v>
      </c>
    </row>
    <row r="7" spans="1:10" x14ac:dyDescent="0.2">
      <c r="A7" t="s">
        <v>9</v>
      </c>
      <c r="B7" t="s">
        <v>13</v>
      </c>
      <c r="C7" s="8">
        <v>0.47227428111915426</v>
      </c>
      <c r="D7">
        <v>1</v>
      </c>
      <c r="E7">
        <v>0.31981904999999999</v>
      </c>
      <c r="F7">
        <v>24.010829999999999</v>
      </c>
      <c r="G7">
        <v>0.80007220000000001</v>
      </c>
      <c r="H7">
        <v>3.7100000000000001E-2</v>
      </c>
      <c r="I7">
        <v>0.15040000000000001</v>
      </c>
    </row>
    <row r="8" spans="1:10" x14ac:dyDescent="0.2">
      <c r="A8" t="s">
        <v>10</v>
      </c>
      <c r="B8" t="s">
        <v>13</v>
      </c>
      <c r="C8" s="8">
        <v>0.43727366781746779</v>
      </c>
      <c r="D8">
        <v>1</v>
      </c>
      <c r="E8">
        <v>0.26720104</v>
      </c>
      <c r="F8">
        <v>19.88589</v>
      </c>
      <c r="G8">
        <v>0.76821349999999999</v>
      </c>
      <c r="H8">
        <v>3.7600000000000001E-2</v>
      </c>
      <c r="I8">
        <v>0.15040000000000001</v>
      </c>
    </row>
    <row r="9" spans="1:10" x14ac:dyDescent="0.2">
      <c r="A9" t="s">
        <v>16</v>
      </c>
      <c r="B9" t="s">
        <v>13</v>
      </c>
      <c r="C9" s="8">
        <v>0.58196028082232798</v>
      </c>
      <c r="D9">
        <v>1</v>
      </c>
      <c r="E9">
        <v>0.33759740999999999</v>
      </c>
      <c r="F9">
        <v>240.56532999999999</v>
      </c>
      <c r="G9">
        <v>0.99175480000000005</v>
      </c>
      <c r="H9">
        <v>0.3333333</v>
      </c>
      <c r="I9">
        <v>0.3333333</v>
      </c>
    </row>
    <row r="10" spans="1:10" x14ac:dyDescent="0.2">
      <c r="A10" t="s">
        <v>17</v>
      </c>
      <c r="B10" t="s">
        <v>13</v>
      </c>
      <c r="C10" s="8">
        <v>0.29689592560612799</v>
      </c>
      <c r="D10">
        <v>1</v>
      </c>
      <c r="E10">
        <v>8.6413119999999996E-2</v>
      </c>
      <c r="F10">
        <v>49.262529999999998</v>
      </c>
      <c r="G10">
        <v>0.96098510000000004</v>
      </c>
      <c r="H10">
        <v>0.3333333</v>
      </c>
      <c r="I10">
        <v>0.3333333</v>
      </c>
    </row>
    <row r="11" spans="1:10" x14ac:dyDescent="0.2">
      <c r="A11" t="s">
        <v>6</v>
      </c>
      <c r="B11" t="s">
        <v>18</v>
      </c>
      <c r="C11" s="8">
        <v>0.98962462009680985</v>
      </c>
      <c r="D11">
        <v>1</v>
      </c>
      <c r="E11">
        <v>1.3834362</v>
      </c>
      <c r="F11">
        <v>12.90085</v>
      </c>
      <c r="G11">
        <v>0.61724040000000002</v>
      </c>
      <c r="H11">
        <v>2.3699999999999999E-2</v>
      </c>
      <c r="I11">
        <v>4.7399999999999998E-2</v>
      </c>
      <c r="J11" t="s">
        <v>7</v>
      </c>
    </row>
    <row r="12" spans="1:10" x14ac:dyDescent="0.2">
      <c r="A12" t="s">
        <v>14</v>
      </c>
      <c r="B12" t="s">
        <v>18</v>
      </c>
      <c r="C12" s="8">
        <v>0.92477984564406845</v>
      </c>
      <c r="D12">
        <v>1</v>
      </c>
      <c r="E12">
        <v>1.1860447999999999</v>
      </c>
      <c r="F12">
        <v>11.073</v>
      </c>
      <c r="G12">
        <v>0.58055900000000005</v>
      </c>
      <c r="H12">
        <v>2.1600000000000001E-2</v>
      </c>
      <c r="I12">
        <v>4.7399999999999998E-2</v>
      </c>
      <c r="J12" t="s">
        <v>7</v>
      </c>
    </row>
    <row r="13" spans="1:10" x14ac:dyDescent="0.2">
      <c r="A13" t="s">
        <v>11</v>
      </c>
      <c r="B13" t="s">
        <v>18</v>
      </c>
      <c r="C13" s="8">
        <v>0.90079128300622935</v>
      </c>
      <c r="D13">
        <v>1</v>
      </c>
      <c r="E13">
        <v>0.79208730000000005</v>
      </c>
      <c r="F13">
        <v>40.70581</v>
      </c>
      <c r="G13">
        <v>0.95316800000000002</v>
      </c>
      <c r="H13">
        <v>0.3333333</v>
      </c>
      <c r="I13">
        <v>0.3333333</v>
      </c>
    </row>
    <row r="14" spans="1:10" x14ac:dyDescent="0.2">
      <c r="A14" t="s">
        <v>15</v>
      </c>
      <c r="B14" t="s">
        <v>18</v>
      </c>
      <c r="C14" s="8">
        <v>0.56805542644343199</v>
      </c>
      <c r="D14">
        <v>1</v>
      </c>
      <c r="E14">
        <v>0.36342459999999999</v>
      </c>
      <c r="F14">
        <v>4.5954030000000001</v>
      </c>
      <c r="G14">
        <v>0.43371670000000001</v>
      </c>
      <c r="H14">
        <v>3.7699999999999997E-2</v>
      </c>
      <c r="I14">
        <v>0.15079999999999999</v>
      </c>
    </row>
    <row r="15" spans="1:10" x14ac:dyDescent="0.2">
      <c r="A15" t="s">
        <v>9</v>
      </c>
      <c r="B15" t="s">
        <v>18</v>
      </c>
      <c r="C15" s="8">
        <v>0.98831899352130226</v>
      </c>
      <c r="D15">
        <v>1</v>
      </c>
      <c r="E15">
        <v>1.3339042999999999</v>
      </c>
      <c r="F15">
        <v>16.496441999999998</v>
      </c>
      <c r="G15">
        <v>0.73329120000000003</v>
      </c>
      <c r="H15">
        <v>3.3700000000000001E-2</v>
      </c>
      <c r="I15">
        <v>0.15079999999999999</v>
      </c>
    </row>
    <row r="16" spans="1:10" x14ac:dyDescent="0.2">
      <c r="A16" t="s">
        <v>10</v>
      </c>
      <c r="B16" t="s">
        <v>18</v>
      </c>
      <c r="C16" s="8">
        <v>0.9160799579622535</v>
      </c>
      <c r="D16">
        <v>1</v>
      </c>
      <c r="E16">
        <v>1.1283905000000001</v>
      </c>
      <c r="F16">
        <v>13.983594</v>
      </c>
      <c r="G16">
        <v>0.69975370000000003</v>
      </c>
      <c r="H16">
        <v>3.2500000000000001E-2</v>
      </c>
      <c r="I16">
        <v>0.15079999999999999</v>
      </c>
    </row>
    <row r="17" spans="1:9" x14ac:dyDescent="0.2">
      <c r="A17" t="s">
        <v>16</v>
      </c>
      <c r="B17" t="s">
        <v>18</v>
      </c>
      <c r="C17" s="8">
        <v>0.99354149982333217</v>
      </c>
      <c r="D17">
        <v>1</v>
      </c>
      <c r="E17">
        <v>0.97249439999999998</v>
      </c>
      <c r="F17">
        <v>66.471063999999998</v>
      </c>
      <c r="G17">
        <v>0.97079059999999995</v>
      </c>
      <c r="H17">
        <v>0.3333333</v>
      </c>
      <c r="I17">
        <v>0.3333333</v>
      </c>
    </row>
    <row r="18" spans="1:9" x14ac:dyDescent="0.2">
      <c r="A18" t="s">
        <v>17</v>
      </c>
      <c r="B18" t="s">
        <v>18</v>
      </c>
      <c r="C18" s="8">
        <v>0.95087950868951332</v>
      </c>
      <c r="D18">
        <v>1</v>
      </c>
      <c r="E18">
        <v>0.89004329999999998</v>
      </c>
      <c r="F18">
        <v>62.982266000000003</v>
      </c>
      <c r="G18">
        <v>0.96922240000000004</v>
      </c>
      <c r="H18">
        <v>0.3333333</v>
      </c>
      <c r="I18">
        <v>0.3333333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B9C7-F289-9E4E-9A3A-55934B52CB38}">
  <dimension ref="A1:D39"/>
  <sheetViews>
    <sheetView workbookViewId="0">
      <selection activeCell="B1" sqref="B1"/>
    </sheetView>
  </sheetViews>
  <sheetFormatPr baseColWidth="10" defaultRowHeight="16" x14ac:dyDescent="0.2"/>
  <cols>
    <col min="1" max="1" width="16.1640625" customWidth="1"/>
    <col min="2" max="2" width="40" bestFit="1" customWidth="1"/>
  </cols>
  <sheetData>
    <row r="1" spans="1:4" ht="19" x14ac:dyDescent="0.25">
      <c r="A1" s="5" t="s">
        <v>865</v>
      </c>
    </row>
    <row r="2" spans="1:4" x14ac:dyDescent="0.2">
      <c r="A2" s="1" t="s">
        <v>38</v>
      </c>
      <c r="B2" s="1" t="s">
        <v>39</v>
      </c>
      <c r="C2" s="1" t="s">
        <v>772</v>
      </c>
      <c r="D2" s="1" t="s">
        <v>40</v>
      </c>
    </row>
    <row r="3" spans="1:4" x14ac:dyDescent="0.2">
      <c r="A3" s="10" t="s">
        <v>41</v>
      </c>
      <c r="B3" s="10"/>
      <c r="C3" s="10"/>
      <c r="D3" s="10"/>
    </row>
    <row r="4" spans="1:4" x14ac:dyDescent="0.2">
      <c r="A4" s="4" t="s">
        <v>42</v>
      </c>
      <c r="B4" t="s">
        <v>43</v>
      </c>
      <c r="C4">
        <v>-9.0700000000000003E-2</v>
      </c>
      <c r="D4">
        <v>0.7762</v>
      </c>
    </row>
    <row r="5" spans="1:4" x14ac:dyDescent="0.2">
      <c r="A5" s="4" t="s">
        <v>59</v>
      </c>
      <c r="B5" t="s">
        <v>44</v>
      </c>
      <c r="C5">
        <v>0.72840000000000005</v>
      </c>
      <c r="D5">
        <v>2.5379999999999999E-4</v>
      </c>
    </row>
    <row r="6" spans="1:4" x14ac:dyDescent="0.2">
      <c r="A6" s="4" t="s">
        <v>45</v>
      </c>
      <c r="B6" t="s">
        <v>44</v>
      </c>
      <c r="C6">
        <v>0.34300000000000003</v>
      </c>
      <c r="D6">
        <v>2.6630000000000001E-2</v>
      </c>
    </row>
    <row r="7" spans="1:4" x14ac:dyDescent="0.2">
      <c r="A7" s="4" t="s">
        <v>46</v>
      </c>
      <c r="B7" t="s">
        <v>47</v>
      </c>
      <c r="C7">
        <v>7.2840000000000002E-2</v>
      </c>
      <c r="D7">
        <v>0.2021</v>
      </c>
    </row>
    <row r="8" spans="1:4" x14ac:dyDescent="0.2">
      <c r="A8" s="4" t="s">
        <v>60</v>
      </c>
      <c r="B8" t="s">
        <v>48</v>
      </c>
      <c r="C8">
        <v>0.75580000000000003</v>
      </c>
      <c r="D8">
        <v>1.4689999999999999E-4</v>
      </c>
    </row>
    <row r="9" spans="1:4" x14ac:dyDescent="0.2">
      <c r="A9" s="4" t="s">
        <v>49</v>
      </c>
      <c r="B9" t="s">
        <v>48</v>
      </c>
      <c r="C9">
        <v>0.36480000000000001</v>
      </c>
      <c r="D9">
        <v>2.2120000000000001E-2</v>
      </c>
    </row>
    <row r="10" spans="1:4" x14ac:dyDescent="0.2">
      <c r="A10" s="4" t="s">
        <v>50</v>
      </c>
      <c r="B10" t="s">
        <v>48</v>
      </c>
      <c r="C10">
        <v>0.29220000000000002</v>
      </c>
      <c r="D10">
        <v>4.0349999999999997E-2</v>
      </c>
    </row>
    <row r="11" spans="1:4" x14ac:dyDescent="0.2">
      <c r="A11" s="4" t="s">
        <v>61</v>
      </c>
      <c r="B11" t="s">
        <v>51</v>
      </c>
      <c r="C11">
        <v>0.83750000000000002</v>
      </c>
      <c r="D11" s="3">
        <v>1.8499999999999999E-5</v>
      </c>
    </row>
    <row r="12" spans="1:4" x14ac:dyDescent="0.2">
      <c r="A12" s="4" t="s">
        <v>52</v>
      </c>
      <c r="B12" t="s">
        <v>53</v>
      </c>
      <c r="C12">
        <v>3.1870000000000002E-2</v>
      </c>
      <c r="D12">
        <v>0.2702</v>
      </c>
    </row>
    <row r="13" spans="1:4" x14ac:dyDescent="0.2">
      <c r="A13" s="4" t="s">
        <v>54</v>
      </c>
      <c r="B13" t="s">
        <v>55</v>
      </c>
      <c r="C13">
        <v>0.31530000000000002</v>
      </c>
      <c r="D13">
        <v>3.3500000000000002E-2</v>
      </c>
    </row>
    <row r="14" spans="1:4" x14ac:dyDescent="0.2">
      <c r="A14" s="4" t="s">
        <v>56</v>
      </c>
      <c r="B14" t="s">
        <v>57</v>
      </c>
      <c r="C14">
        <v>-6.5060000000000007E-2</v>
      </c>
      <c r="D14">
        <v>0.57940000000000003</v>
      </c>
    </row>
    <row r="15" spans="1:4" x14ac:dyDescent="0.2">
      <c r="A15" s="10" t="s">
        <v>422</v>
      </c>
      <c r="B15" s="10"/>
      <c r="C15" s="10"/>
      <c r="D15" s="10"/>
    </row>
    <row r="16" spans="1:4" x14ac:dyDescent="0.2">
      <c r="A16" s="4" t="s">
        <v>42</v>
      </c>
      <c r="B16" t="s">
        <v>58</v>
      </c>
      <c r="C16">
        <v>0.60660000000000003</v>
      </c>
      <c r="D16">
        <v>1.722E-3</v>
      </c>
    </row>
    <row r="17" spans="1:4" x14ac:dyDescent="0.2">
      <c r="A17" s="4" t="s">
        <v>59</v>
      </c>
      <c r="B17" t="s">
        <v>44</v>
      </c>
      <c r="C17">
        <v>-8.3030000000000007E-2</v>
      </c>
      <c r="D17">
        <v>0.70050000000000001</v>
      </c>
    </row>
    <row r="18" spans="1:4" x14ac:dyDescent="0.2">
      <c r="A18" s="4" t="s">
        <v>45</v>
      </c>
      <c r="B18" t="s">
        <v>44</v>
      </c>
      <c r="C18">
        <v>0.1293</v>
      </c>
      <c r="D18">
        <v>0.13569999999999999</v>
      </c>
    </row>
    <row r="19" spans="1:4" x14ac:dyDescent="0.2">
      <c r="A19" s="4" t="s">
        <v>46</v>
      </c>
      <c r="B19" t="s">
        <v>47</v>
      </c>
      <c r="C19">
        <v>-0.1</v>
      </c>
      <c r="D19">
        <v>0.99870000000000003</v>
      </c>
    </row>
    <row r="20" spans="1:4" x14ac:dyDescent="0.2">
      <c r="A20" s="4" t="s">
        <v>60</v>
      </c>
      <c r="B20" t="s">
        <v>48</v>
      </c>
      <c r="C20">
        <v>-9.9879999999999997E-2</v>
      </c>
      <c r="D20">
        <v>0.97430000000000005</v>
      </c>
    </row>
    <row r="21" spans="1:4" x14ac:dyDescent="0.2">
      <c r="A21" s="4" t="s">
        <v>49</v>
      </c>
      <c r="B21" t="s">
        <v>48</v>
      </c>
      <c r="C21">
        <v>7.3349999999999999E-2</v>
      </c>
      <c r="D21">
        <v>0.20130000000000001</v>
      </c>
    </row>
    <row r="22" spans="1:4" x14ac:dyDescent="0.2">
      <c r="A22" s="4" t="s">
        <v>50</v>
      </c>
      <c r="B22" t="s">
        <v>48</v>
      </c>
      <c r="C22">
        <v>2.1319999999999999E-2</v>
      </c>
      <c r="D22">
        <v>0.29160000000000003</v>
      </c>
    </row>
    <row r="23" spans="1:4" x14ac:dyDescent="0.2">
      <c r="A23" s="4" t="s">
        <v>61</v>
      </c>
      <c r="B23" t="s">
        <v>51</v>
      </c>
      <c r="C23">
        <v>-9.9959999999999993E-2</v>
      </c>
      <c r="D23">
        <v>0.98519999999999996</v>
      </c>
    </row>
    <row r="24" spans="1:4" x14ac:dyDescent="0.2">
      <c r="A24" s="4" t="s">
        <v>52</v>
      </c>
      <c r="B24" t="s">
        <v>53</v>
      </c>
      <c r="C24">
        <v>0.1134</v>
      </c>
      <c r="D24">
        <v>0.15179999999999999</v>
      </c>
    </row>
    <row r="25" spans="1:4" x14ac:dyDescent="0.2">
      <c r="A25" s="4" t="s">
        <v>54</v>
      </c>
      <c r="B25" t="s">
        <v>55</v>
      </c>
      <c r="C25">
        <v>7.1639999999999995E-2</v>
      </c>
      <c r="D25">
        <v>0.20380000000000001</v>
      </c>
    </row>
    <row r="26" spans="1:4" x14ac:dyDescent="0.2">
      <c r="A26" s="4" t="s">
        <v>56</v>
      </c>
      <c r="B26" t="s">
        <v>57</v>
      </c>
      <c r="C26">
        <v>0.64429999999999998</v>
      </c>
      <c r="D26">
        <v>1.0189999999999999E-3</v>
      </c>
    </row>
    <row r="27" spans="1:4" x14ac:dyDescent="0.2">
      <c r="A27" s="10" t="s">
        <v>421</v>
      </c>
      <c r="B27" s="10"/>
      <c r="C27" s="10"/>
      <c r="D27" s="10"/>
    </row>
    <row r="28" spans="1:4" x14ac:dyDescent="0.2">
      <c r="A28" s="4" t="s">
        <v>77</v>
      </c>
      <c r="B28" t="s">
        <v>62</v>
      </c>
      <c r="C28">
        <v>0.6351</v>
      </c>
      <c r="D28">
        <v>1.163E-3</v>
      </c>
    </row>
    <row r="29" spans="1:4" x14ac:dyDescent="0.2">
      <c r="A29" s="4" t="s">
        <v>78</v>
      </c>
      <c r="B29" t="s">
        <v>63</v>
      </c>
      <c r="C29">
        <v>0.56089999999999995</v>
      </c>
      <c r="D29">
        <v>3.0609999999999999E-3</v>
      </c>
    </row>
    <row r="30" spans="1:4" x14ac:dyDescent="0.2">
      <c r="A30" s="4" t="s">
        <v>64</v>
      </c>
      <c r="B30" t="s">
        <v>65</v>
      </c>
      <c r="C30">
        <v>-5.3960000000000001E-2</v>
      </c>
      <c r="D30">
        <v>0.52359999999999995</v>
      </c>
    </row>
    <row r="31" spans="1:4" x14ac:dyDescent="0.2">
      <c r="A31" s="4" t="s">
        <v>66</v>
      </c>
      <c r="B31" t="s">
        <v>67</v>
      </c>
      <c r="C31">
        <v>-6.0380000000000003E-2</v>
      </c>
      <c r="D31">
        <v>0.55459999999999998</v>
      </c>
    </row>
    <row r="32" spans="1:4" x14ac:dyDescent="0.2">
      <c r="A32" s="4" t="s">
        <v>68</v>
      </c>
      <c r="B32" t="s">
        <v>67</v>
      </c>
      <c r="C32">
        <v>-9.4350000000000003E-2</v>
      </c>
      <c r="D32">
        <v>0.82479999999999998</v>
      </c>
    </row>
    <row r="33" spans="1:4" x14ac:dyDescent="0.2">
      <c r="A33" s="4" t="s">
        <v>69</v>
      </c>
      <c r="B33" t="s">
        <v>67</v>
      </c>
      <c r="C33">
        <v>9.1999999999999998E-2</v>
      </c>
      <c r="D33">
        <v>0.79210000000000003</v>
      </c>
    </row>
    <row r="34" spans="1:4" x14ac:dyDescent="0.2">
      <c r="A34" s="4" t="s">
        <v>70</v>
      </c>
      <c r="B34" t="s">
        <v>71</v>
      </c>
      <c r="C34">
        <v>-8.8609999999999994E-2</v>
      </c>
      <c r="D34">
        <v>0.753</v>
      </c>
    </row>
    <row r="35" spans="1:4" x14ac:dyDescent="0.2">
      <c r="A35" s="4" t="s">
        <v>79</v>
      </c>
      <c r="B35" t="s">
        <v>71</v>
      </c>
      <c r="C35">
        <v>0.8145</v>
      </c>
      <c r="D35" s="3">
        <v>3.6170000000000001E-5</v>
      </c>
    </row>
    <row r="36" spans="1:4" x14ac:dyDescent="0.2">
      <c r="A36" s="4" t="s">
        <v>80</v>
      </c>
      <c r="B36" t="s">
        <v>72</v>
      </c>
      <c r="C36">
        <v>0.53169999999999995</v>
      </c>
      <c r="D36">
        <v>4.2960000000000003E-3</v>
      </c>
    </row>
    <row r="37" spans="1:4" x14ac:dyDescent="0.2">
      <c r="A37" s="4" t="s">
        <v>73</v>
      </c>
      <c r="B37" t="s">
        <v>74</v>
      </c>
      <c r="C37">
        <v>6.6360000000000002E-2</v>
      </c>
      <c r="D37">
        <v>0.21149999999999999</v>
      </c>
    </row>
    <row r="38" spans="1:4" x14ac:dyDescent="0.2">
      <c r="A38" s="4" t="s">
        <v>75</v>
      </c>
      <c r="B38" t="s">
        <v>74</v>
      </c>
      <c r="C38">
        <v>-3.5270000000000003E-2</v>
      </c>
      <c r="D38">
        <v>0.44740000000000002</v>
      </c>
    </row>
    <row r="39" spans="1:4" x14ac:dyDescent="0.2">
      <c r="A39" s="4" t="s">
        <v>76</v>
      </c>
      <c r="B39" t="s">
        <v>74</v>
      </c>
      <c r="C39">
        <v>-6.2509999999999996E-3</v>
      </c>
      <c r="D39">
        <v>0.35720000000000002</v>
      </c>
    </row>
  </sheetData>
  <mergeCells count="3">
    <mergeCell ref="A3:D3"/>
    <mergeCell ref="A15:D15"/>
    <mergeCell ref="A27:D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75D5A-4511-E444-AED4-D5FBC0A454CD}">
  <dimension ref="A1:D27"/>
  <sheetViews>
    <sheetView workbookViewId="0">
      <selection activeCell="A2" sqref="A2"/>
    </sheetView>
  </sheetViews>
  <sheetFormatPr baseColWidth="10" defaultRowHeight="16" x14ac:dyDescent="0.2"/>
  <cols>
    <col min="2" max="2" width="40" bestFit="1" customWidth="1"/>
    <col min="3" max="3" width="11.5" customWidth="1"/>
    <col min="4" max="4" width="11.83203125" customWidth="1"/>
  </cols>
  <sheetData>
    <row r="1" spans="1:4" ht="19" x14ac:dyDescent="0.25">
      <c r="A1" s="5" t="s">
        <v>866</v>
      </c>
    </row>
    <row r="2" spans="1:4" x14ac:dyDescent="0.2">
      <c r="A2" s="1" t="s">
        <v>38</v>
      </c>
      <c r="B2" s="1" t="s">
        <v>39</v>
      </c>
      <c r="C2" s="1" t="s">
        <v>772</v>
      </c>
      <c r="D2" s="1" t="s">
        <v>40</v>
      </c>
    </row>
    <row r="3" spans="1:4" x14ac:dyDescent="0.2">
      <c r="A3" s="10" t="s">
        <v>419</v>
      </c>
      <c r="B3" s="10"/>
      <c r="C3" s="10"/>
      <c r="D3" s="10"/>
    </row>
    <row r="4" spans="1:4" x14ac:dyDescent="0.2">
      <c r="A4" s="4" t="s">
        <v>42</v>
      </c>
      <c r="B4" t="s">
        <v>43</v>
      </c>
      <c r="C4">
        <v>0.55959999999999999</v>
      </c>
      <c r="D4">
        <v>3.1080000000000001E-3</v>
      </c>
    </row>
    <row r="5" spans="1:4" x14ac:dyDescent="0.2">
      <c r="A5" s="4" t="s">
        <v>59</v>
      </c>
      <c r="B5" t="s">
        <v>44</v>
      </c>
      <c r="C5">
        <v>-0.1</v>
      </c>
      <c r="D5">
        <v>0.99760000000000004</v>
      </c>
    </row>
    <row r="6" spans="1:4" x14ac:dyDescent="0.2">
      <c r="A6" s="4" t="s">
        <v>45</v>
      </c>
      <c r="B6" t="s">
        <v>44</v>
      </c>
      <c r="C6">
        <v>-2.589E-2</v>
      </c>
      <c r="D6">
        <v>0.41520000000000001</v>
      </c>
    </row>
    <row r="7" spans="1:4" x14ac:dyDescent="0.2">
      <c r="A7" s="4" t="s">
        <v>46</v>
      </c>
      <c r="B7" t="s">
        <v>47</v>
      </c>
      <c r="C7">
        <v>7.0470000000000003E-3</v>
      </c>
      <c r="D7">
        <v>0.3236</v>
      </c>
    </row>
    <row r="8" spans="1:4" x14ac:dyDescent="0.2">
      <c r="A8" s="4" t="s">
        <v>60</v>
      </c>
      <c r="B8" t="s">
        <v>48</v>
      </c>
      <c r="C8">
        <v>-6.4479999999999996E-2</v>
      </c>
      <c r="D8">
        <v>0.57630000000000003</v>
      </c>
    </row>
    <row r="9" spans="1:4" x14ac:dyDescent="0.2">
      <c r="A9" s="4" t="s">
        <v>49</v>
      </c>
      <c r="B9" t="s">
        <v>48</v>
      </c>
      <c r="C9">
        <v>1.6160000000000001E-2</v>
      </c>
      <c r="D9">
        <v>0.30270000000000002</v>
      </c>
    </row>
    <row r="10" spans="1:4" x14ac:dyDescent="0.2">
      <c r="A10" s="4" t="s">
        <v>50</v>
      </c>
      <c r="B10" t="s">
        <v>48</v>
      </c>
      <c r="C10">
        <v>-3.5909999999999997E-2</v>
      </c>
      <c r="D10">
        <v>0.44979999999999998</v>
      </c>
    </row>
    <row r="11" spans="1:4" x14ac:dyDescent="0.2">
      <c r="A11" s="4" t="s">
        <v>61</v>
      </c>
      <c r="B11" t="s">
        <v>51</v>
      </c>
      <c r="C11">
        <v>-9.8760000000000001E-2</v>
      </c>
      <c r="D11" s="7">
        <v>0.91759999999999997</v>
      </c>
    </row>
    <row r="12" spans="1:4" x14ac:dyDescent="0.2">
      <c r="A12" s="4" t="s">
        <v>52</v>
      </c>
      <c r="B12" t="s">
        <v>53</v>
      </c>
      <c r="C12">
        <v>2.147E-2</v>
      </c>
      <c r="D12">
        <v>0.2913</v>
      </c>
    </row>
    <row r="13" spans="1:4" x14ac:dyDescent="0.2">
      <c r="A13" s="4" t="s">
        <v>54</v>
      </c>
      <c r="B13" t="s">
        <v>55</v>
      </c>
      <c r="C13">
        <v>-2.572E-2</v>
      </c>
      <c r="D13">
        <v>0.41470000000000001</v>
      </c>
    </row>
    <row r="14" spans="1:4" x14ac:dyDescent="0.2">
      <c r="A14" s="4" t="s">
        <v>56</v>
      </c>
      <c r="B14" t="s">
        <v>57</v>
      </c>
      <c r="C14">
        <v>0.72460000000000002</v>
      </c>
      <c r="D14">
        <v>2.722E-4</v>
      </c>
    </row>
    <row r="15" spans="1:4" x14ac:dyDescent="0.2">
      <c r="A15" s="10" t="s">
        <v>420</v>
      </c>
      <c r="B15" s="10"/>
      <c r="C15" s="10"/>
      <c r="D15" s="10"/>
    </row>
    <row r="16" spans="1:4" x14ac:dyDescent="0.2">
      <c r="A16" s="4" t="s">
        <v>77</v>
      </c>
      <c r="B16" t="s">
        <v>62</v>
      </c>
      <c r="C16">
        <v>7.6950000000000005E-2</v>
      </c>
      <c r="D16">
        <v>0.1963</v>
      </c>
    </row>
    <row r="17" spans="1:4" x14ac:dyDescent="0.2">
      <c r="A17" s="4" t="s">
        <v>78</v>
      </c>
      <c r="B17" t="s">
        <v>63</v>
      </c>
      <c r="C17">
        <v>0.36840000000000001</v>
      </c>
      <c r="D17">
        <v>2.145E-2</v>
      </c>
    </row>
    <row r="18" spans="1:4" x14ac:dyDescent="0.2">
      <c r="A18" s="4" t="s">
        <v>64</v>
      </c>
      <c r="B18" t="s">
        <v>65</v>
      </c>
      <c r="C18">
        <v>-6.9989999999999997E-2</v>
      </c>
      <c r="D18">
        <v>0.6079</v>
      </c>
    </row>
    <row r="19" spans="1:4" x14ac:dyDescent="0.2">
      <c r="A19" s="4" t="s">
        <v>66</v>
      </c>
      <c r="B19" t="s">
        <v>67</v>
      </c>
      <c r="C19">
        <v>0.14910000000000001</v>
      </c>
      <c r="D19">
        <v>0.1178</v>
      </c>
    </row>
    <row r="20" spans="1:4" x14ac:dyDescent="0.2">
      <c r="A20" s="4" t="s">
        <v>68</v>
      </c>
      <c r="B20" t="s">
        <v>67</v>
      </c>
      <c r="C20">
        <v>2.7179999999999999E-3</v>
      </c>
      <c r="D20">
        <v>0.33410000000000001</v>
      </c>
    </row>
    <row r="21" spans="1:4" x14ac:dyDescent="0.2">
      <c r="A21" s="4" t="s">
        <v>69</v>
      </c>
      <c r="B21" t="s">
        <v>67</v>
      </c>
      <c r="C21">
        <v>-2.2599999999999999E-3</v>
      </c>
      <c r="D21">
        <v>0.34670000000000001</v>
      </c>
    </row>
    <row r="22" spans="1:4" x14ac:dyDescent="0.2">
      <c r="A22" s="4" t="s">
        <v>70</v>
      </c>
      <c r="B22" t="s">
        <v>71</v>
      </c>
      <c r="C22">
        <v>3.921E-3</v>
      </c>
      <c r="D22">
        <v>0.33110000000000001</v>
      </c>
    </row>
    <row r="23" spans="1:4" x14ac:dyDescent="0.2">
      <c r="A23" s="4" t="s">
        <v>79</v>
      </c>
      <c r="B23" t="s">
        <v>71</v>
      </c>
      <c r="C23">
        <v>6.6170000000000007E-2</v>
      </c>
      <c r="D23" s="7">
        <v>0.21179999999999999</v>
      </c>
    </row>
    <row r="24" spans="1:4" x14ac:dyDescent="0.2">
      <c r="A24" s="4" t="s">
        <v>80</v>
      </c>
      <c r="B24" t="s">
        <v>72</v>
      </c>
      <c r="C24">
        <v>-2.869E-3</v>
      </c>
      <c r="D24">
        <v>0.3483</v>
      </c>
    </row>
    <row r="25" spans="1:4" x14ac:dyDescent="0.2">
      <c r="A25" s="4" t="s">
        <v>73</v>
      </c>
      <c r="B25" t="s">
        <v>74</v>
      </c>
      <c r="C25">
        <v>-9.7750000000000004E-2</v>
      </c>
      <c r="D25">
        <v>0.88900000000000001</v>
      </c>
    </row>
    <row r="26" spans="1:4" x14ac:dyDescent="0.2">
      <c r="A26" s="4" t="s">
        <v>75</v>
      </c>
      <c r="B26" t="s">
        <v>74</v>
      </c>
      <c r="C26">
        <v>-9.3969999999999998E-2</v>
      </c>
      <c r="D26">
        <v>0.81910000000000005</v>
      </c>
    </row>
    <row r="27" spans="1:4" x14ac:dyDescent="0.2">
      <c r="A27" s="4" t="s">
        <v>76</v>
      </c>
      <c r="B27" t="s">
        <v>74</v>
      </c>
      <c r="C27">
        <v>-9.5549999999999996E-2</v>
      </c>
      <c r="D27">
        <v>0.84440000000000004</v>
      </c>
    </row>
  </sheetData>
  <mergeCells count="2">
    <mergeCell ref="A3:D3"/>
    <mergeCell ref="A15:D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3BD9-CF66-FC47-A8EC-DEEA841B2D49}">
  <dimension ref="A1:AP182"/>
  <sheetViews>
    <sheetView workbookViewId="0">
      <selection activeCell="A2" sqref="A2"/>
    </sheetView>
  </sheetViews>
  <sheetFormatPr baseColWidth="10" defaultRowHeight="16" x14ac:dyDescent="0.2"/>
  <cols>
    <col min="1" max="1" width="12.6640625" customWidth="1"/>
    <col min="2" max="2" width="19.1640625" bestFit="1" customWidth="1"/>
    <col min="3" max="3" width="14.1640625" bestFit="1" customWidth="1"/>
    <col min="4" max="9" width="14.1640625" customWidth="1"/>
    <col min="10" max="10" width="10.83203125" customWidth="1"/>
    <col min="11" max="11" width="17.1640625" bestFit="1" customWidth="1"/>
    <col min="12" max="12" width="16.6640625" bestFit="1" customWidth="1"/>
    <col min="13" max="13" width="13.83203125" bestFit="1" customWidth="1"/>
    <col min="14" max="14" width="13.6640625" bestFit="1" customWidth="1"/>
    <col min="16" max="16" width="20.6640625" customWidth="1"/>
    <col min="17" max="20" width="27.33203125" bestFit="1" customWidth="1"/>
    <col min="21" max="28" width="28.33203125" bestFit="1" customWidth="1"/>
  </cols>
  <sheetData>
    <row r="1" spans="1:42" ht="19" x14ac:dyDescent="0.25">
      <c r="A1" s="5" t="s">
        <v>867</v>
      </c>
      <c r="B1" s="5"/>
    </row>
    <row r="2" spans="1:42" x14ac:dyDescent="0.2">
      <c r="A2" s="1" t="s">
        <v>81</v>
      </c>
      <c r="B2" s="1" t="s">
        <v>825</v>
      </c>
      <c r="C2" s="1" t="s">
        <v>423</v>
      </c>
      <c r="D2" s="1" t="s">
        <v>818</v>
      </c>
      <c r="E2" s="1" t="s">
        <v>817</v>
      </c>
      <c r="F2" s="1" t="s">
        <v>816</v>
      </c>
      <c r="G2" s="1" t="s">
        <v>826</v>
      </c>
      <c r="H2" s="1" t="s">
        <v>821</v>
      </c>
      <c r="I2" s="1" t="s">
        <v>822</v>
      </c>
      <c r="J2" s="1" t="s">
        <v>823</v>
      </c>
      <c r="K2" s="1" t="s">
        <v>824</v>
      </c>
      <c r="L2" s="1" t="s">
        <v>424</v>
      </c>
      <c r="M2" s="1" t="s">
        <v>425</v>
      </c>
      <c r="N2" s="1" t="s">
        <v>426</v>
      </c>
      <c r="O2" s="1" t="s">
        <v>427</v>
      </c>
      <c r="P2" s="1" t="s">
        <v>428</v>
      </c>
      <c r="Q2" s="1" t="s">
        <v>406</v>
      </c>
      <c r="R2" s="1" t="s">
        <v>407</v>
      </c>
      <c r="S2" s="1" t="s">
        <v>408</v>
      </c>
      <c r="T2" s="1" t="s">
        <v>409</v>
      </c>
      <c r="U2" s="1" t="s">
        <v>410</v>
      </c>
      <c r="V2" s="1" t="s">
        <v>411</v>
      </c>
      <c r="W2" s="1" t="s">
        <v>412</v>
      </c>
      <c r="X2" s="1" t="s">
        <v>413</v>
      </c>
      <c r="Y2" s="1" t="s">
        <v>414</v>
      </c>
      <c r="Z2" s="1" t="s">
        <v>415</v>
      </c>
      <c r="AA2" s="1" t="s">
        <v>416</v>
      </c>
      <c r="AB2" s="1" t="s">
        <v>417</v>
      </c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x14ac:dyDescent="0.2">
      <c r="A3" t="s">
        <v>401</v>
      </c>
      <c r="B3" t="s">
        <v>827</v>
      </c>
      <c r="C3">
        <v>2.2200000000000002</v>
      </c>
      <c r="D3" t="s">
        <v>819</v>
      </c>
      <c r="E3" t="s">
        <v>819</v>
      </c>
      <c r="F3" t="s">
        <v>819</v>
      </c>
      <c r="G3">
        <v>40</v>
      </c>
      <c r="H3">
        <v>78</v>
      </c>
      <c r="I3">
        <v>47105</v>
      </c>
      <c r="J3">
        <v>15</v>
      </c>
      <c r="K3">
        <v>112077</v>
      </c>
      <c r="L3">
        <v>0</v>
      </c>
      <c r="M3">
        <v>99.39</v>
      </c>
      <c r="N3">
        <v>1.41</v>
      </c>
      <c r="O3" t="b">
        <v>1</v>
      </c>
      <c r="P3" t="s">
        <v>147</v>
      </c>
      <c r="Q3">
        <v>0</v>
      </c>
      <c r="R3">
        <v>0</v>
      </c>
      <c r="S3">
        <v>0</v>
      </c>
      <c r="T3">
        <v>0</v>
      </c>
      <c r="U3">
        <v>18.190366999999998</v>
      </c>
      <c r="V3">
        <v>16.706064000000001</v>
      </c>
      <c r="W3">
        <v>2.4161093</v>
      </c>
      <c r="X3">
        <v>2.4246447</v>
      </c>
      <c r="Y3">
        <v>0.58938265000000001</v>
      </c>
      <c r="Z3">
        <v>0.63745856000000001</v>
      </c>
      <c r="AA3">
        <v>0</v>
      </c>
      <c r="AB3">
        <v>0</v>
      </c>
    </row>
    <row r="4" spans="1:42" x14ac:dyDescent="0.2">
      <c r="A4" t="s">
        <v>400</v>
      </c>
      <c r="B4" t="s">
        <v>828</v>
      </c>
      <c r="C4">
        <v>1.3</v>
      </c>
      <c r="D4" t="s">
        <v>820</v>
      </c>
      <c r="E4" t="s">
        <v>820</v>
      </c>
      <c r="F4" t="s">
        <v>820</v>
      </c>
      <c r="G4">
        <v>38</v>
      </c>
      <c r="H4">
        <v>30</v>
      </c>
      <c r="I4">
        <v>77281</v>
      </c>
      <c r="J4">
        <v>7</v>
      </c>
      <c r="K4">
        <v>118312</v>
      </c>
      <c r="L4">
        <v>0</v>
      </c>
      <c r="M4">
        <v>99.34</v>
      </c>
      <c r="N4">
        <v>0</v>
      </c>
      <c r="O4" t="b">
        <v>1</v>
      </c>
      <c r="P4" t="s">
        <v>222</v>
      </c>
      <c r="Q4">
        <v>0</v>
      </c>
      <c r="R4">
        <v>0</v>
      </c>
      <c r="S4">
        <v>277.86680000000001</v>
      </c>
      <c r="T4">
        <v>249.21455</v>
      </c>
      <c r="U4">
        <v>0</v>
      </c>
      <c r="V4">
        <v>0</v>
      </c>
      <c r="W4">
        <v>1.5562692</v>
      </c>
      <c r="X4">
        <v>1.5910891</v>
      </c>
      <c r="Y4">
        <v>5.5733147000000001</v>
      </c>
      <c r="Z4">
        <v>5.7313394999999998</v>
      </c>
      <c r="AA4">
        <v>1.2140812999999999</v>
      </c>
      <c r="AB4">
        <v>1.3569887</v>
      </c>
    </row>
    <row r="5" spans="1:42" x14ac:dyDescent="0.2">
      <c r="A5" t="s">
        <v>398</v>
      </c>
      <c r="B5" t="s">
        <v>827</v>
      </c>
      <c r="C5">
        <v>1.35</v>
      </c>
      <c r="D5" t="s">
        <v>819</v>
      </c>
      <c r="E5" t="s">
        <v>819</v>
      </c>
      <c r="F5" t="s">
        <v>820</v>
      </c>
      <c r="G5">
        <v>39</v>
      </c>
      <c r="H5">
        <v>6</v>
      </c>
      <c r="I5">
        <v>202087</v>
      </c>
      <c r="J5">
        <v>2</v>
      </c>
      <c r="K5">
        <v>639683</v>
      </c>
      <c r="L5">
        <v>0</v>
      </c>
      <c r="M5">
        <v>99.16</v>
      </c>
      <c r="N5">
        <v>0</v>
      </c>
      <c r="O5" t="b">
        <v>1</v>
      </c>
      <c r="P5" t="s">
        <v>220</v>
      </c>
      <c r="Q5">
        <v>0</v>
      </c>
      <c r="R5">
        <v>0</v>
      </c>
      <c r="S5">
        <v>0</v>
      </c>
      <c r="T5">
        <v>0</v>
      </c>
      <c r="U5">
        <v>0.65714145000000002</v>
      </c>
      <c r="V5">
        <v>0.71126120000000004</v>
      </c>
      <c r="W5">
        <v>0.52337650000000002</v>
      </c>
      <c r="X5">
        <v>0.74619610000000003</v>
      </c>
      <c r="Y5">
        <v>4.4393510000000003</v>
      </c>
      <c r="Z5">
        <v>5.4698770000000003</v>
      </c>
      <c r="AA5">
        <v>0</v>
      </c>
      <c r="AB5">
        <v>0</v>
      </c>
    </row>
    <row r="6" spans="1:42" x14ac:dyDescent="0.2">
      <c r="A6" t="s">
        <v>395</v>
      </c>
      <c r="B6" t="s">
        <v>827</v>
      </c>
      <c r="C6">
        <v>4.09</v>
      </c>
      <c r="D6" t="s">
        <v>819</v>
      </c>
      <c r="E6" t="s">
        <v>820</v>
      </c>
      <c r="F6" t="s">
        <v>820</v>
      </c>
      <c r="G6">
        <v>36</v>
      </c>
      <c r="H6">
        <v>121</v>
      </c>
      <c r="I6">
        <v>56892</v>
      </c>
      <c r="J6">
        <v>23</v>
      </c>
      <c r="K6">
        <v>168836</v>
      </c>
      <c r="L6">
        <v>0</v>
      </c>
      <c r="M6">
        <v>98.92</v>
      </c>
      <c r="N6">
        <v>1.41</v>
      </c>
      <c r="O6" t="b">
        <v>1</v>
      </c>
      <c r="P6" t="s">
        <v>217</v>
      </c>
      <c r="Q6">
        <v>4.6629310000000004</v>
      </c>
      <c r="R6">
        <v>5.8142209999999999</v>
      </c>
      <c r="S6">
        <v>0.58509639999999996</v>
      </c>
      <c r="T6">
        <v>0.38836586000000001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</row>
    <row r="7" spans="1:42" x14ac:dyDescent="0.2">
      <c r="A7" t="s">
        <v>394</v>
      </c>
      <c r="B7" t="s">
        <v>828</v>
      </c>
      <c r="C7">
        <v>3.2</v>
      </c>
      <c r="D7" t="s">
        <v>820</v>
      </c>
      <c r="E7" t="s">
        <v>820</v>
      </c>
      <c r="F7" t="s">
        <v>820</v>
      </c>
      <c r="G7">
        <v>44</v>
      </c>
      <c r="H7">
        <v>41</v>
      </c>
      <c r="I7">
        <v>122102</v>
      </c>
      <c r="J7">
        <v>9</v>
      </c>
      <c r="K7">
        <v>302816</v>
      </c>
      <c r="L7">
        <v>0</v>
      </c>
      <c r="M7">
        <v>98.9</v>
      </c>
      <c r="N7">
        <v>0</v>
      </c>
      <c r="O7" t="b">
        <v>1</v>
      </c>
      <c r="P7" t="s">
        <v>216</v>
      </c>
      <c r="Q7">
        <v>0</v>
      </c>
      <c r="R7">
        <v>0</v>
      </c>
      <c r="S7">
        <v>1.1638807</v>
      </c>
      <c r="T7">
        <v>1.2059978</v>
      </c>
      <c r="U7">
        <v>12.37876</v>
      </c>
      <c r="V7">
        <v>10.943144</v>
      </c>
      <c r="W7">
        <v>2.3478303</v>
      </c>
      <c r="X7">
        <v>1.8585453999999999</v>
      </c>
      <c r="Y7">
        <v>0</v>
      </c>
      <c r="Z7">
        <v>0.33701023000000002</v>
      </c>
      <c r="AA7">
        <v>10.69183</v>
      </c>
      <c r="AB7">
        <v>9.9510144999999994</v>
      </c>
    </row>
    <row r="8" spans="1:42" x14ac:dyDescent="0.2">
      <c r="A8" t="s">
        <v>392</v>
      </c>
      <c r="B8" t="s">
        <v>827</v>
      </c>
      <c r="C8">
        <v>1.96</v>
      </c>
      <c r="D8" t="s">
        <v>819</v>
      </c>
      <c r="E8" t="s">
        <v>820</v>
      </c>
      <c r="F8" t="s">
        <v>819</v>
      </c>
      <c r="G8">
        <v>29</v>
      </c>
      <c r="H8">
        <v>98</v>
      </c>
      <c r="I8">
        <v>27029</v>
      </c>
      <c r="J8">
        <v>19</v>
      </c>
      <c r="K8">
        <v>83986</v>
      </c>
      <c r="L8">
        <v>0</v>
      </c>
      <c r="M8">
        <v>98.73</v>
      </c>
      <c r="N8">
        <v>1.41</v>
      </c>
      <c r="O8" t="b">
        <v>1</v>
      </c>
      <c r="P8" t="s">
        <v>204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2.2610535999999999</v>
      </c>
      <c r="Z8">
        <v>2.2426439999999999</v>
      </c>
      <c r="AA8">
        <v>0</v>
      </c>
      <c r="AB8">
        <v>0</v>
      </c>
    </row>
    <row r="9" spans="1:42" x14ac:dyDescent="0.2">
      <c r="A9" t="s">
        <v>391</v>
      </c>
      <c r="B9" t="s">
        <v>827</v>
      </c>
      <c r="C9">
        <v>2.11</v>
      </c>
      <c r="D9" t="s">
        <v>820</v>
      </c>
      <c r="E9" t="s">
        <v>820</v>
      </c>
      <c r="F9" t="s">
        <v>819</v>
      </c>
      <c r="G9">
        <v>37</v>
      </c>
      <c r="H9">
        <v>37</v>
      </c>
      <c r="I9">
        <v>123476</v>
      </c>
      <c r="J9">
        <v>5</v>
      </c>
      <c r="K9">
        <v>361507</v>
      </c>
      <c r="L9">
        <v>0</v>
      </c>
      <c r="M9">
        <v>98.65</v>
      </c>
      <c r="N9">
        <v>0</v>
      </c>
      <c r="O9" t="b">
        <v>1</v>
      </c>
      <c r="P9" t="s">
        <v>214</v>
      </c>
      <c r="Q9">
        <v>7.3217734999999999</v>
      </c>
      <c r="R9">
        <v>6.5457580000000002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</row>
    <row r="10" spans="1:42" x14ac:dyDescent="0.2">
      <c r="A10" t="s">
        <v>399</v>
      </c>
      <c r="B10" t="s">
        <v>827</v>
      </c>
      <c r="C10">
        <v>3.77</v>
      </c>
      <c r="D10" t="s">
        <v>819</v>
      </c>
      <c r="E10" t="s">
        <v>819</v>
      </c>
      <c r="F10" t="s">
        <v>820</v>
      </c>
      <c r="G10">
        <v>46</v>
      </c>
      <c r="H10">
        <v>33</v>
      </c>
      <c r="I10">
        <v>247900</v>
      </c>
      <c r="J10">
        <v>6</v>
      </c>
      <c r="K10">
        <v>444555</v>
      </c>
      <c r="L10">
        <v>0.16</v>
      </c>
      <c r="M10">
        <v>99.32</v>
      </c>
      <c r="N10">
        <v>1.41</v>
      </c>
      <c r="O10" t="b">
        <v>1</v>
      </c>
      <c r="P10" t="s">
        <v>221</v>
      </c>
      <c r="Q10">
        <v>4.3419439999999998</v>
      </c>
      <c r="R10">
        <v>4.4992913999999997</v>
      </c>
      <c r="S10">
        <v>1.0651200000000001</v>
      </c>
      <c r="T10">
        <v>1.2558807000000001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</row>
    <row r="11" spans="1:42" x14ac:dyDescent="0.2">
      <c r="A11" t="s">
        <v>396</v>
      </c>
      <c r="B11" t="s">
        <v>827</v>
      </c>
      <c r="C11">
        <v>4.6399999999999997</v>
      </c>
      <c r="D11" t="s">
        <v>819</v>
      </c>
      <c r="E11" t="s">
        <v>819</v>
      </c>
      <c r="F11" t="s">
        <v>820</v>
      </c>
      <c r="G11">
        <v>46</v>
      </c>
      <c r="H11">
        <v>178</v>
      </c>
      <c r="I11">
        <v>43215</v>
      </c>
      <c r="J11">
        <v>36</v>
      </c>
      <c r="K11">
        <v>140349</v>
      </c>
      <c r="L11">
        <v>0.16</v>
      </c>
      <c r="M11">
        <v>99.03</v>
      </c>
      <c r="N11">
        <v>2.82</v>
      </c>
      <c r="O11" t="b">
        <v>1</v>
      </c>
      <c r="P11" t="s">
        <v>218</v>
      </c>
      <c r="Q11">
        <v>0</v>
      </c>
      <c r="R11">
        <v>0</v>
      </c>
      <c r="S11">
        <v>0</v>
      </c>
      <c r="T11">
        <v>0</v>
      </c>
      <c r="U11">
        <v>2.1564738999999999</v>
      </c>
      <c r="V11">
        <v>2.1154307999999999</v>
      </c>
      <c r="W11">
        <v>0</v>
      </c>
      <c r="X11">
        <v>0</v>
      </c>
      <c r="Y11">
        <v>0</v>
      </c>
      <c r="Z11">
        <v>0</v>
      </c>
      <c r="AA11">
        <v>0.64057887000000002</v>
      </c>
      <c r="AB11">
        <v>0.77791339999999998</v>
      </c>
    </row>
    <row r="12" spans="1:42" x14ac:dyDescent="0.2">
      <c r="A12" t="s">
        <v>382</v>
      </c>
      <c r="B12" t="s">
        <v>827</v>
      </c>
      <c r="C12">
        <v>1.91</v>
      </c>
      <c r="D12" t="s">
        <v>819</v>
      </c>
      <c r="E12" t="s">
        <v>819</v>
      </c>
      <c r="F12" t="s">
        <v>819</v>
      </c>
      <c r="G12">
        <v>45</v>
      </c>
      <c r="H12">
        <v>28</v>
      </c>
      <c r="I12">
        <v>141669</v>
      </c>
      <c r="J12">
        <v>5</v>
      </c>
      <c r="K12">
        <v>276674</v>
      </c>
      <c r="L12">
        <v>0</v>
      </c>
      <c r="M12">
        <v>97.54</v>
      </c>
      <c r="N12">
        <v>0</v>
      </c>
      <c r="O12" t="b">
        <v>1</v>
      </c>
      <c r="P12" t="s">
        <v>205</v>
      </c>
      <c r="Q12">
        <v>1.0455416</v>
      </c>
      <c r="R12">
        <v>0.88990206000000005</v>
      </c>
      <c r="S12">
        <v>6.2099047000000001</v>
      </c>
      <c r="T12">
        <v>8.1345969999999994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</row>
    <row r="13" spans="1:42" x14ac:dyDescent="0.2">
      <c r="A13" t="s">
        <v>375</v>
      </c>
      <c r="B13" t="s">
        <v>827</v>
      </c>
      <c r="C13">
        <v>7.7</v>
      </c>
      <c r="D13" t="s">
        <v>820</v>
      </c>
      <c r="E13" t="s">
        <v>820</v>
      </c>
      <c r="F13" t="s">
        <v>819</v>
      </c>
      <c r="G13">
        <v>77</v>
      </c>
      <c r="H13">
        <v>574</v>
      </c>
      <c r="I13">
        <v>19387</v>
      </c>
      <c r="J13">
        <v>127</v>
      </c>
      <c r="K13">
        <v>74521</v>
      </c>
      <c r="L13">
        <v>7.0000000000000007E-2</v>
      </c>
      <c r="M13">
        <v>97.12</v>
      </c>
      <c r="N13">
        <v>7.04</v>
      </c>
      <c r="O13" t="b">
        <v>1</v>
      </c>
      <c r="P13" t="s">
        <v>198</v>
      </c>
      <c r="Q13">
        <v>0</v>
      </c>
      <c r="R13">
        <v>0</v>
      </c>
      <c r="S13">
        <v>0</v>
      </c>
      <c r="T13">
        <v>0</v>
      </c>
      <c r="U13">
        <v>0.40298446999999998</v>
      </c>
      <c r="V13">
        <v>0.50038099999999996</v>
      </c>
      <c r="W13">
        <v>0.92566614999999997</v>
      </c>
      <c r="X13">
        <v>1.433268</v>
      </c>
      <c r="Y13">
        <v>0.74902709999999995</v>
      </c>
      <c r="Z13">
        <v>0.88206079999999998</v>
      </c>
      <c r="AA13">
        <v>0</v>
      </c>
      <c r="AB13">
        <v>0</v>
      </c>
    </row>
    <row r="14" spans="1:42" x14ac:dyDescent="0.2">
      <c r="A14" t="s">
        <v>371</v>
      </c>
      <c r="B14" t="s">
        <v>827</v>
      </c>
      <c r="C14">
        <v>2.37</v>
      </c>
      <c r="D14" t="s">
        <v>819</v>
      </c>
      <c r="E14" t="s">
        <v>820</v>
      </c>
      <c r="F14" t="s">
        <v>820</v>
      </c>
      <c r="G14">
        <v>45</v>
      </c>
      <c r="H14">
        <v>46</v>
      </c>
      <c r="I14">
        <v>99390</v>
      </c>
      <c r="J14">
        <v>8</v>
      </c>
      <c r="K14">
        <v>237028</v>
      </c>
      <c r="L14">
        <v>0</v>
      </c>
      <c r="M14">
        <v>96.7</v>
      </c>
      <c r="N14">
        <v>0</v>
      </c>
      <c r="O14" t="b">
        <v>1</v>
      </c>
      <c r="P14" t="s">
        <v>195</v>
      </c>
      <c r="Q14">
        <v>0</v>
      </c>
      <c r="R14">
        <v>0</v>
      </c>
      <c r="S14">
        <v>1.3031427</v>
      </c>
      <c r="T14">
        <v>1.565358</v>
      </c>
      <c r="U14">
        <v>6.3146959999999996</v>
      </c>
      <c r="V14">
        <v>7.6658754</v>
      </c>
      <c r="W14">
        <v>3.7649206999999998</v>
      </c>
      <c r="X14">
        <v>4.7849154</v>
      </c>
      <c r="Y14">
        <v>2.6663795000000001</v>
      </c>
      <c r="Z14">
        <v>2.7360437000000002</v>
      </c>
      <c r="AA14">
        <v>1.472386</v>
      </c>
      <c r="AB14">
        <v>1.4394054000000001</v>
      </c>
    </row>
    <row r="15" spans="1:42" x14ac:dyDescent="0.2">
      <c r="A15" t="s">
        <v>373</v>
      </c>
      <c r="B15" t="s">
        <v>827</v>
      </c>
      <c r="C15">
        <v>2.09</v>
      </c>
      <c r="D15" t="s">
        <v>819</v>
      </c>
      <c r="E15" t="s">
        <v>819</v>
      </c>
      <c r="F15" t="s">
        <v>820</v>
      </c>
      <c r="G15">
        <v>41</v>
      </c>
      <c r="H15">
        <v>69</v>
      </c>
      <c r="I15">
        <v>49645</v>
      </c>
      <c r="J15">
        <v>14</v>
      </c>
      <c r="K15">
        <v>176589</v>
      </c>
      <c r="L15">
        <v>0</v>
      </c>
      <c r="M15">
        <v>96.7</v>
      </c>
      <c r="N15">
        <v>0</v>
      </c>
      <c r="O15" t="b">
        <v>1</v>
      </c>
      <c r="P15" t="s">
        <v>197</v>
      </c>
      <c r="Q15">
        <v>0</v>
      </c>
      <c r="R15">
        <v>0</v>
      </c>
      <c r="S15">
        <v>0</v>
      </c>
      <c r="T15">
        <v>0</v>
      </c>
      <c r="U15">
        <v>13.711758</v>
      </c>
      <c r="V15">
        <v>8.4632845000000003</v>
      </c>
      <c r="W15">
        <v>51.2973</v>
      </c>
      <c r="X15">
        <v>45.449883</v>
      </c>
      <c r="Y15">
        <v>54.581009999999999</v>
      </c>
      <c r="Z15">
        <v>51.007328000000001</v>
      </c>
      <c r="AA15">
        <v>9.8976889999999997</v>
      </c>
      <c r="AB15">
        <v>8.7714870000000005</v>
      </c>
    </row>
    <row r="16" spans="1:42" x14ac:dyDescent="0.2">
      <c r="A16" t="s">
        <v>379</v>
      </c>
      <c r="B16" t="s">
        <v>827</v>
      </c>
      <c r="C16">
        <v>3.46</v>
      </c>
      <c r="D16" t="s">
        <v>819</v>
      </c>
      <c r="E16" t="s">
        <v>819</v>
      </c>
      <c r="F16" t="s">
        <v>820</v>
      </c>
      <c r="G16">
        <v>37</v>
      </c>
      <c r="H16">
        <v>41</v>
      </c>
      <c r="I16">
        <v>229911</v>
      </c>
      <c r="J16">
        <v>7</v>
      </c>
      <c r="K16">
        <v>282525</v>
      </c>
      <c r="L16">
        <v>0.22</v>
      </c>
      <c r="M16">
        <v>97.39</v>
      </c>
      <c r="N16">
        <v>0</v>
      </c>
      <c r="O16" t="b">
        <v>1</v>
      </c>
      <c r="P16" t="s">
        <v>202</v>
      </c>
      <c r="Q16">
        <v>0</v>
      </c>
      <c r="R16">
        <v>0</v>
      </c>
      <c r="S16">
        <v>13.3496895</v>
      </c>
      <c r="T16">
        <v>10.671504000000001</v>
      </c>
      <c r="U16">
        <v>1.1525190000000001</v>
      </c>
      <c r="V16">
        <v>0.81981870000000001</v>
      </c>
      <c r="W16">
        <v>0.97687849999999998</v>
      </c>
      <c r="X16">
        <v>0.77030860000000001</v>
      </c>
      <c r="Y16">
        <v>2.0910913999999998</v>
      </c>
      <c r="Z16">
        <v>2.2455733000000002</v>
      </c>
      <c r="AA16">
        <v>0</v>
      </c>
      <c r="AB16">
        <v>0</v>
      </c>
    </row>
    <row r="17" spans="1:28" x14ac:dyDescent="0.2">
      <c r="A17" t="s">
        <v>405</v>
      </c>
      <c r="B17" t="s">
        <v>827</v>
      </c>
      <c r="C17">
        <v>3.63</v>
      </c>
      <c r="D17" t="s">
        <v>819</v>
      </c>
      <c r="E17" t="s">
        <v>819</v>
      </c>
      <c r="F17" t="s">
        <v>819</v>
      </c>
      <c r="G17">
        <v>46</v>
      </c>
      <c r="H17">
        <v>19</v>
      </c>
      <c r="I17">
        <v>310978</v>
      </c>
      <c r="J17">
        <v>3</v>
      </c>
      <c r="K17">
        <v>1305160</v>
      </c>
      <c r="L17">
        <v>0.75</v>
      </c>
      <c r="M17">
        <v>100</v>
      </c>
      <c r="N17">
        <v>1.41</v>
      </c>
      <c r="O17" t="b">
        <v>1</v>
      </c>
      <c r="P17" t="s">
        <v>225</v>
      </c>
      <c r="Q17">
        <v>0</v>
      </c>
      <c r="R17">
        <v>0</v>
      </c>
      <c r="S17">
        <v>0.29988821999999998</v>
      </c>
      <c r="T17">
        <v>0.31518375999999998</v>
      </c>
      <c r="U17">
        <v>1.2704092</v>
      </c>
      <c r="V17">
        <v>1.4829041999999999</v>
      </c>
      <c r="W17">
        <v>1.8639927999999999</v>
      </c>
      <c r="X17">
        <v>2.3453197000000001</v>
      </c>
      <c r="Y17">
        <v>1.1493993</v>
      </c>
      <c r="Z17">
        <v>1.2375560000000001</v>
      </c>
      <c r="AA17">
        <v>0</v>
      </c>
      <c r="AB17">
        <v>0</v>
      </c>
    </row>
    <row r="18" spans="1:28" x14ac:dyDescent="0.2">
      <c r="A18" t="s">
        <v>383</v>
      </c>
      <c r="B18" t="s">
        <v>827</v>
      </c>
      <c r="C18">
        <v>2.4300000000000002</v>
      </c>
      <c r="D18" t="s">
        <v>819</v>
      </c>
      <c r="E18" t="s">
        <v>819</v>
      </c>
      <c r="F18" t="s">
        <v>819</v>
      </c>
      <c r="G18">
        <v>33</v>
      </c>
      <c r="H18">
        <v>40</v>
      </c>
      <c r="I18">
        <v>128531</v>
      </c>
      <c r="J18">
        <v>7</v>
      </c>
      <c r="K18">
        <v>256541</v>
      </c>
      <c r="L18">
        <v>0.34</v>
      </c>
      <c r="M18">
        <v>97.6</v>
      </c>
      <c r="N18">
        <v>0</v>
      </c>
      <c r="O18" t="b">
        <v>1</v>
      </c>
      <c r="P18" t="s">
        <v>206</v>
      </c>
      <c r="Q18">
        <v>4.3451858000000003</v>
      </c>
      <c r="R18">
        <v>4.4907594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</row>
    <row r="19" spans="1:28" x14ac:dyDescent="0.2">
      <c r="A19" t="s">
        <v>393</v>
      </c>
      <c r="B19" t="s">
        <v>827</v>
      </c>
      <c r="C19">
        <v>2.9</v>
      </c>
      <c r="D19" t="s">
        <v>819</v>
      </c>
      <c r="E19" t="s">
        <v>819</v>
      </c>
      <c r="F19" t="s">
        <v>820</v>
      </c>
      <c r="G19">
        <v>43</v>
      </c>
      <c r="H19">
        <v>33</v>
      </c>
      <c r="I19">
        <v>211686</v>
      </c>
      <c r="J19">
        <v>5</v>
      </c>
      <c r="K19">
        <v>460690</v>
      </c>
      <c r="L19">
        <v>0.8</v>
      </c>
      <c r="M19">
        <v>98.78</v>
      </c>
      <c r="N19">
        <v>0</v>
      </c>
      <c r="O19" t="b">
        <v>1</v>
      </c>
      <c r="P19" t="s">
        <v>215</v>
      </c>
      <c r="Q19">
        <v>0</v>
      </c>
      <c r="R19">
        <v>0</v>
      </c>
      <c r="S19">
        <v>7.4587260000000004</v>
      </c>
      <c r="T19">
        <v>7.4952360000000002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</row>
    <row r="20" spans="1:28" x14ac:dyDescent="0.2">
      <c r="A20" t="s">
        <v>355</v>
      </c>
      <c r="B20" t="s">
        <v>828</v>
      </c>
      <c r="C20">
        <v>3.07</v>
      </c>
      <c r="D20" t="s">
        <v>820</v>
      </c>
      <c r="E20" t="s">
        <v>820</v>
      </c>
      <c r="F20" t="s">
        <v>820</v>
      </c>
      <c r="G20">
        <v>45</v>
      </c>
      <c r="H20">
        <v>43</v>
      </c>
      <c r="I20">
        <v>126162</v>
      </c>
      <c r="J20">
        <v>8</v>
      </c>
      <c r="K20">
        <v>366882</v>
      </c>
      <c r="L20">
        <v>0</v>
      </c>
      <c r="M20">
        <v>94.51</v>
      </c>
      <c r="N20">
        <v>1.41</v>
      </c>
      <c r="O20" t="b">
        <v>1</v>
      </c>
      <c r="P20" t="s">
        <v>182</v>
      </c>
      <c r="Q20">
        <v>0</v>
      </c>
      <c r="R20">
        <v>0</v>
      </c>
      <c r="S20">
        <v>0.37230935999999998</v>
      </c>
      <c r="T20">
        <v>0.29090363000000002</v>
      </c>
      <c r="U20">
        <v>1.4877133</v>
      </c>
      <c r="V20">
        <v>1.0877192</v>
      </c>
      <c r="W20">
        <v>2.0860093000000002</v>
      </c>
      <c r="X20">
        <v>1.7947202</v>
      </c>
      <c r="Y20">
        <v>0.89704806000000004</v>
      </c>
      <c r="Z20">
        <v>0.99012120000000003</v>
      </c>
      <c r="AA20">
        <v>0</v>
      </c>
      <c r="AB20">
        <v>0</v>
      </c>
    </row>
    <row r="21" spans="1:28" x14ac:dyDescent="0.2">
      <c r="A21" t="s">
        <v>404</v>
      </c>
      <c r="B21" t="s">
        <v>827</v>
      </c>
      <c r="C21">
        <v>8.8000000000000007</v>
      </c>
      <c r="D21" t="s">
        <v>819</v>
      </c>
      <c r="E21" t="s">
        <v>820</v>
      </c>
      <c r="F21" t="s">
        <v>820</v>
      </c>
      <c r="G21">
        <v>57</v>
      </c>
      <c r="H21">
        <v>317</v>
      </c>
      <c r="I21">
        <v>50971</v>
      </c>
      <c r="J21">
        <v>53</v>
      </c>
      <c r="K21">
        <v>265725</v>
      </c>
      <c r="L21">
        <v>1.1200000000000001</v>
      </c>
      <c r="M21">
        <v>99.93</v>
      </c>
      <c r="N21">
        <v>1.41</v>
      </c>
      <c r="O21" t="b">
        <v>1</v>
      </c>
      <c r="P21" t="s">
        <v>224</v>
      </c>
      <c r="Q21">
        <v>2.6075034000000001</v>
      </c>
      <c r="R21">
        <v>2.4847011999999999</v>
      </c>
      <c r="S21">
        <v>0.32078375999999997</v>
      </c>
      <c r="T21">
        <v>0.35268836999999997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</row>
    <row r="22" spans="1:28" x14ac:dyDescent="0.2">
      <c r="A22" t="s">
        <v>402</v>
      </c>
      <c r="B22" t="s">
        <v>827</v>
      </c>
      <c r="C22">
        <v>5.16</v>
      </c>
      <c r="D22" t="s">
        <v>819</v>
      </c>
      <c r="E22" t="s">
        <v>819</v>
      </c>
      <c r="F22" t="s">
        <v>819</v>
      </c>
      <c r="G22">
        <v>46</v>
      </c>
      <c r="H22">
        <v>41</v>
      </c>
      <c r="I22">
        <v>238779</v>
      </c>
      <c r="J22">
        <v>7</v>
      </c>
      <c r="K22">
        <v>520688</v>
      </c>
      <c r="L22">
        <v>1.0900000000000001</v>
      </c>
      <c r="M22">
        <v>99.7</v>
      </c>
      <c r="N22">
        <v>5.63</v>
      </c>
      <c r="O22" t="b">
        <v>1</v>
      </c>
      <c r="P22" t="s">
        <v>223</v>
      </c>
      <c r="Q22">
        <v>0</v>
      </c>
      <c r="R22">
        <v>0</v>
      </c>
      <c r="S22">
        <v>0</v>
      </c>
      <c r="T22">
        <v>0</v>
      </c>
      <c r="U22">
        <v>5.9592185000000004</v>
      </c>
      <c r="V22">
        <v>5.0083723000000004</v>
      </c>
      <c r="W22">
        <v>9.6658629999999999</v>
      </c>
      <c r="X22">
        <v>7.6732339999999999</v>
      </c>
      <c r="Y22">
        <v>4.6174993999999998</v>
      </c>
      <c r="Z22">
        <v>5.1552186000000004</v>
      </c>
      <c r="AA22">
        <v>0</v>
      </c>
      <c r="AB22">
        <v>0</v>
      </c>
    </row>
    <row r="23" spans="1:28" x14ac:dyDescent="0.2">
      <c r="A23" t="s">
        <v>347</v>
      </c>
      <c r="B23" t="s">
        <v>827</v>
      </c>
      <c r="C23">
        <v>3.89</v>
      </c>
      <c r="D23" t="s">
        <v>819</v>
      </c>
      <c r="E23" t="s">
        <v>819</v>
      </c>
      <c r="F23" t="s">
        <v>820</v>
      </c>
      <c r="G23">
        <v>40</v>
      </c>
      <c r="H23">
        <v>118</v>
      </c>
      <c r="I23">
        <v>49722</v>
      </c>
      <c r="J23">
        <v>26</v>
      </c>
      <c r="K23">
        <v>144030</v>
      </c>
      <c r="L23">
        <v>0</v>
      </c>
      <c r="M23">
        <v>93.42</v>
      </c>
      <c r="N23">
        <v>0</v>
      </c>
      <c r="O23" t="b">
        <v>1</v>
      </c>
      <c r="P23" t="s">
        <v>165</v>
      </c>
      <c r="Q23">
        <v>0</v>
      </c>
      <c r="R23">
        <v>0</v>
      </c>
      <c r="S23">
        <v>0</v>
      </c>
      <c r="T23">
        <v>0</v>
      </c>
      <c r="U23">
        <v>5.4484380000000003</v>
      </c>
      <c r="V23">
        <v>8.9845930000000003</v>
      </c>
      <c r="W23">
        <v>1.5823020999999999</v>
      </c>
      <c r="X23">
        <v>2.4311090000000002</v>
      </c>
      <c r="Y23">
        <v>0.92062480000000002</v>
      </c>
      <c r="Z23">
        <v>1.0607252</v>
      </c>
      <c r="AA23">
        <v>23.987852</v>
      </c>
      <c r="AB23">
        <v>25.052498</v>
      </c>
    </row>
    <row r="24" spans="1:28" x14ac:dyDescent="0.2">
      <c r="A24" t="s">
        <v>345</v>
      </c>
      <c r="B24" t="s">
        <v>827</v>
      </c>
      <c r="C24">
        <v>2.33</v>
      </c>
      <c r="D24" t="s">
        <v>819</v>
      </c>
      <c r="E24" t="s">
        <v>819</v>
      </c>
      <c r="F24" t="s">
        <v>819</v>
      </c>
      <c r="G24">
        <v>34</v>
      </c>
      <c r="H24">
        <v>166</v>
      </c>
      <c r="I24">
        <v>19725</v>
      </c>
      <c r="J24">
        <v>35</v>
      </c>
      <c r="K24">
        <v>89765</v>
      </c>
      <c r="L24">
        <v>0</v>
      </c>
      <c r="M24">
        <v>93.37</v>
      </c>
      <c r="N24">
        <v>0</v>
      </c>
      <c r="O24" t="b">
        <v>1</v>
      </c>
      <c r="P24" t="s">
        <v>175</v>
      </c>
      <c r="Q24">
        <v>2.4908093999999998</v>
      </c>
      <c r="R24">
        <v>2.5651090000000001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</row>
    <row r="25" spans="1:28" x14ac:dyDescent="0.2">
      <c r="A25" t="s">
        <v>376</v>
      </c>
      <c r="B25" t="s">
        <v>827</v>
      </c>
      <c r="C25">
        <v>4.5599999999999996</v>
      </c>
      <c r="D25" t="s">
        <v>819</v>
      </c>
      <c r="E25" t="s">
        <v>819</v>
      </c>
      <c r="F25" t="s">
        <v>819</v>
      </c>
      <c r="G25">
        <v>42</v>
      </c>
      <c r="H25">
        <v>5</v>
      </c>
      <c r="I25">
        <v>1082741</v>
      </c>
      <c r="J25">
        <v>2</v>
      </c>
      <c r="K25">
        <v>1716209</v>
      </c>
      <c r="L25">
        <v>0.87</v>
      </c>
      <c r="M25">
        <v>97.17</v>
      </c>
      <c r="N25">
        <v>0</v>
      </c>
      <c r="O25" t="b">
        <v>1</v>
      </c>
      <c r="P25" t="s">
        <v>199</v>
      </c>
      <c r="Q25">
        <v>0</v>
      </c>
      <c r="R25">
        <v>0</v>
      </c>
      <c r="S25">
        <v>0</v>
      </c>
      <c r="T25">
        <v>0</v>
      </c>
      <c r="U25">
        <v>2.4836909999999999</v>
      </c>
      <c r="V25">
        <v>3.5417597000000001</v>
      </c>
      <c r="W25">
        <v>2.4041923999999999</v>
      </c>
      <c r="X25">
        <v>3.3183726999999998</v>
      </c>
      <c r="Y25">
        <v>0.79521960000000003</v>
      </c>
      <c r="Z25">
        <v>0.88351259999999998</v>
      </c>
      <c r="AA25">
        <v>0</v>
      </c>
      <c r="AB25">
        <v>0</v>
      </c>
    </row>
    <row r="26" spans="1:28" x14ac:dyDescent="0.2">
      <c r="A26" t="s">
        <v>377</v>
      </c>
      <c r="B26" t="s">
        <v>827</v>
      </c>
      <c r="C26">
        <v>2.0499999999999998</v>
      </c>
      <c r="D26" t="s">
        <v>819</v>
      </c>
      <c r="E26" t="s">
        <v>819</v>
      </c>
      <c r="F26" t="s">
        <v>820</v>
      </c>
      <c r="G26">
        <v>43</v>
      </c>
      <c r="H26">
        <v>89</v>
      </c>
      <c r="I26">
        <v>43031</v>
      </c>
      <c r="J26">
        <v>17</v>
      </c>
      <c r="K26">
        <v>147255</v>
      </c>
      <c r="L26">
        <v>0.91</v>
      </c>
      <c r="M26">
        <v>97.27</v>
      </c>
      <c r="N26">
        <v>5.63</v>
      </c>
      <c r="O26" t="b">
        <v>1</v>
      </c>
      <c r="P26" t="s">
        <v>200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22.213303</v>
      </c>
      <c r="AB26">
        <v>29.406496000000001</v>
      </c>
    </row>
    <row r="27" spans="1:28" x14ac:dyDescent="0.2">
      <c r="A27" t="s">
        <v>384</v>
      </c>
      <c r="B27" t="s">
        <v>827</v>
      </c>
      <c r="C27">
        <v>2.77</v>
      </c>
      <c r="D27" t="s">
        <v>820</v>
      </c>
      <c r="E27" t="s">
        <v>819</v>
      </c>
      <c r="F27" t="s">
        <v>820</v>
      </c>
      <c r="G27">
        <v>32</v>
      </c>
      <c r="H27">
        <v>160</v>
      </c>
      <c r="I27">
        <v>24781</v>
      </c>
      <c r="J27">
        <v>32</v>
      </c>
      <c r="K27">
        <v>102972</v>
      </c>
      <c r="L27">
        <v>0.98</v>
      </c>
      <c r="M27">
        <v>97.62</v>
      </c>
      <c r="N27">
        <v>1.41</v>
      </c>
      <c r="O27" t="b">
        <v>1</v>
      </c>
      <c r="P27" t="s">
        <v>207</v>
      </c>
      <c r="Q27">
        <v>2.5292528000000001</v>
      </c>
      <c r="R27">
        <v>2.9406533000000001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</row>
    <row r="28" spans="1:28" x14ac:dyDescent="0.2">
      <c r="A28" t="s">
        <v>385</v>
      </c>
      <c r="B28" t="s">
        <v>827</v>
      </c>
      <c r="C28">
        <v>4.25</v>
      </c>
      <c r="D28" t="s">
        <v>819</v>
      </c>
      <c r="E28" t="s">
        <v>819</v>
      </c>
      <c r="F28" t="s">
        <v>819</v>
      </c>
      <c r="G28">
        <v>41</v>
      </c>
      <c r="H28">
        <v>63</v>
      </c>
      <c r="I28">
        <v>118767</v>
      </c>
      <c r="J28">
        <v>12</v>
      </c>
      <c r="K28">
        <v>541888</v>
      </c>
      <c r="L28">
        <v>1.08</v>
      </c>
      <c r="M28">
        <v>97.85</v>
      </c>
      <c r="N28">
        <v>0</v>
      </c>
      <c r="O28" t="b">
        <v>1</v>
      </c>
      <c r="P28" t="s">
        <v>208</v>
      </c>
      <c r="Q28">
        <v>0</v>
      </c>
      <c r="R28">
        <v>0</v>
      </c>
      <c r="S28">
        <v>1.0459346</v>
      </c>
      <c r="T28">
        <v>0.97406535999999999</v>
      </c>
      <c r="U28">
        <v>8.8455569999999994</v>
      </c>
      <c r="V28">
        <v>6.9701214</v>
      </c>
      <c r="W28">
        <v>12.037793000000001</v>
      </c>
      <c r="X28">
        <v>10.282284000000001</v>
      </c>
      <c r="Y28">
        <v>2.0744128000000002</v>
      </c>
      <c r="Z28">
        <v>2.1860468000000002</v>
      </c>
      <c r="AA28">
        <v>3.3481320999999999</v>
      </c>
      <c r="AB28">
        <v>2.9379818000000002</v>
      </c>
    </row>
    <row r="29" spans="1:28" x14ac:dyDescent="0.2">
      <c r="A29" t="s">
        <v>338</v>
      </c>
      <c r="B29" t="s">
        <v>827</v>
      </c>
      <c r="C29">
        <v>2.82</v>
      </c>
      <c r="D29" t="s">
        <v>819</v>
      </c>
      <c r="E29" t="s">
        <v>819</v>
      </c>
      <c r="F29" t="s">
        <v>820</v>
      </c>
      <c r="G29">
        <v>42</v>
      </c>
      <c r="H29">
        <v>105</v>
      </c>
      <c r="I29">
        <v>37356</v>
      </c>
      <c r="J29">
        <v>23</v>
      </c>
      <c r="K29">
        <v>137840</v>
      </c>
      <c r="L29">
        <v>0</v>
      </c>
      <c r="M29">
        <v>92.31</v>
      </c>
      <c r="N29">
        <v>0</v>
      </c>
      <c r="O29" t="b">
        <v>1</v>
      </c>
      <c r="P29" t="s">
        <v>168</v>
      </c>
      <c r="Q29">
        <v>0</v>
      </c>
      <c r="R29">
        <v>0</v>
      </c>
      <c r="S29">
        <v>0</v>
      </c>
      <c r="T29">
        <v>0</v>
      </c>
      <c r="U29">
        <v>2.6433355999999999</v>
      </c>
      <c r="V29">
        <v>2.4308450000000001</v>
      </c>
      <c r="W29">
        <v>5.3278417999999999</v>
      </c>
      <c r="X29">
        <v>7.0222424999999999</v>
      </c>
      <c r="Y29">
        <v>4.6976867000000002</v>
      </c>
      <c r="Z29">
        <v>4.3799469999999996</v>
      </c>
      <c r="AA29">
        <v>0</v>
      </c>
      <c r="AB29">
        <v>0</v>
      </c>
    </row>
    <row r="30" spans="1:28" x14ac:dyDescent="0.2">
      <c r="A30" t="s">
        <v>339</v>
      </c>
      <c r="B30" t="s">
        <v>827</v>
      </c>
      <c r="C30">
        <v>2.0499999999999998</v>
      </c>
      <c r="D30" t="s">
        <v>819</v>
      </c>
      <c r="E30" t="s">
        <v>819</v>
      </c>
      <c r="F30" t="s">
        <v>820</v>
      </c>
      <c r="G30">
        <v>34</v>
      </c>
      <c r="H30">
        <v>49</v>
      </c>
      <c r="I30">
        <v>72214</v>
      </c>
      <c r="J30">
        <v>10</v>
      </c>
      <c r="K30">
        <v>187843</v>
      </c>
      <c r="L30">
        <v>0</v>
      </c>
      <c r="M30">
        <v>92.31</v>
      </c>
      <c r="N30">
        <v>0</v>
      </c>
      <c r="O30" t="b">
        <v>1</v>
      </c>
      <c r="P30" t="s">
        <v>169</v>
      </c>
      <c r="Q30">
        <v>0</v>
      </c>
      <c r="R30">
        <v>0</v>
      </c>
      <c r="S30">
        <v>7.5304966000000002</v>
      </c>
      <c r="T30">
        <v>6.1449610000000003</v>
      </c>
      <c r="U30">
        <v>1.3263296</v>
      </c>
      <c r="V30">
        <v>0.73044299999999995</v>
      </c>
      <c r="W30">
        <v>3.3790163999999998</v>
      </c>
      <c r="X30">
        <v>2.6420119999999998</v>
      </c>
      <c r="Y30">
        <v>3.6798517999999998</v>
      </c>
      <c r="Z30">
        <v>3.5913409999999999</v>
      </c>
      <c r="AA30">
        <v>0.72854289999999999</v>
      </c>
      <c r="AB30">
        <v>0.69896069999999999</v>
      </c>
    </row>
    <row r="31" spans="1:28" x14ac:dyDescent="0.2">
      <c r="A31" t="s">
        <v>389</v>
      </c>
      <c r="B31" t="s">
        <v>827</v>
      </c>
      <c r="C31">
        <v>5.1100000000000003</v>
      </c>
      <c r="D31" t="s">
        <v>819</v>
      </c>
      <c r="E31" t="s">
        <v>820</v>
      </c>
      <c r="F31" t="s">
        <v>820</v>
      </c>
      <c r="G31">
        <v>47</v>
      </c>
      <c r="H31">
        <v>60</v>
      </c>
      <c r="I31">
        <v>171790</v>
      </c>
      <c r="J31">
        <v>9</v>
      </c>
      <c r="K31">
        <v>440962</v>
      </c>
      <c r="L31">
        <v>1.28</v>
      </c>
      <c r="M31">
        <v>98.29</v>
      </c>
      <c r="N31">
        <v>1.41</v>
      </c>
      <c r="O31" t="b">
        <v>1</v>
      </c>
      <c r="P31" t="s">
        <v>212</v>
      </c>
      <c r="Q31">
        <v>0</v>
      </c>
      <c r="R31">
        <v>0</v>
      </c>
      <c r="S31">
        <v>2.7783443999999999</v>
      </c>
      <c r="T31">
        <v>3.1399593000000001</v>
      </c>
      <c r="U31">
        <v>0.49468276</v>
      </c>
      <c r="V31">
        <v>0.54247570000000001</v>
      </c>
      <c r="W31">
        <v>1.5046660999999999</v>
      </c>
      <c r="X31">
        <v>1.6865804</v>
      </c>
      <c r="Y31">
        <v>0.35823417000000002</v>
      </c>
      <c r="Z31">
        <v>0.40994130000000001</v>
      </c>
      <c r="AA31">
        <v>0</v>
      </c>
      <c r="AB31">
        <v>0</v>
      </c>
    </row>
    <row r="32" spans="1:28" x14ac:dyDescent="0.2">
      <c r="A32" t="s">
        <v>403</v>
      </c>
      <c r="B32" t="s">
        <v>827</v>
      </c>
      <c r="C32">
        <v>3.29</v>
      </c>
      <c r="D32" t="s">
        <v>820</v>
      </c>
      <c r="E32" t="s">
        <v>819</v>
      </c>
      <c r="F32" t="s">
        <v>820</v>
      </c>
      <c r="G32">
        <v>42</v>
      </c>
      <c r="H32">
        <v>72</v>
      </c>
      <c r="I32">
        <v>113210</v>
      </c>
      <c r="J32">
        <v>11</v>
      </c>
      <c r="K32">
        <v>208068</v>
      </c>
      <c r="L32">
        <v>1.6</v>
      </c>
      <c r="M32">
        <v>99.8</v>
      </c>
      <c r="N32">
        <v>2.82</v>
      </c>
      <c r="O32" t="b">
        <v>1</v>
      </c>
      <c r="P32" t="s">
        <v>215</v>
      </c>
      <c r="Q32">
        <v>0</v>
      </c>
      <c r="R32">
        <v>0</v>
      </c>
      <c r="S32">
        <v>4.2609279999999998</v>
      </c>
      <c r="T32">
        <v>5.3737735999999998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</row>
    <row r="33" spans="1:28" x14ac:dyDescent="0.2">
      <c r="A33" t="s">
        <v>390</v>
      </c>
      <c r="B33" t="s">
        <v>827</v>
      </c>
      <c r="C33">
        <v>5.87</v>
      </c>
      <c r="D33" t="s">
        <v>819</v>
      </c>
      <c r="E33" t="s">
        <v>819</v>
      </c>
      <c r="F33" t="s">
        <v>820</v>
      </c>
      <c r="G33">
        <v>52</v>
      </c>
      <c r="H33">
        <v>68</v>
      </c>
      <c r="I33">
        <v>214784</v>
      </c>
      <c r="J33">
        <v>10</v>
      </c>
      <c r="K33">
        <v>439669</v>
      </c>
      <c r="L33">
        <v>1.38</v>
      </c>
      <c r="M33">
        <v>98.63</v>
      </c>
      <c r="N33">
        <v>5.63</v>
      </c>
      <c r="O33" t="b">
        <v>1</v>
      </c>
      <c r="P33" t="s">
        <v>213</v>
      </c>
      <c r="Q33">
        <v>0</v>
      </c>
      <c r="R33">
        <v>0</v>
      </c>
      <c r="S33">
        <v>0</v>
      </c>
      <c r="T33">
        <v>0</v>
      </c>
      <c r="U33">
        <v>0.88999220000000001</v>
      </c>
      <c r="V33">
        <v>1.1078336</v>
      </c>
      <c r="W33">
        <v>2.2048459999999999</v>
      </c>
      <c r="X33">
        <v>2.7507676999999999</v>
      </c>
      <c r="Y33">
        <v>0.6203478</v>
      </c>
      <c r="Z33">
        <v>0.65039146000000003</v>
      </c>
      <c r="AA33">
        <v>0</v>
      </c>
      <c r="AB33">
        <v>0</v>
      </c>
    </row>
    <row r="34" spans="1:28" x14ac:dyDescent="0.2">
      <c r="A34" t="s">
        <v>367</v>
      </c>
      <c r="B34" t="s">
        <v>827</v>
      </c>
      <c r="C34">
        <v>4.37</v>
      </c>
      <c r="D34" t="s">
        <v>819</v>
      </c>
      <c r="E34" t="s">
        <v>820</v>
      </c>
      <c r="F34" t="s">
        <v>819</v>
      </c>
      <c r="G34">
        <v>44</v>
      </c>
      <c r="H34">
        <v>51</v>
      </c>
      <c r="I34">
        <v>158667</v>
      </c>
      <c r="J34">
        <v>7</v>
      </c>
      <c r="K34">
        <v>1013315</v>
      </c>
      <c r="L34">
        <v>0.91</v>
      </c>
      <c r="M34">
        <v>96.27</v>
      </c>
      <c r="N34">
        <v>0</v>
      </c>
      <c r="O34" t="b">
        <v>1</v>
      </c>
      <c r="P34" t="s">
        <v>191</v>
      </c>
      <c r="Q34">
        <v>4.0396460000000003</v>
      </c>
      <c r="R34">
        <v>3.3008899999999999</v>
      </c>
      <c r="S34">
        <v>0.31020543</v>
      </c>
      <c r="T34">
        <v>0.44098746999999999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</row>
    <row r="35" spans="1:28" x14ac:dyDescent="0.2">
      <c r="A35" t="s">
        <v>334</v>
      </c>
      <c r="B35" t="s">
        <v>827</v>
      </c>
      <c r="C35">
        <v>2.16</v>
      </c>
      <c r="D35" t="s">
        <v>819</v>
      </c>
      <c r="E35" t="s">
        <v>820</v>
      </c>
      <c r="F35" t="s">
        <v>819</v>
      </c>
      <c r="G35">
        <v>36</v>
      </c>
      <c r="H35">
        <v>20</v>
      </c>
      <c r="I35">
        <v>166922</v>
      </c>
      <c r="J35">
        <v>5</v>
      </c>
      <c r="K35">
        <v>362147</v>
      </c>
      <c r="L35">
        <v>0</v>
      </c>
      <c r="M35">
        <v>91.61</v>
      </c>
      <c r="N35">
        <v>0</v>
      </c>
      <c r="O35" t="b">
        <v>1</v>
      </c>
      <c r="P35" t="s">
        <v>164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0.56650864999999995</v>
      </c>
      <c r="Z35">
        <v>0.62492409999999998</v>
      </c>
      <c r="AA35">
        <v>10.367718999999999</v>
      </c>
      <c r="AB35">
        <v>9.0349830000000004</v>
      </c>
    </row>
    <row r="36" spans="1:28" x14ac:dyDescent="0.2">
      <c r="A36" t="s">
        <v>353</v>
      </c>
      <c r="B36" t="s">
        <v>827</v>
      </c>
      <c r="C36">
        <v>3.52</v>
      </c>
      <c r="D36" t="s">
        <v>819</v>
      </c>
      <c r="E36" t="s">
        <v>820</v>
      </c>
      <c r="F36" t="s">
        <v>820</v>
      </c>
      <c r="G36">
        <v>41</v>
      </c>
      <c r="H36">
        <v>21</v>
      </c>
      <c r="I36">
        <v>377913</v>
      </c>
      <c r="J36">
        <v>4</v>
      </c>
      <c r="K36">
        <v>798140</v>
      </c>
      <c r="L36">
        <v>0.59</v>
      </c>
      <c r="M36">
        <v>94.26</v>
      </c>
      <c r="N36">
        <v>1.41</v>
      </c>
      <c r="O36" t="b">
        <v>1</v>
      </c>
      <c r="P36" t="s">
        <v>178</v>
      </c>
      <c r="Q36">
        <v>0</v>
      </c>
      <c r="R36">
        <v>0</v>
      </c>
      <c r="S36">
        <v>0</v>
      </c>
      <c r="T36">
        <v>0</v>
      </c>
      <c r="U36">
        <v>0.87273705000000001</v>
      </c>
      <c r="V36">
        <v>1.1997059999999999</v>
      </c>
      <c r="W36">
        <v>1.8582733</v>
      </c>
      <c r="X36">
        <v>2.3951063000000001</v>
      </c>
      <c r="Y36">
        <v>1.119097</v>
      </c>
      <c r="Z36">
        <v>1.1929022</v>
      </c>
      <c r="AA36">
        <v>0</v>
      </c>
      <c r="AB36">
        <v>0</v>
      </c>
    </row>
    <row r="37" spans="1:28" x14ac:dyDescent="0.2">
      <c r="A37" t="s">
        <v>351</v>
      </c>
      <c r="B37" t="s">
        <v>827</v>
      </c>
      <c r="C37">
        <v>2.42</v>
      </c>
      <c r="D37" t="s">
        <v>819</v>
      </c>
      <c r="E37" t="s">
        <v>819</v>
      </c>
      <c r="F37" t="s">
        <v>820</v>
      </c>
      <c r="G37">
        <v>36</v>
      </c>
      <c r="H37">
        <v>116</v>
      </c>
      <c r="I37">
        <v>33559</v>
      </c>
      <c r="J37">
        <v>26</v>
      </c>
      <c r="K37">
        <v>82817</v>
      </c>
      <c r="L37">
        <v>0.61</v>
      </c>
      <c r="M37">
        <v>94.07</v>
      </c>
      <c r="N37">
        <v>1.41</v>
      </c>
      <c r="O37" t="b">
        <v>1</v>
      </c>
      <c r="P37" t="s">
        <v>142</v>
      </c>
      <c r="Q37">
        <v>0</v>
      </c>
      <c r="R37">
        <v>0</v>
      </c>
      <c r="S37">
        <v>6.8636727000000004</v>
      </c>
      <c r="T37">
        <v>6.0817313000000004</v>
      </c>
      <c r="U37">
        <v>35.506180000000001</v>
      </c>
      <c r="V37">
        <v>45.396633000000001</v>
      </c>
      <c r="W37">
        <v>7.0770650000000002</v>
      </c>
      <c r="X37">
        <v>7.6473193000000004</v>
      </c>
      <c r="Y37">
        <v>12.1469345</v>
      </c>
      <c r="Z37">
        <v>13.471624</v>
      </c>
      <c r="AA37">
        <v>43.510998000000001</v>
      </c>
      <c r="AB37">
        <v>44.944209999999998</v>
      </c>
    </row>
    <row r="38" spans="1:28" x14ac:dyDescent="0.2">
      <c r="A38" t="s">
        <v>366</v>
      </c>
      <c r="B38" t="s">
        <v>827</v>
      </c>
      <c r="C38">
        <v>2.83</v>
      </c>
      <c r="D38" t="s">
        <v>820</v>
      </c>
      <c r="E38" t="s">
        <v>820</v>
      </c>
      <c r="F38" t="s">
        <v>819</v>
      </c>
      <c r="G38">
        <v>43</v>
      </c>
      <c r="H38">
        <v>64</v>
      </c>
      <c r="I38">
        <v>77941</v>
      </c>
      <c r="J38">
        <v>10</v>
      </c>
      <c r="K38">
        <v>353380</v>
      </c>
      <c r="L38">
        <v>1.08</v>
      </c>
      <c r="M38">
        <v>96.24</v>
      </c>
      <c r="N38">
        <v>0</v>
      </c>
      <c r="O38" t="b">
        <v>1</v>
      </c>
      <c r="P38" t="s">
        <v>190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0.97703843999999995</v>
      </c>
      <c r="X38">
        <v>0.86821616000000001</v>
      </c>
      <c r="Y38">
        <v>5.0479813</v>
      </c>
      <c r="Z38">
        <v>5.3771469999999999</v>
      </c>
      <c r="AA38">
        <v>0.63269310000000001</v>
      </c>
      <c r="AB38">
        <v>0</v>
      </c>
    </row>
    <row r="39" spans="1:28" x14ac:dyDescent="0.2">
      <c r="A39" t="s">
        <v>368</v>
      </c>
      <c r="B39" t="s">
        <v>828</v>
      </c>
      <c r="C39">
        <v>4.6500000000000004</v>
      </c>
      <c r="D39" t="s">
        <v>820</v>
      </c>
      <c r="E39" t="s">
        <v>820</v>
      </c>
      <c r="F39" t="s">
        <v>820</v>
      </c>
      <c r="G39">
        <v>47</v>
      </c>
      <c r="H39">
        <v>155</v>
      </c>
      <c r="I39">
        <v>48836</v>
      </c>
      <c r="J39">
        <v>31</v>
      </c>
      <c r="K39">
        <v>169903</v>
      </c>
      <c r="L39">
        <v>1.1499999999999999</v>
      </c>
      <c r="M39">
        <v>96.48</v>
      </c>
      <c r="N39">
        <v>1.41</v>
      </c>
      <c r="O39" t="b">
        <v>1</v>
      </c>
      <c r="P39" t="s">
        <v>192</v>
      </c>
      <c r="Q39">
        <v>7.5845560000000001</v>
      </c>
      <c r="R39">
        <v>7.8478890000000003</v>
      </c>
      <c r="S39">
        <v>1.4329997999999999</v>
      </c>
      <c r="T39">
        <v>0.63263020000000003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</row>
    <row r="40" spans="1:28" x14ac:dyDescent="0.2">
      <c r="A40" t="s">
        <v>350</v>
      </c>
      <c r="B40" t="s">
        <v>827</v>
      </c>
      <c r="C40">
        <v>1.73</v>
      </c>
      <c r="D40" t="s">
        <v>819</v>
      </c>
      <c r="E40" t="s">
        <v>819</v>
      </c>
      <c r="F40" t="s">
        <v>820</v>
      </c>
      <c r="G40">
        <v>33</v>
      </c>
      <c r="H40">
        <v>132</v>
      </c>
      <c r="I40">
        <v>19964</v>
      </c>
      <c r="J40">
        <v>29</v>
      </c>
      <c r="K40">
        <v>45503</v>
      </c>
      <c r="L40">
        <v>0.68</v>
      </c>
      <c r="M40">
        <v>93.92</v>
      </c>
      <c r="N40">
        <v>0</v>
      </c>
      <c r="O40" t="b">
        <v>1</v>
      </c>
      <c r="P40" t="s">
        <v>179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0.80523140000000004</v>
      </c>
      <c r="X40">
        <v>0.88562909999999995</v>
      </c>
      <c r="Y40">
        <v>1.8021301000000001</v>
      </c>
      <c r="Z40">
        <v>1.5292460999999999</v>
      </c>
      <c r="AA40">
        <v>1.1742394</v>
      </c>
      <c r="AB40">
        <v>1.0402191999999999</v>
      </c>
    </row>
    <row r="41" spans="1:28" x14ac:dyDescent="0.2">
      <c r="A41" t="s">
        <v>365</v>
      </c>
      <c r="B41" t="s">
        <v>827</v>
      </c>
      <c r="C41">
        <v>10.59</v>
      </c>
      <c r="D41" t="s">
        <v>819</v>
      </c>
      <c r="E41" t="s">
        <v>819</v>
      </c>
      <c r="F41" t="s">
        <v>820</v>
      </c>
      <c r="G41">
        <v>88</v>
      </c>
      <c r="H41">
        <v>121</v>
      </c>
      <c r="I41">
        <v>138766</v>
      </c>
      <c r="J41">
        <v>23</v>
      </c>
      <c r="K41">
        <v>589686</v>
      </c>
      <c r="L41">
        <v>1.1499999999999999</v>
      </c>
      <c r="M41">
        <v>96.2</v>
      </c>
      <c r="N41">
        <v>4.2300000000000004</v>
      </c>
      <c r="O41" t="b">
        <v>1</v>
      </c>
      <c r="P41" t="s">
        <v>189</v>
      </c>
      <c r="Q41">
        <v>0</v>
      </c>
      <c r="R41">
        <v>0</v>
      </c>
      <c r="S41">
        <v>0</v>
      </c>
      <c r="T41">
        <v>0</v>
      </c>
      <c r="U41">
        <v>0.63263970000000003</v>
      </c>
      <c r="V41">
        <v>0.48216104999999998</v>
      </c>
      <c r="W41">
        <v>0.82829229999999998</v>
      </c>
      <c r="X41">
        <v>0.88624464999999997</v>
      </c>
      <c r="Y41">
        <v>2.4597478000000002</v>
      </c>
      <c r="Z41">
        <v>3.0002825</v>
      </c>
      <c r="AA41">
        <v>0</v>
      </c>
      <c r="AB41">
        <v>0</v>
      </c>
    </row>
    <row r="42" spans="1:28" x14ac:dyDescent="0.2">
      <c r="A42" t="s">
        <v>352</v>
      </c>
      <c r="B42" t="s">
        <v>827</v>
      </c>
      <c r="C42">
        <v>2.5</v>
      </c>
      <c r="D42" t="s">
        <v>819</v>
      </c>
      <c r="E42" t="s">
        <v>819</v>
      </c>
      <c r="F42" t="s">
        <v>819</v>
      </c>
      <c r="G42">
        <v>32</v>
      </c>
      <c r="H42">
        <v>54</v>
      </c>
      <c r="I42">
        <v>109777</v>
      </c>
      <c r="J42">
        <v>9</v>
      </c>
      <c r="K42">
        <v>248330</v>
      </c>
      <c r="L42">
        <v>0.81</v>
      </c>
      <c r="M42">
        <v>94.09</v>
      </c>
      <c r="N42">
        <v>2.82</v>
      </c>
      <c r="O42" t="b">
        <v>1</v>
      </c>
      <c r="P42" t="s">
        <v>180</v>
      </c>
      <c r="Q42">
        <v>22.486180999999998</v>
      </c>
      <c r="R42">
        <v>23.184801</v>
      </c>
      <c r="S42">
        <v>0.45567864000000002</v>
      </c>
      <c r="T42">
        <v>0.37490538000000001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</row>
    <row r="43" spans="1:28" x14ac:dyDescent="0.2">
      <c r="A43" t="s">
        <v>349</v>
      </c>
      <c r="B43" t="s">
        <v>827</v>
      </c>
      <c r="C43">
        <v>3.39</v>
      </c>
      <c r="D43" t="s">
        <v>819</v>
      </c>
      <c r="E43" t="s">
        <v>820</v>
      </c>
      <c r="F43" t="s">
        <v>819</v>
      </c>
      <c r="G43">
        <v>37</v>
      </c>
      <c r="H43">
        <v>15</v>
      </c>
      <c r="I43">
        <v>324208</v>
      </c>
      <c r="J43">
        <v>3</v>
      </c>
      <c r="K43">
        <v>1214358</v>
      </c>
      <c r="L43">
        <v>0.8</v>
      </c>
      <c r="M43">
        <v>93.77</v>
      </c>
      <c r="N43">
        <v>0</v>
      </c>
      <c r="O43" t="b">
        <v>1</v>
      </c>
      <c r="P43" t="s">
        <v>178</v>
      </c>
      <c r="Q43">
        <v>3.6610288999999998</v>
      </c>
      <c r="R43">
        <v>3.3180358000000001</v>
      </c>
      <c r="S43">
        <v>0.88965744000000002</v>
      </c>
      <c r="T43">
        <v>0.97900869999999995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</row>
    <row r="44" spans="1:28" x14ac:dyDescent="0.2">
      <c r="A44" t="s">
        <v>397</v>
      </c>
      <c r="B44" t="s">
        <v>827</v>
      </c>
      <c r="C44">
        <v>4.04</v>
      </c>
      <c r="D44" t="s">
        <v>820</v>
      </c>
      <c r="E44" t="s">
        <v>820</v>
      </c>
      <c r="F44" t="s">
        <v>819</v>
      </c>
      <c r="G44">
        <v>48</v>
      </c>
      <c r="H44">
        <v>109</v>
      </c>
      <c r="I44">
        <v>62712</v>
      </c>
      <c r="J44">
        <v>20</v>
      </c>
      <c r="K44">
        <v>164962</v>
      </c>
      <c r="L44">
        <v>1.99</v>
      </c>
      <c r="M44">
        <v>99.13</v>
      </c>
      <c r="N44">
        <v>1.41</v>
      </c>
      <c r="O44" t="b">
        <v>1</v>
      </c>
      <c r="P44" t="s">
        <v>219</v>
      </c>
      <c r="Q44">
        <v>0</v>
      </c>
      <c r="R44">
        <v>0</v>
      </c>
      <c r="S44">
        <v>0</v>
      </c>
      <c r="T44">
        <v>0</v>
      </c>
      <c r="U44">
        <v>2.1722269999999999</v>
      </c>
      <c r="V44">
        <v>3.2378032000000001</v>
      </c>
      <c r="W44">
        <v>2.6005305999999999</v>
      </c>
      <c r="X44">
        <v>3.5299811000000001</v>
      </c>
      <c r="Y44">
        <v>1.2605762</v>
      </c>
      <c r="Z44">
        <v>1.5104259</v>
      </c>
      <c r="AA44">
        <v>0</v>
      </c>
      <c r="AB44">
        <v>0</v>
      </c>
    </row>
    <row r="45" spans="1:28" x14ac:dyDescent="0.2">
      <c r="A45" t="s">
        <v>340</v>
      </c>
      <c r="B45" t="s">
        <v>827</v>
      </c>
      <c r="C45">
        <v>2.5299999999999998</v>
      </c>
      <c r="D45" t="s">
        <v>819</v>
      </c>
      <c r="E45" t="s">
        <v>819</v>
      </c>
      <c r="F45" t="s">
        <v>819</v>
      </c>
      <c r="G45">
        <v>40</v>
      </c>
      <c r="H45">
        <v>197</v>
      </c>
      <c r="I45">
        <v>17436</v>
      </c>
      <c r="J45">
        <v>47</v>
      </c>
      <c r="K45">
        <v>54738</v>
      </c>
      <c r="L45">
        <v>0.71</v>
      </c>
      <c r="M45">
        <v>92.6</v>
      </c>
      <c r="N45">
        <v>0</v>
      </c>
      <c r="O45" t="b">
        <v>1</v>
      </c>
      <c r="P45" t="s">
        <v>170</v>
      </c>
      <c r="Q45">
        <v>0</v>
      </c>
      <c r="R45">
        <v>0</v>
      </c>
      <c r="S45">
        <v>8.1058109999999992</v>
      </c>
      <c r="T45">
        <v>9.4053780000000007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</row>
    <row r="46" spans="1:28" x14ac:dyDescent="0.2">
      <c r="A46" t="s">
        <v>386</v>
      </c>
      <c r="B46" t="s">
        <v>828</v>
      </c>
      <c r="C46">
        <v>6.46</v>
      </c>
      <c r="D46" t="s">
        <v>820</v>
      </c>
      <c r="E46" t="s">
        <v>820</v>
      </c>
      <c r="F46" t="s">
        <v>820</v>
      </c>
      <c r="G46">
        <v>53</v>
      </c>
      <c r="H46">
        <v>170</v>
      </c>
      <c r="I46">
        <v>59317</v>
      </c>
      <c r="J46">
        <v>34</v>
      </c>
      <c r="K46">
        <v>232851</v>
      </c>
      <c r="L46">
        <v>1.91</v>
      </c>
      <c r="M46">
        <v>97.97</v>
      </c>
      <c r="N46">
        <v>0</v>
      </c>
      <c r="O46" t="b">
        <v>1</v>
      </c>
      <c r="P46" t="s">
        <v>209</v>
      </c>
      <c r="Q46">
        <v>4.4235635000000002</v>
      </c>
      <c r="R46">
        <v>3.3085627999999998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</row>
    <row r="47" spans="1:28" x14ac:dyDescent="0.2">
      <c r="A47" t="s">
        <v>328</v>
      </c>
      <c r="B47" t="s">
        <v>827</v>
      </c>
      <c r="C47">
        <v>3.64</v>
      </c>
      <c r="D47" t="s">
        <v>820</v>
      </c>
      <c r="E47" t="s">
        <v>820</v>
      </c>
      <c r="F47" t="s">
        <v>819</v>
      </c>
      <c r="G47">
        <v>45</v>
      </c>
      <c r="H47">
        <v>63</v>
      </c>
      <c r="I47">
        <v>92150</v>
      </c>
      <c r="J47">
        <v>13</v>
      </c>
      <c r="K47">
        <v>223971</v>
      </c>
      <c r="L47">
        <v>0.56999999999999995</v>
      </c>
      <c r="M47">
        <v>91.19</v>
      </c>
      <c r="N47">
        <v>1.41</v>
      </c>
      <c r="O47" t="b">
        <v>1</v>
      </c>
      <c r="P47" t="s">
        <v>160</v>
      </c>
      <c r="Q47">
        <v>37.323357000000001</v>
      </c>
      <c r="R47">
        <v>37.636139999999997</v>
      </c>
      <c r="S47">
        <v>3.2104444999999999</v>
      </c>
      <c r="T47">
        <v>4.2184229999999996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</row>
    <row r="48" spans="1:28" x14ac:dyDescent="0.2">
      <c r="A48" t="s">
        <v>342</v>
      </c>
      <c r="B48" t="s">
        <v>827</v>
      </c>
      <c r="C48">
        <v>3.28</v>
      </c>
      <c r="D48" t="s">
        <v>819</v>
      </c>
      <c r="E48" t="s">
        <v>819</v>
      </c>
      <c r="F48" t="s">
        <v>819</v>
      </c>
      <c r="G48">
        <v>40</v>
      </c>
      <c r="H48">
        <v>18</v>
      </c>
      <c r="I48">
        <v>327445</v>
      </c>
      <c r="J48">
        <v>4</v>
      </c>
      <c r="K48">
        <v>755908</v>
      </c>
      <c r="L48">
        <v>1.08</v>
      </c>
      <c r="M48">
        <v>93.01</v>
      </c>
      <c r="N48">
        <v>0</v>
      </c>
      <c r="O48" t="b">
        <v>1</v>
      </c>
      <c r="P48" t="s">
        <v>172</v>
      </c>
      <c r="Q48">
        <v>0</v>
      </c>
      <c r="R48">
        <v>0</v>
      </c>
      <c r="S48">
        <v>14.580273</v>
      </c>
      <c r="T48">
        <v>19.222861999999999</v>
      </c>
      <c r="U48">
        <v>1.873759</v>
      </c>
      <c r="V48">
        <v>1.8035806000000001</v>
      </c>
      <c r="W48">
        <v>5.7848534999999996</v>
      </c>
      <c r="X48">
        <v>4.9740124000000003</v>
      </c>
      <c r="Y48">
        <v>3.4479677999999998</v>
      </c>
      <c r="Z48">
        <v>3.4711102999999999</v>
      </c>
      <c r="AA48">
        <v>0.62483610000000001</v>
      </c>
      <c r="AB48">
        <v>0</v>
      </c>
    </row>
    <row r="49" spans="1:28" x14ac:dyDescent="0.2">
      <c r="A49" t="s">
        <v>335</v>
      </c>
      <c r="B49" t="s">
        <v>827</v>
      </c>
      <c r="C49">
        <v>3.69</v>
      </c>
      <c r="D49" t="s">
        <v>819</v>
      </c>
      <c r="E49" t="s">
        <v>819</v>
      </c>
      <c r="F49" t="s">
        <v>820</v>
      </c>
      <c r="G49">
        <v>44</v>
      </c>
      <c r="H49">
        <v>37</v>
      </c>
      <c r="I49">
        <v>212368</v>
      </c>
      <c r="J49">
        <v>6</v>
      </c>
      <c r="K49">
        <v>461132</v>
      </c>
      <c r="L49">
        <v>0.84</v>
      </c>
      <c r="M49">
        <v>91.74</v>
      </c>
      <c r="N49">
        <v>0</v>
      </c>
      <c r="O49" t="b">
        <v>1</v>
      </c>
      <c r="P49" t="s">
        <v>165</v>
      </c>
      <c r="Q49">
        <v>5.3789625000000001</v>
      </c>
      <c r="R49">
        <v>5.5265765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</row>
    <row r="50" spans="1:28" x14ac:dyDescent="0.2">
      <c r="A50" t="s">
        <v>363</v>
      </c>
      <c r="B50" t="s">
        <v>827</v>
      </c>
      <c r="C50">
        <v>2.89</v>
      </c>
      <c r="D50" t="s">
        <v>819</v>
      </c>
      <c r="E50" t="s">
        <v>819</v>
      </c>
      <c r="F50" t="s">
        <v>819</v>
      </c>
      <c r="G50">
        <v>47</v>
      </c>
      <c r="H50">
        <v>188</v>
      </c>
      <c r="I50">
        <v>24837</v>
      </c>
      <c r="J50">
        <v>35</v>
      </c>
      <c r="K50">
        <v>107434</v>
      </c>
      <c r="L50">
        <v>1.7</v>
      </c>
      <c r="M50">
        <v>95.74</v>
      </c>
      <c r="N50">
        <v>2.82</v>
      </c>
      <c r="O50" t="b">
        <v>1</v>
      </c>
      <c r="P50" t="s">
        <v>187</v>
      </c>
      <c r="Q50">
        <v>1.432431</v>
      </c>
      <c r="R50">
        <v>1.801558</v>
      </c>
      <c r="S50">
        <v>1.2332723999999999</v>
      </c>
      <c r="T50">
        <v>0.69810519999999998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</row>
    <row r="51" spans="1:28" x14ac:dyDescent="0.2">
      <c r="A51" t="s">
        <v>356</v>
      </c>
      <c r="B51" t="s">
        <v>827</v>
      </c>
      <c r="C51">
        <v>3.29</v>
      </c>
      <c r="D51" t="s">
        <v>819</v>
      </c>
      <c r="E51" t="s">
        <v>819</v>
      </c>
      <c r="F51" t="s">
        <v>820</v>
      </c>
      <c r="G51">
        <v>39</v>
      </c>
      <c r="H51">
        <v>234</v>
      </c>
      <c r="I51">
        <v>21553</v>
      </c>
      <c r="J51">
        <v>49</v>
      </c>
      <c r="K51">
        <v>77620</v>
      </c>
      <c r="L51">
        <v>1.52</v>
      </c>
      <c r="M51">
        <v>94.71</v>
      </c>
      <c r="N51">
        <v>2.82</v>
      </c>
      <c r="O51" t="b">
        <v>1</v>
      </c>
      <c r="P51" t="s">
        <v>167</v>
      </c>
      <c r="Q51">
        <v>14.102741</v>
      </c>
      <c r="R51">
        <v>17.212494</v>
      </c>
      <c r="S51">
        <v>6.6317005</v>
      </c>
      <c r="T51">
        <v>2.2569005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</row>
    <row r="52" spans="1:28" x14ac:dyDescent="0.2">
      <c r="A52" t="s">
        <v>364</v>
      </c>
      <c r="B52" t="s">
        <v>827</v>
      </c>
      <c r="C52">
        <v>3.93</v>
      </c>
      <c r="D52" t="s">
        <v>819</v>
      </c>
      <c r="E52" t="s">
        <v>819</v>
      </c>
      <c r="F52" t="s">
        <v>819</v>
      </c>
      <c r="G52">
        <v>37</v>
      </c>
      <c r="H52">
        <v>119</v>
      </c>
      <c r="I52">
        <v>77516</v>
      </c>
      <c r="J52">
        <v>17</v>
      </c>
      <c r="K52">
        <v>165926</v>
      </c>
      <c r="L52">
        <v>1.74</v>
      </c>
      <c r="M52">
        <v>95.77</v>
      </c>
      <c r="N52">
        <v>0</v>
      </c>
      <c r="O52" t="b">
        <v>1</v>
      </c>
      <c r="P52" t="s">
        <v>188</v>
      </c>
      <c r="Q52">
        <v>0</v>
      </c>
      <c r="R52">
        <v>0</v>
      </c>
      <c r="S52">
        <v>0</v>
      </c>
      <c r="T52">
        <v>0</v>
      </c>
      <c r="U52">
        <v>3.9540237999999999</v>
      </c>
      <c r="V52">
        <v>6.1783413999999999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</row>
    <row r="53" spans="1:28" x14ac:dyDescent="0.2">
      <c r="A53" t="s">
        <v>333</v>
      </c>
      <c r="B53" t="s">
        <v>827</v>
      </c>
      <c r="C53">
        <v>1.61</v>
      </c>
      <c r="D53" t="s">
        <v>819</v>
      </c>
      <c r="E53" t="s">
        <v>819</v>
      </c>
      <c r="F53" t="s">
        <v>819</v>
      </c>
      <c r="G53">
        <v>33</v>
      </c>
      <c r="H53">
        <v>182</v>
      </c>
      <c r="I53">
        <v>9858</v>
      </c>
      <c r="J53">
        <v>47</v>
      </c>
      <c r="K53">
        <v>49357</v>
      </c>
      <c r="L53">
        <v>0.9</v>
      </c>
      <c r="M53">
        <v>91.55</v>
      </c>
      <c r="N53">
        <v>1.41</v>
      </c>
      <c r="O53" t="b">
        <v>1</v>
      </c>
      <c r="P53" t="s">
        <v>163</v>
      </c>
      <c r="Q53">
        <v>2.2970660000000001</v>
      </c>
      <c r="R53">
        <v>2.2528396000000002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</row>
    <row r="54" spans="1:28" x14ac:dyDescent="0.2">
      <c r="A54" t="s">
        <v>343</v>
      </c>
      <c r="B54" t="s">
        <v>827</v>
      </c>
      <c r="C54">
        <v>1.96</v>
      </c>
      <c r="D54" t="s">
        <v>819</v>
      </c>
      <c r="E54" t="s">
        <v>819</v>
      </c>
      <c r="F54" t="s">
        <v>819</v>
      </c>
      <c r="G54">
        <v>32</v>
      </c>
      <c r="H54">
        <v>88</v>
      </c>
      <c r="I54">
        <v>40718</v>
      </c>
      <c r="J54">
        <v>15</v>
      </c>
      <c r="K54">
        <v>132982</v>
      </c>
      <c r="L54">
        <v>1.23</v>
      </c>
      <c r="M54">
        <v>93.02</v>
      </c>
      <c r="N54">
        <v>0</v>
      </c>
      <c r="O54" t="b">
        <v>1</v>
      </c>
      <c r="P54" t="s">
        <v>173</v>
      </c>
      <c r="Q54">
        <v>3.6686847</v>
      </c>
      <c r="R54">
        <v>3.8200707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</row>
    <row r="55" spans="1:28" x14ac:dyDescent="0.2">
      <c r="A55" t="s">
        <v>380</v>
      </c>
      <c r="B55" t="s">
        <v>827</v>
      </c>
      <c r="C55">
        <v>2.27</v>
      </c>
      <c r="D55" t="s">
        <v>819</v>
      </c>
      <c r="E55" t="s">
        <v>820</v>
      </c>
      <c r="F55" t="s">
        <v>820</v>
      </c>
      <c r="G55">
        <v>46</v>
      </c>
      <c r="H55">
        <v>29</v>
      </c>
      <c r="I55">
        <v>126859</v>
      </c>
      <c r="J55">
        <v>5</v>
      </c>
      <c r="K55">
        <v>390897</v>
      </c>
      <c r="L55">
        <v>2.14</v>
      </c>
      <c r="M55">
        <v>97.44</v>
      </c>
      <c r="N55">
        <v>0</v>
      </c>
      <c r="O55" t="b">
        <v>1</v>
      </c>
      <c r="P55" t="s">
        <v>203</v>
      </c>
      <c r="Q55">
        <v>0</v>
      </c>
      <c r="R55">
        <v>0</v>
      </c>
      <c r="S55">
        <v>0</v>
      </c>
      <c r="T55">
        <v>0</v>
      </c>
      <c r="U55">
        <v>4.3710712999999997</v>
      </c>
      <c r="V55">
        <v>7.5102270000000004</v>
      </c>
      <c r="W55">
        <v>10.34347</v>
      </c>
      <c r="X55">
        <v>14.701195999999999</v>
      </c>
      <c r="Y55">
        <v>18.161041000000001</v>
      </c>
      <c r="Z55">
        <v>21.701951999999999</v>
      </c>
      <c r="AA55">
        <v>0.73894346</v>
      </c>
      <c r="AB55">
        <v>0.72206979999999998</v>
      </c>
    </row>
    <row r="56" spans="1:28" x14ac:dyDescent="0.2">
      <c r="A56" t="s">
        <v>336</v>
      </c>
      <c r="B56" t="s">
        <v>828</v>
      </c>
      <c r="C56">
        <v>3.42</v>
      </c>
      <c r="D56" t="s">
        <v>820</v>
      </c>
      <c r="E56" t="s">
        <v>820</v>
      </c>
      <c r="F56" t="s">
        <v>820</v>
      </c>
      <c r="G56">
        <v>59</v>
      </c>
      <c r="H56">
        <v>107</v>
      </c>
      <c r="I56">
        <v>52393</v>
      </c>
      <c r="J56">
        <v>24</v>
      </c>
      <c r="K56">
        <v>101495</v>
      </c>
      <c r="L56">
        <v>1.02</v>
      </c>
      <c r="M56">
        <v>91.74</v>
      </c>
      <c r="N56">
        <v>9.86</v>
      </c>
      <c r="O56" t="b">
        <v>1</v>
      </c>
      <c r="P56" t="s">
        <v>166</v>
      </c>
      <c r="Q56">
        <v>26.13841</v>
      </c>
      <c r="R56">
        <v>29.756665999999999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</row>
    <row r="57" spans="1:28" x14ac:dyDescent="0.2">
      <c r="A57" t="s">
        <v>360</v>
      </c>
      <c r="B57" t="s">
        <v>827</v>
      </c>
      <c r="C57">
        <v>3.77</v>
      </c>
      <c r="D57" t="s">
        <v>819</v>
      </c>
      <c r="E57" t="s">
        <v>819</v>
      </c>
      <c r="F57" t="s">
        <v>819</v>
      </c>
      <c r="G57">
        <v>42</v>
      </c>
      <c r="H57">
        <v>229</v>
      </c>
      <c r="I57">
        <v>25468</v>
      </c>
      <c r="J57">
        <v>44</v>
      </c>
      <c r="K57">
        <v>89305</v>
      </c>
      <c r="L57">
        <v>1.77</v>
      </c>
      <c r="M57">
        <v>95.41</v>
      </c>
      <c r="N57">
        <v>5.63</v>
      </c>
      <c r="O57" t="b">
        <v>1</v>
      </c>
      <c r="P57" t="s">
        <v>183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4.5499850000000004</v>
      </c>
      <c r="AB57">
        <v>4.3145746999999997</v>
      </c>
    </row>
    <row r="58" spans="1:28" x14ac:dyDescent="0.2">
      <c r="A58" t="s">
        <v>370</v>
      </c>
      <c r="B58" t="s">
        <v>828</v>
      </c>
      <c r="C58">
        <v>3.43</v>
      </c>
      <c r="D58" t="s">
        <v>820</v>
      </c>
      <c r="E58" t="s">
        <v>820</v>
      </c>
      <c r="F58" t="s">
        <v>820</v>
      </c>
      <c r="G58">
        <v>41</v>
      </c>
      <c r="H58">
        <v>157</v>
      </c>
      <c r="I58">
        <v>37393</v>
      </c>
      <c r="J58">
        <v>29</v>
      </c>
      <c r="K58">
        <v>122289</v>
      </c>
      <c r="L58">
        <v>2.0299999999999998</v>
      </c>
      <c r="M58">
        <v>96.62</v>
      </c>
      <c r="N58">
        <v>4.2300000000000004</v>
      </c>
      <c r="O58" t="b">
        <v>1</v>
      </c>
      <c r="P58" t="s">
        <v>194</v>
      </c>
      <c r="Q58">
        <v>0</v>
      </c>
      <c r="R58">
        <v>0</v>
      </c>
      <c r="S58">
        <v>0</v>
      </c>
      <c r="T58">
        <v>0</v>
      </c>
      <c r="U58">
        <v>2.7035450000000001</v>
      </c>
      <c r="V58">
        <v>2.3302345</v>
      </c>
      <c r="W58">
        <v>0.90383416000000005</v>
      </c>
      <c r="X58">
        <v>0.76729599999999998</v>
      </c>
      <c r="Y58">
        <v>0.39303326999999999</v>
      </c>
      <c r="Z58">
        <v>0.41980501999999997</v>
      </c>
      <c r="AA58">
        <v>1.2261251</v>
      </c>
      <c r="AB58">
        <v>0.93811960000000005</v>
      </c>
    </row>
    <row r="59" spans="1:28" x14ac:dyDescent="0.2">
      <c r="A59" t="s">
        <v>316</v>
      </c>
      <c r="B59" t="s">
        <v>827</v>
      </c>
      <c r="C59">
        <v>1.35</v>
      </c>
      <c r="D59" t="s">
        <v>820</v>
      </c>
      <c r="E59" t="s">
        <v>820</v>
      </c>
      <c r="F59" t="s">
        <v>820</v>
      </c>
      <c r="G59">
        <v>33</v>
      </c>
      <c r="H59">
        <v>83</v>
      </c>
      <c r="I59">
        <v>22000</v>
      </c>
      <c r="J59">
        <v>19</v>
      </c>
      <c r="K59">
        <v>64691</v>
      </c>
      <c r="L59">
        <v>0.23</v>
      </c>
      <c r="M59">
        <v>87.5</v>
      </c>
      <c r="N59">
        <v>0</v>
      </c>
      <c r="O59" t="b">
        <v>1</v>
      </c>
      <c r="P59" t="s">
        <v>153</v>
      </c>
      <c r="Q59">
        <v>0</v>
      </c>
      <c r="R59">
        <v>0</v>
      </c>
      <c r="S59">
        <v>2.3581321000000002</v>
      </c>
      <c r="T59">
        <v>2.3243803999999999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</row>
    <row r="60" spans="1:28" x14ac:dyDescent="0.2">
      <c r="A60" t="s">
        <v>314</v>
      </c>
      <c r="B60" t="s">
        <v>827</v>
      </c>
      <c r="C60">
        <v>1.82</v>
      </c>
      <c r="D60" t="s">
        <v>819</v>
      </c>
      <c r="E60" t="s">
        <v>819</v>
      </c>
      <c r="F60" t="s">
        <v>820</v>
      </c>
      <c r="G60">
        <v>37</v>
      </c>
      <c r="H60">
        <v>53</v>
      </c>
      <c r="I60">
        <v>69401</v>
      </c>
      <c r="J60">
        <v>10</v>
      </c>
      <c r="K60">
        <v>140347</v>
      </c>
      <c r="L60">
        <v>0</v>
      </c>
      <c r="M60">
        <v>85.75</v>
      </c>
      <c r="N60">
        <v>1.32</v>
      </c>
      <c r="O60" t="b">
        <v>1</v>
      </c>
      <c r="P60" t="s">
        <v>152</v>
      </c>
      <c r="Q60">
        <v>0</v>
      </c>
      <c r="R60">
        <v>0</v>
      </c>
      <c r="S60">
        <v>0</v>
      </c>
      <c r="T60">
        <v>0</v>
      </c>
      <c r="U60">
        <v>5.1390047000000001</v>
      </c>
      <c r="V60">
        <v>5.032489</v>
      </c>
      <c r="W60">
        <v>3.7789579999999998</v>
      </c>
      <c r="X60">
        <v>4.3091755000000003</v>
      </c>
      <c r="Y60">
        <v>1.6942440999999999</v>
      </c>
      <c r="Z60">
        <v>1.4738785999999999</v>
      </c>
      <c r="AA60">
        <v>4.8065040000000003</v>
      </c>
      <c r="AB60">
        <v>5.0811152000000002</v>
      </c>
    </row>
    <row r="61" spans="1:28" x14ac:dyDescent="0.2">
      <c r="A61" t="s">
        <v>372</v>
      </c>
      <c r="B61" t="s">
        <v>827</v>
      </c>
      <c r="C61">
        <v>3.48</v>
      </c>
      <c r="D61" t="s">
        <v>819</v>
      </c>
      <c r="E61" t="s">
        <v>820</v>
      </c>
      <c r="F61" t="s">
        <v>820</v>
      </c>
      <c r="G61">
        <v>44</v>
      </c>
      <c r="H61">
        <v>24</v>
      </c>
      <c r="I61">
        <v>188146</v>
      </c>
      <c r="J61">
        <v>7</v>
      </c>
      <c r="K61">
        <v>301707</v>
      </c>
      <c r="L61">
        <v>2.2000000000000002</v>
      </c>
      <c r="M61">
        <v>96.7</v>
      </c>
      <c r="N61">
        <v>0</v>
      </c>
      <c r="O61" t="b">
        <v>1</v>
      </c>
      <c r="P61" t="s">
        <v>196</v>
      </c>
      <c r="Q61">
        <v>0</v>
      </c>
      <c r="R61">
        <v>0</v>
      </c>
      <c r="S61">
        <v>0</v>
      </c>
      <c r="T61">
        <v>0</v>
      </c>
      <c r="U61">
        <v>1.8861519</v>
      </c>
      <c r="V61">
        <v>1.7320196999999999</v>
      </c>
      <c r="W61">
        <v>2.9574828000000002</v>
      </c>
      <c r="X61">
        <v>2.3725456999999999</v>
      </c>
      <c r="Y61">
        <v>0.90797810000000001</v>
      </c>
      <c r="Z61">
        <v>1.0165784</v>
      </c>
      <c r="AA61">
        <v>1.2792546</v>
      </c>
      <c r="AB61">
        <v>1.1383785</v>
      </c>
    </row>
    <row r="62" spans="1:28" x14ac:dyDescent="0.2">
      <c r="A62" t="s">
        <v>337</v>
      </c>
      <c r="B62" t="s">
        <v>827</v>
      </c>
      <c r="C62">
        <v>3.12</v>
      </c>
      <c r="D62" t="s">
        <v>819</v>
      </c>
      <c r="E62" t="s">
        <v>819</v>
      </c>
      <c r="F62" t="s">
        <v>820</v>
      </c>
      <c r="G62">
        <v>36</v>
      </c>
      <c r="H62">
        <v>221</v>
      </c>
      <c r="I62">
        <v>22012</v>
      </c>
      <c r="J62">
        <v>44</v>
      </c>
      <c r="K62">
        <v>93123</v>
      </c>
      <c r="L62">
        <v>1.29</v>
      </c>
      <c r="M62">
        <v>91.82</v>
      </c>
      <c r="N62">
        <v>1.41</v>
      </c>
      <c r="O62" t="b">
        <v>1</v>
      </c>
      <c r="P62" t="s">
        <v>167</v>
      </c>
      <c r="Q62">
        <v>6.7097506999999998</v>
      </c>
      <c r="R62">
        <v>7.914987</v>
      </c>
      <c r="S62">
        <v>3.0762330000000002</v>
      </c>
      <c r="T62">
        <v>1.3858474000000001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</row>
    <row r="63" spans="1:28" x14ac:dyDescent="0.2">
      <c r="A63" t="s">
        <v>331</v>
      </c>
      <c r="B63" t="s">
        <v>827</v>
      </c>
      <c r="C63">
        <v>3.43</v>
      </c>
      <c r="D63" t="s">
        <v>819</v>
      </c>
      <c r="E63" t="s">
        <v>819</v>
      </c>
      <c r="F63" t="s">
        <v>819</v>
      </c>
      <c r="G63">
        <v>39</v>
      </c>
      <c r="H63">
        <v>89</v>
      </c>
      <c r="I63">
        <v>68566</v>
      </c>
      <c r="J63">
        <v>19</v>
      </c>
      <c r="K63">
        <v>157254</v>
      </c>
      <c r="L63">
        <v>1.24</v>
      </c>
      <c r="M63">
        <v>91.29</v>
      </c>
      <c r="N63">
        <v>0</v>
      </c>
      <c r="O63" t="b">
        <v>1</v>
      </c>
      <c r="P63" t="s">
        <v>162</v>
      </c>
      <c r="Q63">
        <v>0</v>
      </c>
      <c r="R63">
        <v>0</v>
      </c>
      <c r="S63">
        <v>1.0368885999999999</v>
      </c>
      <c r="T63">
        <v>1.2079127000000001</v>
      </c>
      <c r="U63">
        <v>4.5885324000000001</v>
      </c>
      <c r="V63">
        <v>7.1968189999999996</v>
      </c>
      <c r="W63">
        <v>5.0345124999999999</v>
      </c>
      <c r="X63">
        <v>6.6656570000000004</v>
      </c>
      <c r="Y63">
        <v>7.0301575999999999</v>
      </c>
      <c r="Z63">
        <v>8.3945709999999991</v>
      </c>
      <c r="AA63">
        <v>4.5663524000000004</v>
      </c>
      <c r="AB63">
        <v>5.4025910000000001</v>
      </c>
    </row>
    <row r="64" spans="1:28" x14ac:dyDescent="0.2">
      <c r="A64" t="s">
        <v>318</v>
      </c>
      <c r="B64" t="s">
        <v>827</v>
      </c>
      <c r="C64">
        <v>1.22</v>
      </c>
      <c r="D64" t="s">
        <v>819</v>
      </c>
      <c r="E64" t="s">
        <v>820</v>
      </c>
      <c r="F64" t="s">
        <v>820</v>
      </c>
      <c r="G64">
        <v>34</v>
      </c>
      <c r="H64">
        <v>49</v>
      </c>
      <c r="I64">
        <v>68568</v>
      </c>
      <c r="J64">
        <v>4</v>
      </c>
      <c r="K64">
        <v>235761</v>
      </c>
      <c r="L64">
        <v>0.51</v>
      </c>
      <c r="M64">
        <v>87.57</v>
      </c>
      <c r="N64">
        <v>0</v>
      </c>
      <c r="O64" t="b">
        <v>1</v>
      </c>
      <c r="P64" t="s">
        <v>154</v>
      </c>
      <c r="Q64">
        <v>4.6951966000000001</v>
      </c>
      <c r="R64">
        <v>5.4428599999999996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</row>
    <row r="65" spans="1:28" x14ac:dyDescent="0.2">
      <c r="A65" t="s">
        <v>313</v>
      </c>
      <c r="B65" t="s">
        <v>827</v>
      </c>
      <c r="C65">
        <v>0.73</v>
      </c>
      <c r="D65" t="s">
        <v>820</v>
      </c>
      <c r="E65" t="s">
        <v>820</v>
      </c>
      <c r="F65" t="s">
        <v>820</v>
      </c>
      <c r="G65">
        <v>40</v>
      </c>
      <c r="H65">
        <v>4</v>
      </c>
      <c r="I65">
        <v>463788</v>
      </c>
      <c r="J65">
        <v>1</v>
      </c>
      <c r="K65">
        <v>463788</v>
      </c>
      <c r="L65">
        <v>0</v>
      </c>
      <c r="M65">
        <v>84.77</v>
      </c>
      <c r="N65">
        <v>0</v>
      </c>
      <c r="O65" t="b">
        <v>1</v>
      </c>
      <c r="P65" t="s">
        <v>151</v>
      </c>
      <c r="Q65">
        <v>0</v>
      </c>
      <c r="R65">
        <v>0</v>
      </c>
      <c r="S65">
        <v>9.1923189999999995</v>
      </c>
      <c r="T65">
        <v>10.174436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</row>
    <row r="66" spans="1:28" x14ac:dyDescent="0.2">
      <c r="A66" t="s">
        <v>348</v>
      </c>
      <c r="B66" t="s">
        <v>828</v>
      </c>
      <c r="C66">
        <v>3.71</v>
      </c>
      <c r="D66" t="s">
        <v>820</v>
      </c>
      <c r="E66" t="s">
        <v>820</v>
      </c>
      <c r="F66" t="s">
        <v>820</v>
      </c>
      <c r="G66">
        <v>48</v>
      </c>
      <c r="H66">
        <v>140</v>
      </c>
      <c r="I66">
        <v>38111</v>
      </c>
      <c r="J66">
        <v>31</v>
      </c>
      <c r="K66">
        <v>125818</v>
      </c>
      <c r="L66">
        <v>1.82</v>
      </c>
      <c r="M66">
        <v>93.64</v>
      </c>
      <c r="N66">
        <v>0</v>
      </c>
      <c r="O66" t="b">
        <v>1</v>
      </c>
      <c r="P66" t="s">
        <v>177</v>
      </c>
      <c r="Q66">
        <v>0</v>
      </c>
      <c r="R66">
        <v>0</v>
      </c>
      <c r="S66">
        <v>0</v>
      </c>
      <c r="T66">
        <v>0</v>
      </c>
      <c r="U66">
        <v>1.6154896999999999</v>
      </c>
      <c r="V66">
        <v>1.1021112</v>
      </c>
      <c r="W66">
        <v>0.54869730000000005</v>
      </c>
      <c r="X66">
        <v>0.4284732</v>
      </c>
      <c r="Y66">
        <v>1.3736166000000001</v>
      </c>
      <c r="Z66">
        <v>1.4388082</v>
      </c>
      <c r="AA66">
        <v>0</v>
      </c>
      <c r="AB66">
        <v>0</v>
      </c>
    </row>
    <row r="67" spans="1:28" x14ac:dyDescent="0.2">
      <c r="A67" t="s">
        <v>388</v>
      </c>
      <c r="B67" t="s">
        <v>828</v>
      </c>
      <c r="C67">
        <v>6.32</v>
      </c>
      <c r="D67" t="s">
        <v>820</v>
      </c>
      <c r="E67" t="s">
        <v>820</v>
      </c>
      <c r="F67" t="s">
        <v>820</v>
      </c>
      <c r="G67">
        <v>41</v>
      </c>
      <c r="H67">
        <v>147</v>
      </c>
      <c r="I67">
        <v>76942</v>
      </c>
      <c r="J67">
        <v>25</v>
      </c>
      <c r="K67">
        <v>316348</v>
      </c>
      <c r="L67">
        <v>2.7</v>
      </c>
      <c r="M67">
        <v>97.97</v>
      </c>
      <c r="N67">
        <v>0</v>
      </c>
      <c r="O67" t="b">
        <v>1</v>
      </c>
      <c r="P67" t="s">
        <v>211</v>
      </c>
      <c r="Q67">
        <v>3.5291967</v>
      </c>
      <c r="R67">
        <v>3.5331988000000001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</row>
    <row r="68" spans="1:28" x14ac:dyDescent="0.2">
      <c r="A68" t="s">
        <v>310</v>
      </c>
      <c r="B68" t="s">
        <v>827</v>
      </c>
      <c r="C68">
        <v>0.89</v>
      </c>
      <c r="D68" t="s">
        <v>820</v>
      </c>
      <c r="E68" t="s">
        <v>820</v>
      </c>
      <c r="F68" t="s">
        <v>820</v>
      </c>
      <c r="G68">
        <v>38</v>
      </c>
      <c r="H68">
        <v>8</v>
      </c>
      <c r="I68">
        <v>272055</v>
      </c>
      <c r="J68">
        <v>2</v>
      </c>
      <c r="K68">
        <v>336584</v>
      </c>
      <c r="L68">
        <v>0</v>
      </c>
      <c r="M68">
        <v>84.27</v>
      </c>
      <c r="N68">
        <v>5.63</v>
      </c>
      <c r="O68" t="b">
        <v>1</v>
      </c>
      <c r="P68" t="s">
        <v>148</v>
      </c>
      <c r="Q68">
        <v>3.4809942</v>
      </c>
      <c r="R68">
        <v>4.3581405000000002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</row>
    <row r="69" spans="1:28" x14ac:dyDescent="0.2">
      <c r="A69" t="s">
        <v>387</v>
      </c>
      <c r="B69" t="s">
        <v>827</v>
      </c>
      <c r="C69">
        <v>2.06</v>
      </c>
      <c r="D69" t="s">
        <v>819</v>
      </c>
      <c r="E69" t="s">
        <v>819</v>
      </c>
      <c r="F69" t="s">
        <v>819</v>
      </c>
      <c r="G69">
        <v>35</v>
      </c>
      <c r="H69">
        <v>144</v>
      </c>
      <c r="I69">
        <v>21895</v>
      </c>
      <c r="J69">
        <v>31</v>
      </c>
      <c r="K69">
        <v>68544</v>
      </c>
      <c r="L69">
        <v>2.78</v>
      </c>
      <c r="M69">
        <v>97.97</v>
      </c>
      <c r="N69">
        <v>1.41</v>
      </c>
      <c r="O69" t="b">
        <v>1</v>
      </c>
      <c r="P69" t="s">
        <v>210</v>
      </c>
      <c r="Q69">
        <v>0</v>
      </c>
      <c r="R69">
        <v>0</v>
      </c>
      <c r="S69">
        <v>2.2729363</v>
      </c>
      <c r="T69">
        <v>2.0087872</v>
      </c>
      <c r="U69">
        <v>0</v>
      </c>
      <c r="V69">
        <v>0</v>
      </c>
      <c r="W69">
        <v>0</v>
      </c>
      <c r="X69">
        <v>0</v>
      </c>
      <c r="Y69">
        <v>0.30203679999999999</v>
      </c>
      <c r="Z69">
        <v>0.31127536</v>
      </c>
      <c r="AA69">
        <v>0</v>
      </c>
      <c r="AB69">
        <v>0</v>
      </c>
    </row>
    <row r="70" spans="1:28" x14ac:dyDescent="0.2">
      <c r="A70" t="s">
        <v>378</v>
      </c>
      <c r="B70" t="s">
        <v>827</v>
      </c>
      <c r="C70">
        <v>7.38</v>
      </c>
      <c r="D70" t="s">
        <v>819</v>
      </c>
      <c r="E70" t="s">
        <v>819</v>
      </c>
      <c r="F70" t="s">
        <v>819</v>
      </c>
      <c r="G70">
        <v>57</v>
      </c>
      <c r="H70">
        <v>124</v>
      </c>
      <c r="I70">
        <v>121712</v>
      </c>
      <c r="J70">
        <v>21</v>
      </c>
      <c r="K70">
        <v>321834</v>
      </c>
      <c r="L70">
        <v>2.7</v>
      </c>
      <c r="M70">
        <v>97.3</v>
      </c>
      <c r="N70">
        <v>1.41</v>
      </c>
      <c r="O70" t="b">
        <v>1</v>
      </c>
      <c r="P70" t="s">
        <v>201</v>
      </c>
      <c r="Q70">
        <v>5.2380446999999997</v>
      </c>
      <c r="R70">
        <v>5.0849359999999999</v>
      </c>
      <c r="S70">
        <v>0.34721730000000001</v>
      </c>
      <c r="T70">
        <v>0.29234225000000003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</row>
    <row r="71" spans="1:28" x14ac:dyDescent="0.2">
      <c r="A71" t="s">
        <v>306</v>
      </c>
      <c r="B71" t="s">
        <v>827</v>
      </c>
      <c r="C71">
        <v>1.26</v>
      </c>
      <c r="D71" t="s">
        <v>819</v>
      </c>
      <c r="E71" t="s">
        <v>820</v>
      </c>
      <c r="F71" t="s">
        <v>820</v>
      </c>
      <c r="G71">
        <v>27</v>
      </c>
      <c r="H71">
        <v>21</v>
      </c>
      <c r="I71">
        <v>76501</v>
      </c>
      <c r="J71">
        <v>6</v>
      </c>
      <c r="K71">
        <v>210749</v>
      </c>
      <c r="L71">
        <v>0</v>
      </c>
      <c r="M71">
        <v>83.64</v>
      </c>
      <c r="N71">
        <v>3.95</v>
      </c>
      <c r="O71" t="b">
        <v>1</v>
      </c>
      <c r="P71" t="s">
        <v>139</v>
      </c>
      <c r="Q71">
        <v>0</v>
      </c>
      <c r="R71">
        <v>0</v>
      </c>
      <c r="S71">
        <v>0</v>
      </c>
      <c r="T71">
        <v>0</v>
      </c>
      <c r="U71">
        <v>0.40357503</v>
      </c>
      <c r="V71">
        <v>0.37889390000000001</v>
      </c>
      <c r="W71">
        <v>0.38921326000000001</v>
      </c>
      <c r="X71">
        <v>0.40629467000000002</v>
      </c>
      <c r="Y71">
        <v>3.2166011000000001</v>
      </c>
      <c r="Z71">
        <v>2.5486795999999998</v>
      </c>
      <c r="AA71">
        <v>1.2166064000000001</v>
      </c>
      <c r="AB71">
        <v>1.8796165</v>
      </c>
    </row>
    <row r="72" spans="1:28" x14ac:dyDescent="0.2">
      <c r="A72" t="s">
        <v>329</v>
      </c>
      <c r="B72" t="s">
        <v>827</v>
      </c>
      <c r="C72">
        <v>1.81</v>
      </c>
      <c r="D72" t="s">
        <v>819</v>
      </c>
      <c r="E72" t="s">
        <v>819</v>
      </c>
      <c r="F72" t="s">
        <v>819</v>
      </c>
      <c r="G72">
        <v>29</v>
      </c>
      <c r="H72">
        <v>197</v>
      </c>
      <c r="I72">
        <v>12198</v>
      </c>
      <c r="J72">
        <v>43</v>
      </c>
      <c r="K72">
        <v>38250</v>
      </c>
      <c r="L72">
        <v>1.56</v>
      </c>
      <c r="M72">
        <v>91.21</v>
      </c>
      <c r="N72">
        <v>2.82</v>
      </c>
      <c r="O72" t="b">
        <v>1</v>
      </c>
      <c r="P72" t="s">
        <v>145</v>
      </c>
      <c r="Q72">
        <v>0</v>
      </c>
      <c r="R72">
        <v>0</v>
      </c>
      <c r="S72">
        <v>7.9358380000000004</v>
      </c>
      <c r="T72">
        <v>6.9288635000000003</v>
      </c>
      <c r="U72">
        <v>0</v>
      </c>
      <c r="V72">
        <v>0</v>
      </c>
      <c r="W72">
        <v>0.50275069999999999</v>
      </c>
      <c r="X72">
        <v>0</v>
      </c>
      <c r="Y72">
        <v>0.53997830000000002</v>
      </c>
      <c r="Z72">
        <v>0.49367112000000002</v>
      </c>
      <c r="AA72">
        <v>0</v>
      </c>
      <c r="AB72">
        <v>0</v>
      </c>
    </row>
    <row r="73" spans="1:28" x14ac:dyDescent="0.2">
      <c r="A73" t="s">
        <v>303</v>
      </c>
      <c r="B73" t="s">
        <v>827</v>
      </c>
      <c r="C73">
        <v>2.19</v>
      </c>
      <c r="D73" t="s">
        <v>820</v>
      </c>
      <c r="E73" t="s">
        <v>820</v>
      </c>
      <c r="F73" t="s">
        <v>819</v>
      </c>
      <c r="G73">
        <v>45</v>
      </c>
      <c r="H73">
        <v>33</v>
      </c>
      <c r="I73">
        <v>91528</v>
      </c>
      <c r="J73">
        <v>8</v>
      </c>
      <c r="K73">
        <v>299005</v>
      </c>
      <c r="L73">
        <v>0</v>
      </c>
      <c r="M73">
        <v>83.16</v>
      </c>
      <c r="N73">
        <v>1.32</v>
      </c>
      <c r="O73" t="b">
        <v>1</v>
      </c>
      <c r="P73" t="s">
        <v>144</v>
      </c>
      <c r="Q73">
        <v>0</v>
      </c>
      <c r="R73">
        <v>0</v>
      </c>
      <c r="S73">
        <v>14.216773</v>
      </c>
      <c r="T73">
        <v>11.617127999999999</v>
      </c>
      <c r="U73">
        <v>4.5372662999999998</v>
      </c>
      <c r="V73">
        <v>3.6458634999999999</v>
      </c>
      <c r="W73">
        <v>5.2709994</v>
      </c>
      <c r="X73">
        <v>5.4918449999999996</v>
      </c>
      <c r="Y73">
        <v>3.6998034</v>
      </c>
      <c r="Z73">
        <v>4.0598619999999999</v>
      </c>
      <c r="AA73">
        <v>3.7190889999999999</v>
      </c>
      <c r="AB73">
        <v>3.5158640999999999</v>
      </c>
    </row>
    <row r="74" spans="1:28" x14ac:dyDescent="0.2">
      <c r="A74" t="s">
        <v>354</v>
      </c>
      <c r="B74" t="s">
        <v>828</v>
      </c>
      <c r="C74">
        <v>3.48</v>
      </c>
      <c r="D74" t="s">
        <v>820</v>
      </c>
      <c r="E74" t="s">
        <v>820</v>
      </c>
      <c r="F74" t="s">
        <v>820</v>
      </c>
      <c r="G74">
        <v>44</v>
      </c>
      <c r="H74">
        <v>44</v>
      </c>
      <c r="I74">
        <v>156134</v>
      </c>
      <c r="J74">
        <v>9</v>
      </c>
      <c r="K74">
        <v>289345</v>
      </c>
      <c r="L74">
        <v>2.27</v>
      </c>
      <c r="M74">
        <v>94.32</v>
      </c>
      <c r="N74">
        <v>2.82</v>
      </c>
      <c r="O74" t="b">
        <v>1</v>
      </c>
      <c r="P74" t="s">
        <v>181</v>
      </c>
      <c r="Q74">
        <v>0</v>
      </c>
      <c r="R74">
        <v>0</v>
      </c>
      <c r="S74">
        <v>0</v>
      </c>
      <c r="T74">
        <v>0</v>
      </c>
      <c r="U74">
        <v>5.7284512999999997</v>
      </c>
      <c r="V74">
        <v>4.5781136</v>
      </c>
      <c r="W74">
        <v>0.44930870000000001</v>
      </c>
      <c r="X74">
        <v>0.49192112999999998</v>
      </c>
      <c r="Y74">
        <v>0.38837895</v>
      </c>
      <c r="Z74">
        <v>0.41822436000000002</v>
      </c>
      <c r="AA74">
        <v>0</v>
      </c>
      <c r="AB74">
        <v>0</v>
      </c>
    </row>
    <row r="75" spans="1:28" x14ac:dyDescent="0.2">
      <c r="A75" t="s">
        <v>369</v>
      </c>
      <c r="B75" t="s">
        <v>828</v>
      </c>
      <c r="C75">
        <v>3.41</v>
      </c>
      <c r="D75" t="s">
        <v>820</v>
      </c>
      <c r="E75" t="s">
        <v>820</v>
      </c>
      <c r="F75" t="s">
        <v>820</v>
      </c>
      <c r="G75">
        <v>41</v>
      </c>
      <c r="H75">
        <v>83</v>
      </c>
      <c r="I75">
        <v>71088</v>
      </c>
      <c r="J75">
        <v>15</v>
      </c>
      <c r="K75">
        <v>259561</v>
      </c>
      <c r="L75">
        <v>2.78</v>
      </c>
      <c r="M75">
        <v>96.53</v>
      </c>
      <c r="N75">
        <v>1.41</v>
      </c>
      <c r="O75" t="b">
        <v>1</v>
      </c>
      <c r="P75" t="s">
        <v>193</v>
      </c>
      <c r="Q75">
        <v>0</v>
      </c>
      <c r="R75">
        <v>0</v>
      </c>
      <c r="S75">
        <v>0</v>
      </c>
      <c r="T75">
        <v>0</v>
      </c>
      <c r="U75">
        <v>2.7900043000000001</v>
      </c>
      <c r="V75">
        <v>3.0044124000000001</v>
      </c>
      <c r="W75">
        <v>10.964643499999999</v>
      </c>
      <c r="X75">
        <v>14.416707000000001</v>
      </c>
      <c r="Y75">
        <v>7.7555379999999996</v>
      </c>
      <c r="Z75">
        <v>8.6790260000000004</v>
      </c>
      <c r="AA75">
        <v>0</v>
      </c>
      <c r="AB75">
        <v>0</v>
      </c>
    </row>
    <row r="76" spans="1:28" x14ac:dyDescent="0.2">
      <c r="A76" t="s">
        <v>346</v>
      </c>
      <c r="B76" t="s">
        <v>827</v>
      </c>
      <c r="C76">
        <v>3.72</v>
      </c>
      <c r="D76" t="s">
        <v>819</v>
      </c>
      <c r="E76" t="s">
        <v>820</v>
      </c>
      <c r="F76" t="s">
        <v>820</v>
      </c>
      <c r="G76">
        <v>43</v>
      </c>
      <c r="H76">
        <v>78</v>
      </c>
      <c r="I76">
        <v>69256</v>
      </c>
      <c r="J76">
        <v>13</v>
      </c>
      <c r="K76">
        <v>292148</v>
      </c>
      <c r="L76">
        <v>2.2000000000000002</v>
      </c>
      <c r="M76">
        <v>93.41</v>
      </c>
      <c r="N76">
        <v>1.41</v>
      </c>
      <c r="O76" t="b">
        <v>1</v>
      </c>
      <c r="P76" t="s">
        <v>176</v>
      </c>
      <c r="Q76">
        <v>0.74665015999999995</v>
      </c>
      <c r="R76">
        <v>0.76017182999999999</v>
      </c>
      <c r="S76">
        <v>2.1991298000000001</v>
      </c>
      <c r="T76">
        <v>2.7559108999999999</v>
      </c>
      <c r="U76">
        <v>1.2497674000000001</v>
      </c>
      <c r="V76">
        <v>1.1748019999999999</v>
      </c>
      <c r="W76">
        <v>0.86645919999999998</v>
      </c>
      <c r="X76">
        <v>0.6771163</v>
      </c>
      <c r="Y76">
        <v>0</v>
      </c>
      <c r="Z76">
        <v>0.31178454</v>
      </c>
      <c r="AA76">
        <v>0</v>
      </c>
      <c r="AB76">
        <v>0</v>
      </c>
    </row>
    <row r="77" spans="1:28" x14ac:dyDescent="0.2">
      <c r="A77" t="s">
        <v>320</v>
      </c>
      <c r="B77" t="s">
        <v>827</v>
      </c>
      <c r="C77">
        <v>3.49</v>
      </c>
      <c r="D77" t="s">
        <v>819</v>
      </c>
      <c r="E77" t="s">
        <v>819</v>
      </c>
      <c r="F77" t="s">
        <v>820</v>
      </c>
      <c r="G77">
        <v>38</v>
      </c>
      <c r="H77">
        <v>308</v>
      </c>
      <c r="I77">
        <v>14753</v>
      </c>
      <c r="J77">
        <v>71</v>
      </c>
      <c r="K77">
        <v>67985</v>
      </c>
      <c r="L77">
        <v>1.65</v>
      </c>
      <c r="M77">
        <v>89.91</v>
      </c>
      <c r="N77">
        <v>1.41</v>
      </c>
      <c r="O77" t="b">
        <v>1</v>
      </c>
      <c r="P77" t="s">
        <v>155</v>
      </c>
      <c r="Q77">
        <v>0</v>
      </c>
      <c r="R77">
        <v>0</v>
      </c>
      <c r="S77">
        <v>0</v>
      </c>
      <c r="T77">
        <v>0</v>
      </c>
      <c r="U77">
        <v>0.87115980000000004</v>
      </c>
      <c r="V77">
        <v>0.86154573999999995</v>
      </c>
      <c r="W77">
        <v>0.30091873000000002</v>
      </c>
      <c r="X77">
        <v>0</v>
      </c>
      <c r="Y77">
        <v>0</v>
      </c>
      <c r="Z77">
        <v>0</v>
      </c>
      <c r="AA77">
        <v>2.6413924999999998</v>
      </c>
      <c r="AB77">
        <v>2.0484678999999999</v>
      </c>
    </row>
    <row r="78" spans="1:28" x14ac:dyDescent="0.2">
      <c r="A78" t="s">
        <v>322</v>
      </c>
      <c r="B78" t="s">
        <v>827</v>
      </c>
      <c r="C78">
        <v>3</v>
      </c>
      <c r="D78" t="s">
        <v>819</v>
      </c>
      <c r="E78" t="s">
        <v>819</v>
      </c>
      <c r="F78" t="s">
        <v>820</v>
      </c>
      <c r="G78">
        <v>36</v>
      </c>
      <c r="H78">
        <v>182</v>
      </c>
      <c r="I78">
        <v>22541</v>
      </c>
      <c r="J78">
        <v>38</v>
      </c>
      <c r="K78">
        <v>113399</v>
      </c>
      <c r="L78">
        <v>1.72</v>
      </c>
      <c r="M78">
        <v>90.07</v>
      </c>
      <c r="N78">
        <v>0</v>
      </c>
      <c r="O78" t="b">
        <v>1</v>
      </c>
      <c r="P78" t="s">
        <v>142</v>
      </c>
      <c r="Q78">
        <v>0</v>
      </c>
      <c r="R78">
        <v>0</v>
      </c>
      <c r="S78">
        <v>0</v>
      </c>
      <c r="T78">
        <v>0</v>
      </c>
      <c r="U78">
        <v>6.1130012999999996</v>
      </c>
      <c r="V78">
        <v>6.4699809999999998</v>
      </c>
      <c r="W78">
        <v>2.5498210000000001</v>
      </c>
      <c r="X78">
        <v>2.7464013</v>
      </c>
      <c r="Y78">
        <v>2.4238149999999998</v>
      </c>
      <c r="Z78">
        <v>2.6296382</v>
      </c>
      <c r="AA78">
        <v>0</v>
      </c>
      <c r="AB78">
        <v>0</v>
      </c>
    </row>
    <row r="79" spans="1:28" x14ac:dyDescent="0.2">
      <c r="A79" t="s">
        <v>312</v>
      </c>
      <c r="B79" t="s">
        <v>827</v>
      </c>
      <c r="C79">
        <v>0.86</v>
      </c>
      <c r="D79" t="s">
        <v>820</v>
      </c>
      <c r="E79" t="s">
        <v>820</v>
      </c>
      <c r="F79" t="s">
        <v>820</v>
      </c>
      <c r="G79">
        <v>19</v>
      </c>
      <c r="H79">
        <v>104</v>
      </c>
      <c r="I79">
        <v>11576</v>
      </c>
      <c r="J79">
        <v>21</v>
      </c>
      <c r="K79">
        <v>65576</v>
      </c>
      <c r="L79">
        <v>0.69</v>
      </c>
      <c r="M79">
        <v>84.67</v>
      </c>
      <c r="N79">
        <v>1.41</v>
      </c>
      <c r="O79" t="b">
        <v>1</v>
      </c>
      <c r="P79" t="s">
        <v>150</v>
      </c>
      <c r="Q79">
        <v>2.3449632999999999</v>
      </c>
      <c r="R79">
        <v>3.5027373000000002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</row>
    <row r="80" spans="1:28" x14ac:dyDescent="0.2">
      <c r="A80" t="s">
        <v>381</v>
      </c>
      <c r="B80" t="s">
        <v>827</v>
      </c>
      <c r="C80">
        <v>2.0099999999999998</v>
      </c>
      <c r="D80" t="s">
        <v>819</v>
      </c>
      <c r="E80" t="s">
        <v>819</v>
      </c>
      <c r="F80" t="s">
        <v>819</v>
      </c>
      <c r="G80">
        <v>30</v>
      </c>
      <c r="H80">
        <v>101</v>
      </c>
      <c r="I80">
        <v>36460</v>
      </c>
      <c r="J80">
        <v>17</v>
      </c>
      <c r="K80">
        <v>153178</v>
      </c>
      <c r="L80">
        <v>3.29</v>
      </c>
      <c r="M80">
        <v>97.53</v>
      </c>
      <c r="N80">
        <v>2.82</v>
      </c>
      <c r="O80" t="b">
        <v>1</v>
      </c>
      <c r="P80" t="s">
        <v>204</v>
      </c>
      <c r="Q80">
        <v>0</v>
      </c>
      <c r="R80">
        <v>0</v>
      </c>
      <c r="S80">
        <v>0.84225947000000001</v>
      </c>
      <c r="T80">
        <v>0.84299486999999995</v>
      </c>
      <c r="U80">
        <v>0</v>
      </c>
      <c r="V80">
        <v>0</v>
      </c>
      <c r="W80">
        <v>0.85671189999999997</v>
      </c>
      <c r="X80">
        <v>0</v>
      </c>
      <c r="Y80">
        <v>2.5073972000000002</v>
      </c>
      <c r="Z80">
        <v>2.3485684</v>
      </c>
      <c r="AA80">
        <v>0</v>
      </c>
      <c r="AB80">
        <v>0</v>
      </c>
    </row>
    <row r="81" spans="1:28" x14ac:dyDescent="0.2">
      <c r="A81" t="s">
        <v>299</v>
      </c>
      <c r="B81" t="s">
        <v>827</v>
      </c>
      <c r="C81">
        <v>0.87</v>
      </c>
      <c r="D81" t="s">
        <v>820</v>
      </c>
      <c r="E81" t="s">
        <v>820</v>
      </c>
      <c r="F81" t="s">
        <v>820</v>
      </c>
      <c r="G81">
        <v>34</v>
      </c>
      <c r="H81">
        <v>7</v>
      </c>
      <c r="I81">
        <v>136933</v>
      </c>
      <c r="J81">
        <v>2</v>
      </c>
      <c r="K81">
        <v>296559</v>
      </c>
      <c r="L81">
        <v>0</v>
      </c>
      <c r="M81">
        <v>80.84</v>
      </c>
      <c r="N81">
        <v>1.32</v>
      </c>
      <c r="O81" t="b">
        <v>1</v>
      </c>
      <c r="P81" t="s">
        <v>99</v>
      </c>
      <c r="Q81">
        <v>0</v>
      </c>
      <c r="R81">
        <v>0</v>
      </c>
      <c r="S81">
        <v>0</v>
      </c>
      <c r="T81">
        <v>0</v>
      </c>
      <c r="U81">
        <v>1.5761801</v>
      </c>
      <c r="V81">
        <v>1.162779</v>
      </c>
      <c r="W81">
        <v>0</v>
      </c>
      <c r="X81">
        <v>0</v>
      </c>
      <c r="Y81">
        <v>0</v>
      </c>
      <c r="Z81">
        <v>0</v>
      </c>
      <c r="AA81">
        <v>3.3190021999999999</v>
      </c>
      <c r="AB81">
        <v>4.0678049999999999</v>
      </c>
    </row>
    <row r="82" spans="1:28" x14ac:dyDescent="0.2">
      <c r="A82" t="s">
        <v>307</v>
      </c>
      <c r="B82" t="s">
        <v>827</v>
      </c>
      <c r="C82">
        <v>2.83</v>
      </c>
      <c r="D82" t="s">
        <v>819</v>
      </c>
      <c r="E82" t="s">
        <v>819</v>
      </c>
      <c r="F82" t="s">
        <v>820</v>
      </c>
      <c r="G82">
        <v>35</v>
      </c>
      <c r="H82">
        <v>155</v>
      </c>
      <c r="I82">
        <v>27372</v>
      </c>
      <c r="J82">
        <v>31</v>
      </c>
      <c r="K82">
        <v>74548</v>
      </c>
      <c r="L82">
        <v>0.61</v>
      </c>
      <c r="M82">
        <v>83.84</v>
      </c>
      <c r="N82">
        <v>1.41</v>
      </c>
      <c r="O82" t="b">
        <v>1</v>
      </c>
      <c r="P82" t="s">
        <v>142</v>
      </c>
      <c r="Q82">
        <v>0</v>
      </c>
      <c r="R82">
        <v>0</v>
      </c>
      <c r="S82">
        <v>0</v>
      </c>
      <c r="T82">
        <v>0</v>
      </c>
      <c r="U82">
        <v>4.2865979999999997</v>
      </c>
      <c r="V82">
        <v>4.6405763999999996</v>
      </c>
      <c r="W82">
        <v>2.1306981999999999</v>
      </c>
      <c r="X82">
        <v>2.328535</v>
      </c>
      <c r="Y82">
        <v>1.2672752</v>
      </c>
      <c r="Z82">
        <v>1.4086586999999999</v>
      </c>
      <c r="AA82">
        <v>8.3013899999999996</v>
      </c>
      <c r="AB82">
        <v>9.6342759999999998</v>
      </c>
    </row>
    <row r="83" spans="1:28" x14ac:dyDescent="0.2">
      <c r="A83" t="s">
        <v>308</v>
      </c>
      <c r="B83" t="s">
        <v>827</v>
      </c>
      <c r="C83">
        <v>2.62</v>
      </c>
      <c r="D83" t="s">
        <v>819</v>
      </c>
      <c r="E83" t="s">
        <v>819</v>
      </c>
      <c r="F83" t="s">
        <v>819</v>
      </c>
      <c r="G83">
        <v>29</v>
      </c>
      <c r="H83">
        <v>348</v>
      </c>
      <c r="I83">
        <v>9196</v>
      </c>
      <c r="J83">
        <v>91</v>
      </c>
      <c r="K83">
        <v>38605</v>
      </c>
      <c r="L83">
        <v>0.7</v>
      </c>
      <c r="M83">
        <v>84.16</v>
      </c>
      <c r="N83">
        <v>1.41</v>
      </c>
      <c r="O83" t="b">
        <v>1</v>
      </c>
      <c r="P83" t="s">
        <v>146</v>
      </c>
      <c r="Q83">
        <v>2.4301032999999999</v>
      </c>
      <c r="R83">
        <v>2.3661199000000002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</row>
    <row r="84" spans="1:28" x14ac:dyDescent="0.2">
      <c r="A84" t="s">
        <v>296</v>
      </c>
      <c r="B84" t="s">
        <v>827</v>
      </c>
      <c r="C84">
        <v>1.1399999999999999</v>
      </c>
      <c r="D84" t="s">
        <v>819</v>
      </c>
      <c r="E84" t="s">
        <v>819</v>
      </c>
      <c r="F84" t="s">
        <v>819</v>
      </c>
      <c r="G84">
        <v>27</v>
      </c>
      <c r="H84">
        <v>23</v>
      </c>
      <c r="I84">
        <v>90851</v>
      </c>
      <c r="J84">
        <v>3</v>
      </c>
      <c r="K84">
        <v>413002</v>
      </c>
      <c r="L84">
        <v>0</v>
      </c>
      <c r="M84">
        <v>80.37</v>
      </c>
      <c r="N84">
        <v>1.32</v>
      </c>
      <c r="O84" t="b">
        <v>1</v>
      </c>
      <c r="P84" t="s">
        <v>139</v>
      </c>
      <c r="Q84">
        <v>0</v>
      </c>
      <c r="R84">
        <v>0</v>
      </c>
      <c r="S84">
        <v>0</v>
      </c>
      <c r="T84">
        <v>0</v>
      </c>
      <c r="U84">
        <v>2.1576773999999999</v>
      </c>
      <c r="V84">
        <v>2.3434699000000001</v>
      </c>
      <c r="W84">
        <v>4.1540929999999996</v>
      </c>
      <c r="X84">
        <v>4.3215345999999997</v>
      </c>
      <c r="Y84">
        <v>2.2438402000000002</v>
      </c>
      <c r="Z84">
        <v>1.6439132999999999</v>
      </c>
      <c r="AA84">
        <v>3.1303654000000001</v>
      </c>
      <c r="AB84">
        <v>4.5319070000000004</v>
      </c>
    </row>
    <row r="85" spans="1:28" x14ac:dyDescent="0.2">
      <c r="A85" t="s">
        <v>292</v>
      </c>
      <c r="B85" t="s">
        <v>827</v>
      </c>
      <c r="C85">
        <v>1.37</v>
      </c>
      <c r="D85" t="s">
        <v>819</v>
      </c>
      <c r="E85" t="s">
        <v>820</v>
      </c>
      <c r="F85" t="s">
        <v>819</v>
      </c>
      <c r="G85">
        <v>41</v>
      </c>
      <c r="H85">
        <v>224</v>
      </c>
      <c r="I85">
        <v>6804</v>
      </c>
      <c r="J85">
        <v>64</v>
      </c>
      <c r="K85">
        <v>28336</v>
      </c>
      <c r="L85">
        <v>0</v>
      </c>
      <c r="M85">
        <v>80.010000000000005</v>
      </c>
      <c r="N85">
        <v>2.82</v>
      </c>
      <c r="O85" t="b">
        <v>1</v>
      </c>
      <c r="P85" t="s">
        <v>136</v>
      </c>
      <c r="Q85">
        <v>0</v>
      </c>
      <c r="R85">
        <v>0</v>
      </c>
      <c r="S85">
        <v>0</v>
      </c>
      <c r="T85">
        <v>0</v>
      </c>
      <c r="U85">
        <v>1.8941692000000001</v>
      </c>
      <c r="V85">
        <v>1.3645034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</row>
    <row r="86" spans="1:28" x14ac:dyDescent="0.2">
      <c r="A86" t="s">
        <v>374</v>
      </c>
      <c r="B86" t="s">
        <v>827</v>
      </c>
      <c r="C86">
        <v>4.83</v>
      </c>
      <c r="D86" t="s">
        <v>819</v>
      </c>
      <c r="E86" t="s">
        <v>819</v>
      </c>
      <c r="F86" t="s">
        <v>820</v>
      </c>
      <c r="G86">
        <v>44</v>
      </c>
      <c r="H86">
        <v>76</v>
      </c>
      <c r="I86">
        <v>117466</v>
      </c>
      <c r="J86">
        <v>15</v>
      </c>
      <c r="K86">
        <v>300609</v>
      </c>
      <c r="L86">
        <v>3.42</v>
      </c>
      <c r="M86">
        <v>97.01</v>
      </c>
      <c r="N86">
        <v>1.41</v>
      </c>
      <c r="O86" t="b">
        <v>1</v>
      </c>
      <c r="P86" t="s">
        <v>186</v>
      </c>
      <c r="Q86">
        <v>0</v>
      </c>
      <c r="R86">
        <v>0</v>
      </c>
      <c r="S86">
        <v>4.4491405000000004</v>
      </c>
      <c r="T86">
        <v>6.1643353000000003</v>
      </c>
      <c r="U86">
        <v>0.5465392</v>
      </c>
      <c r="V86">
        <v>0.56027895000000005</v>
      </c>
      <c r="W86">
        <v>1.6187834999999999</v>
      </c>
      <c r="X86">
        <v>1.9833466</v>
      </c>
      <c r="Y86">
        <v>1.4047269</v>
      </c>
      <c r="Z86">
        <v>1.4753641</v>
      </c>
      <c r="AA86">
        <v>0</v>
      </c>
      <c r="AB86">
        <v>0</v>
      </c>
    </row>
    <row r="87" spans="1:28" x14ac:dyDescent="0.2">
      <c r="A87" t="s">
        <v>295</v>
      </c>
      <c r="B87" t="s">
        <v>827</v>
      </c>
      <c r="C87">
        <v>1.75</v>
      </c>
      <c r="D87" t="s">
        <v>819</v>
      </c>
      <c r="E87" t="s">
        <v>819</v>
      </c>
      <c r="F87" t="s">
        <v>820</v>
      </c>
      <c r="G87">
        <v>33</v>
      </c>
      <c r="H87">
        <v>9</v>
      </c>
      <c r="I87">
        <v>345078</v>
      </c>
      <c r="J87">
        <v>2</v>
      </c>
      <c r="K87">
        <v>657681</v>
      </c>
      <c r="L87">
        <v>0.19</v>
      </c>
      <c r="M87">
        <v>80.37</v>
      </c>
      <c r="N87">
        <v>1.41</v>
      </c>
      <c r="O87" t="b">
        <v>1</v>
      </c>
      <c r="P87" t="s">
        <v>138</v>
      </c>
      <c r="Q87">
        <v>5.7529430000000001</v>
      </c>
      <c r="R87">
        <v>7.0956400000000004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</row>
    <row r="88" spans="1:28" x14ac:dyDescent="0.2">
      <c r="A88" t="s">
        <v>309</v>
      </c>
      <c r="B88" t="s">
        <v>827</v>
      </c>
      <c r="C88">
        <v>2.15</v>
      </c>
      <c r="D88" t="s">
        <v>819</v>
      </c>
      <c r="E88" t="s">
        <v>819</v>
      </c>
      <c r="F88" t="s">
        <v>819</v>
      </c>
      <c r="G88">
        <v>31</v>
      </c>
      <c r="H88">
        <v>208</v>
      </c>
      <c r="I88">
        <v>14163</v>
      </c>
      <c r="J88">
        <v>53</v>
      </c>
      <c r="K88">
        <v>46175</v>
      </c>
      <c r="L88">
        <v>1.02</v>
      </c>
      <c r="M88">
        <v>84.17</v>
      </c>
      <c r="N88">
        <v>1.41</v>
      </c>
      <c r="O88" t="b">
        <v>1</v>
      </c>
      <c r="P88" t="s">
        <v>147</v>
      </c>
      <c r="Q88">
        <v>0</v>
      </c>
      <c r="R88">
        <v>0</v>
      </c>
      <c r="S88">
        <v>0</v>
      </c>
      <c r="T88">
        <v>0</v>
      </c>
      <c r="U88">
        <v>1.2404029000000001</v>
      </c>
      <c r="V88">
        <v>1.4305592</v>
      </c>
      <c r="W88">
        <v>1.9051609</v>
      </c>
      <c r="X88">
        <v>2.1703591000000002</v>
      </c>
      <c r="Y88">
        <v>0.57155602999999999</v>
      </c>
      <c r="Z88">
        <v>0.61668926000000002</v>
      </c>
      <c r="AA88">
        <v>0</v>
      </c>
      <c r="AB88">
        <v>0</v>
      </c>
    </row>
    <row r="89" spans="1:28" x14ac:dyDescent="0.2">
      <c r="A89" t="s">
        <v>358</v>
      </c>
      <c r="B89" t="s">
        <v>827</v>
      </c>
      <c r="C89">
        <v>3.27</v>
      </c>
      <c r="D89" t="s">
        <v>820</v>
      </c>
      <c r="E89" t="s">
        <v>820</v>
      </c>
      <c r="F89" t="s">
        <v>819</v>
      </c>
      <c r="G89">
        <v>40</v>
      </c>
      <c r="H89">
        <v>98</v>
      </c>
      <c r="I89">
        <v>74544</v>
      </c>
      <c r="J89">
        <v>17</v>
      </c>
      <c r="K89">
        <v>161313</v>
      </c>
      <c r="L89">
        <v>3.2</v>
      </c>
      <c r="M89">
        <v>95.06</v>
      </c>
      <c r="N89">
        <v>5.63</v>
      </c>
      <c r="O89" t="b">
        <v>1</v>
      </c>
      <c r="P89" t="s">
        <v>184</v>
      </c>
      <c r="Q89">
        <v>8.837593</v>
      </c>
      <c r="R89">
        <v>8.70519</v>
      </c>
      <c r="S89">
        <v>0.66487379999999996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</row>
    <row r="90" spans="1:28" x14ac:dyDescent="0.2">
      <c r="A90" t="s">
        <v>304</v>
      </c>
      <c r="B90" t="s">
        <v>827</v>
      </c>
      <c r="C90">
        <v>1.35</v>
      </c>
      <c r="D90" t="s">
        <v>820</v>
      </c>
      <c r="E90" t="s">
        <v>820</v>
      </c>
      <c r="F90" t="s">
        <v>820</v>
      </c>
      <c r="G90">
        <v>30</v>
      </c>
      <c r="H90">
        <v>23</v>
      </c>
      <c r="I90">
        <v>131088</v>
      </c>
      <c r="J90">
        <v>4</v>
      </c>
      <c r="K90">
        <v>192419</v>
      </c>
      <c r="L90">
        <v>0.93</v>
      </c>
      <c r="M90">
        <v>83.18</v>
      </c>
      <c r="N90">
        <v>2.63</v>
      </c>
      <c r="O90" t="b">
        <v>1</v>
      </c>
      <c r="P90" t="s">
        <v>139</v>
      </c>
      <c r="Q90">
        <v>0</v>
      </c>
      <c r="R90">
        <v>0</v>
      </c>
      <c r="S90">
        <v>0</v>
      </c>
      <c r="T90">
        <v>0</v>
      </c>
      <c r="U90">
        <v>1.5170397</v>
      </c>
      <c r="V90">
        <v>1.090733</v>
      </c>
      <c r="W90">
        <v>5.5445260000000003</v>
      </c>
      <c r="X90">
        <v>4.5117649999999996</v>
      </c>
      <c r="Y90">
        <v>0</v>
      </c>
      <c r="Z90">
        <v>0</v>
      </c>
      <c r="AA90">
        <v>1.3078411999999999</v>
      </c>
      <c r="AB90">
        <v>1.7369329</v>
      </c>
    </row>
    <row r="91" spans="1:28" x14ac:dyDescent="0.2">
      <c r="A91" t="s">
        <v>357</v>
      </c>
      <c r="B91" t="s">
        <v>827</v>
      </c>
      <c r="C91">
        <v>5.31</v>
      </c>
      <c r="D91" t="s">
        <v>819</v>
      </c>
      <c r="E91" t="s">
        <v>819</v>
      </c>
      <c r="F91" t="s">
        <v>820</v>
      </c>
      <c r="G91">
        <v>48</v>
      </c>
      <c r="H91">
        <v>174</v>
      </c>
      <c r="I91">
        <v>51366</v>
      </c>
      <c r="J91">
        <v>34</v>
      </c>
      <c r="K91">
        <v>148686</v>
      </c>
      <c r="L91">
        <v>3.36</v>
      </c>
      <c r="M91">
        <v>94.96</v>
      </c>
      <c r="N91">
        <v>4.2300000000000004</v>
      </c>
      <c r="O91" t="b">
        <v>1</v>
      </c>
      <c r="P91" t="s">
        <v>183</v>
      </c>
      <c r="Q91">
        <v>0</v>
      </c>
      <c r="R91">
        <v>0</v>
      </c>
      <c r="S91">
        <v>0</v>
      </c>
      <c r="T91">
        <v>0</v>
      </c>
      <c r="U91">
        <v>13.881221999999999</v>
      </c>
      <c r="V91">
        <v>14.134601</v>
      </c>
      <c r="W91">
        <v>0</v>
      </c>
      <c r="X91">
        <v>0</v>
      </c>
      <c r="Y91">
        <v>0</v>
      </c>
      <c r="Z91">
        <v>0</v>
      </c>
      <c r="AA91">
        <v>1.8782805</v>
      </c>
      <c r="AB91">
        <v>1.7481131999999999</v>
      </c>
    </row>
    <row r="92" spans="1:28" x14ac:dyDescent="0.2">
      <c r="A92" t="s">
        <v>302</v>
      </c>
      <c r="B92" t="s">
        <v>827</v>
      </c>
      <c r="C92">
        <v>1.55</v>
      </c>
      <c r="D92" t="s">
        <v>819</v>
      </c>
      <c r="E92" t="s">
        <v>819</v>
      </c>
      <c r="F92" t="s">
        <v>820</v>
      </c>
      <c r="G92">
        <v>36</v>
      </c>
      <c r="H92">
        <v>42</v>
      </c>
      <c r="I92">
        <v>51010</v>
      </c>
      <c r="J92">
        <v>10</v>
      </c>
      <c r="K92">
        <v>145580</v>
      </c>
      <c r="L92">
        <v>0.81</v>
      </c>
      <c r="M92">
        <v>82.04</v>
      </c>
      <c r="N92">
        <v>0</v>
      </c>
      <c r="O92" t="b">
        <v>1</v>
      </c>
      <c r="P92" t="s">
        <v>143</v>
      </c>
      <c r="Q92">
        <v>0</v>
      </c>
      <c r="R92">
        <v>0</v>
      </c>
      <c r="S92">
        <v>1.2988797000000001</v>
      </c>
      <c r="T92">
        <v>1.4153756</v>
      </c>
      <c r="U92">
        <v>0</v>
      </c>
      <c r="V92">
        <v>0</v>
      </c>
      <c r="W92">
        <v>0</v>
      </c>
      <c r="X92">
        <v>0</v>
      </c>
      <c r="Y92">
        <v>0.81609094000000004</v>
      </c>
      <c r="Z92">
        <v>0.77237299999999998</v>
      </c>
      <c r="AA92">
        <v>0</v>
      </c>
      <c r="AB92">
        <v>0</v>
      </c>
    </row>
    <row r="93" spans="1:28" x14ac:dyDescent="0.2">
      <c r="A93" t="s">
        <v>305</v>
      </c>
      <c r="B93" t="s">
        <v>827</v>
      </c>
      <c r="C93">
        <v>1.66</v>
      </c>
      <c r="D93" t="s">
        <v>819</v>
      </c>
      <c r="E93" t="s">
        <v>819</v>
      </c>
      <c r="F93" t="s">
        <v>819</v>
      </c>
      <c r="G93">
        <v>29</v>
      </c>
      <c r="H93">
        <v>231</v>
      </c>
      <c r="I93">
        <v>9227</v>
      </c>
      <c r="J93">
        <v>57</v>
      </c>
      <c r="K93">
        <v>32736</v>
      </c>
      <c r="L93">
        <v>1.1499999999999999</v>
      </c>
      <c r="M93">
        <v>83.61</v>
      </c>
      <c r="N93">
        <v>1.41</v>
      </c>
      <c r="O93" t="b">
        <v>1</v>
      </c>
      <c r="P93" t="s">
        <v>145</v>
      </c>
      <c r="Q93">
        <v>0</v>
      </c>
      <c r="R93">
        <v>0</v>
      </c>
      <c r="S93">
        <v>2.8614232999999998</v>
      </c>
      <c r="T93">
        <v>2.6527075999999998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</row>
    <row r="94" spans="1:28" x14ac:dyDescent="0.2">
      <c r="A94" t="s">
        <v>311</v>
      </c>
      <c r="B94" t="s">
        <v>827</v>
      </c>
      <c r="C94">
        <v>3.96</v>
      </c>
      <c r="D94" t="s">
        <v>819</v>
      </c>
      <c r="E94" t="s">
        <v>819</v>
      </c>
      <c r="F94" t="s">
        <v>820</v>
      </c>
      <c r="G94">
        <v>46</v>
      </c>
      <c r="H94">
        <v>667</v>
      </c>
      <c r="I94">
        <v>6853</v>
      </c>
      <c r="J94">
        <v>190</v>
      </c>
      <c r="K94">
        <v>27834</v>
      </c>
      <c r="L94">
        <v>1.35</v>
      </c>
      <c r="M94">
        <v>84.5</v>
      </c>
      <c r="N94">
        <v>2.82</v>
      </c>
      <c r="O94" t="b">
        <v>1</v>
      </c>
      <c r="P94" t="s">
        <v>149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0.67613785999999998</v>
      </c>
      <c r="X94">
        <v>0.8644714</v>
      </c>
      <c r="Y94">
        <v>1.3025062999999999</v>
      </c>
      <c r="Z94">
        <v>1.3354163999999999</v>
      </c>
      <c r="AA94">
        <v>0</v>
      </c>
      <c r="AB94">
        <v>0</v>
      </c>
    </row>
    <row r="95" spans="1:28" x14ac:dyDescent="0.2">
      <c r="A95" t="s">
        <v>286</v>
      </c>
      <c r="B95" t="s">
        <v>827</v>
      </c>
      <c r="C95">
        <v>0.65</v>
      </c>
      <c r="D95" t="s">
        <v>819</v>
      </c>
      <c r="E95" t="s">
        <v>820</v>
      </c>
      <c r="F95" t="s">
        <v>820</v>
      </c>
      <c r="G95">
        <v>37</v>
      </c>
      <c r="H95">
        <v>7</v>
      </c>
      <c r="I95">
        <v>170435</v>
      </c>
      <c r="J95">
        <v>2</v>
      </c>
      <c r="K95">
        <v>193309</v>
      </c>
      <c r="L95">
        <v>0</v>
      </c>
      <c r="M95">
        <v>77.73</v>
      </c>
      <c r="N95">
        <v>1.32</v>
      </c>
      <c r="O95" t="b">
        <v>1</v>
      </c>
      <c r="P95" t="s">
        <v>131</v>
      </c>
      <c r="Q95">
        <v>0</v>
      </c>
      <c r="R95">
        <v>0</v>
      </c>
      <c r="S95">
        <v>10.493861000000001</v>
      </c>
      <c r="T95">
        <v>13.8356285</v>
      </c>
      <c r="U95">
        <v>2.1099579999999998</v>
      </c>
      <c r="V95">
        <v>1.8157468999999999</v>
      </c>
      <c r="W95">
        <v>2.7352097</v>
      </c>
      <c r="X95">
        <v>2.1887789999999998</v>
      </c>
      <c r="Y95">
        <v>9.221489</v>
      </c>
      <c r="Z95">
        <v>6.9707375000000003</v>
      </c>
      <c r="AA95">
        <v>0</v>
      </c>
      <c r="AB95">
        <v>0</v>
      </c>
    </row>
    <row r="96" spans="1:28" x14ac:dyDescent="0.2">
      <c r="A96" t="s">
        <v>359</v>
      </c>
      <c r="B96" t="s">
        <v>827</v>
      </c>
      <c r="C96">
        <v>8.56</v>
      </c>
      <c r="D96" t="s">
        <v>819</v>
      </c>
      <c r="E96" t="s">
        <v>820</v>
      </c>
      <c r="F96" t="s">
        <v>819</v>
      </c>
      <c r="G96">
        <v>41</v>
      </c>
      <c r="H96">
        <v>590</v>
      </c>
      <c r="I96">
        <v>20571</v>
      </c>
      <c r="J96">
        <v>132</v>
      </c>
      <c r="K96">
        <v>73799</v>
      </c>
      <c r="L96">
        <v>3.55</v>
      </c>
      <c r="M96">
        <v>95.27</v>
      </c>
      <c r="N96">
        <v>0</v>
      </c>
      <c r="O96" t="b">
        <v>1</v>
      </c>
      <c r="P96" t="s">
        <v>185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0.50912420000000003</v>
      </c>
      <c r="X96">
        <v>0.61434096000000005</v>
      </c>
      <c r="Y96">
        <v>1.8070059000000001</v>
      </c>
      <c r="Z96">
        <v>2.0826951999999999</v>
      </c>
      <c r="AA96">
        <v>2.727522</v>
      </c>
      <c r="AB96">
        <v>2.3136535</v>
      </c>
    </row>
    <row r="97" spans="1:28" x14ac:dyDescent="0.2">
      <c r="A97" t="s">
        <v>327</v>
      </c>
      <c r="B97" t="s">
        <v>827</v>
      </c>
      <c r="C97">
        <v>3</v>
      </c>
      <c r="D97" t="s">
        <v>819</v>
      </c>
      <c r="E97" t="s">
        <v>819</v>
      </c>
      <c r="F97" t="s">
        <v>820</v>
      </c>
      <c r="G97">
        <v>39</v>
      </c>
      <c r="H97">
        <v>429</v>
      </c>
      <c r="I97">
        <v>8192</v>
      </c>
      <c r="J97">
        <v>118</v>
      </c>
      <c r="K97">
        <v>33380</v>
      </c>
      <c r="L97">
        <v>2.78</v>
      </c>
      <c r="M97">
        <v>91.15</v>
      </c>
      <c r="N97">
        <v>5.63</v>
      </c>
      <c r="O97" t="b">
        <v>1</v>
      </c>
      <c r="P97" t="s">
        <v>159</v>
      </c>
      <c r="Q97">
        <v>0</v>
      </c>
      <c r="R97">
        <v>0</v>
      </c>
      <c r="S97">
        <v>0</v>
      </c>
      <c r="T97">
        <v>0</v>
      </c>
      <c r="U97">
        <v>0.52918549999999998</v>
      </c>
      <c r="V97">
        <v>0.36764276000000001</v>
      </c>
      <c r="W97">
        <v>0</v>
      </c>
      <c r="X97">
        <v>0</v>
      </c>
      <c r="Y97">
        <v>0</v>
      </c>
      <c r="Z97">
        <v>0</v>
      </c>
      <c r="AA97">
        <v>2.0959827999999998</v>
      </c>
      <c r="AB97">
        <v>1.9772094</v>
      </c>
    </row>
    <row r="98" spans="1:28" x14ac:dyDescent="0.2">
      <c r="A98" t="s">
        <v>300</v>
      </c>
      <c r="B98" t="s">
        <v>827</v>
      </c>
      <c r="C98">
        <v>3.76</v>
      </c>
      <c r="D98" t="s">
        <v>819</v>
      </c>
      <c r="E98" t="s">
        <v>819</v>
      </c>
      <c r="F98" t="s">
        <v>820</v>
      </c>
      <c r="G98">
        <v>33</v>
      </c>
      <c r="H98">
        <v>541</v>
      </c>
      <c r="I98">
        <v>8235</v>
      </c>
      <c r="J98">
        <v>144</v>
      </c>
      <c r="K98">
        <v>34808</v>
      </c>
      <c r="L98">
        <v>0.93</v>
      </c>
      <c r="M98">
        <v>81.62</v>
      </c>
      <c r="N98">
        <v>1.41</v>
      </c>
      <c r="O98" t="b">
        <v>1</v>
      </c>
      <c r="P98" t="s">
        <v>141</v>
      </c>
      <c r="Q98">
        <v>0</v>
      </c>
      <c r="R98">
        <v>0</v>
      </c>
      <c r="S98">
        <v>0</v>
      </c>
      <c r="T98">
        <v>0</v>
      </c>
      <c r="U98">
        <v>1.5500130999999999</v>
      </c>
      <c r="V98">
        <v>1.9452795000000001</v>
      </c>
      <c r="W98">
        <v>0</v>
      </c>
      <c r="X98">
        <v>0</v>
      </c>
      <c r="Y98">
        <v>0</v>
      </c>
      <c r="Z98">
        <v>0</v>
      </c>
      <c r="AA98">
        <v>0.78549296000000002</v>
      </c>
      <c r="AB98">
        <v>0.86452746000000003</v>
      </c>
    </row>
    <row r="99" spans="1:28" x14ac:dyDescent="0.2">
      <c r="A99" t="s">
        <v>282</v>
      </c>
      <c r="B99" t="s">
        <v>827</v>
      </c>
      <c r="C99">
        <v>0.93</v>
      </c>
      <c r="D99" t="s">
        <v>820</v>
      </c>
      <c r="E99" t="s">
        <v>820</v>
      </c>
      <c r="F99" t="s">
        <v>820</v>
      </c>
      <c r="G99">
        <v>42</v>
      </c>
      <c r="H99">
        <v>55</v>
      </c>
      <c r="I99">
        <v>35212</v>
      </c>
      <c r="J99">
        <v>7</v>
      </c>
      <c r="K99">
        <v>152969</v>
      </c>
      <c r="L99">
        <v>0</v>
      </c>
      <c r="M99">
        <v>76.64</v>
      </c>
      <c r="N99">
        <v>5.26</v>
      </c>
      <c r="O99" t="b">
        <v>1</v>
      </c>
      <c r="P99" t="s">
        <v>124</v>
      </c>
      <c r="Q99">
        <v>0</v>
      </c>
      <c r="R99">
        <v>0</v>
      </c>
      <c r="S99">
        <v>2.0206897000000001</v>
      </c>
      <c r="T99">
        <v>2.4561350000000002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</row>
    <row r="100" spans="1:28" x14ac:dyDescent="0.2">
      <c r="A100" t="s">
        <v>281</v>
      </c>
      <c r="B100" t="s">
        <v>827</v>
      </c>
      <c r="C100">
        <v>1.1499999999999999</v>
      </c>
      <c r="D100" t="s">
        <v>819</v>
      </c>
      <c r="E100" t="s">
        <v>820</v>
      </c>
      <c r="F100" t="s">
        <v>820</v>
      </c>
      <c r="G100">
        <v>28</v>
      </c>
      <c r="H100">
        <v>51</v>
      </c>
      <c r="I100">
        <v>57370</v>
      </c>
      <c r="J100">
        <v>6</v>
      </c>
      <c r="K100">
        <v>159294</v>
      </c>
      <c r="L100">
        <v>7.0000000000000007E-2</v>
      </c>
      <c r="M100">
        <v>76.64</v>
      </c>
      <c r="N100">
        <v>2.63</v>
      </c>
      <c r="O100" t="b">
        <v>1</v>
      </c>
      <c r="P100" t="s">
        <v>129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4.7844049999999996</v>
      </c>
      <c r="AB100">
        <v>6.0856240000000001</v>
      </c>
    </row>
    <row r="101" spans="1:28" x14ac:dyDescent="0.2">
      <c r="A101" t="s">
        <v>298</v>
      </c>
      <c r="B101" t="s">
        <v>827</v>
      </c>
      <c r="C101">
        <v>1.17</v>
      </c>
      <c r="D101" t="s">
        <v>819</v>
      </c>
      <c r="E101" t="s">
        <v>820</v>
      </c>
      <c r="F101" t="s">
        <v>819</v>
      </c>
      <c r="G101">
        <v>26</v>
      </c>
      <c r="H101">
        <v>16</v>
      </c>
      <c r="I101">
        <v>153434</v>
      </c>
      <c r="J101">
        <v>3</v>
      </c>
      <c r="K101">
        <v>356568</v>
      </c>
      <c r="L101">
        <v>0.93</v>
      </c>
      <c r="M101">
        <v>80.84</v>
      </c>
      <c r="N101">
        <v>3.95</v>
      </c>
      <c r="O101" t="b">
        <v>1</v>
      </c>
      <c r="P101" t="s">
        <v>128</v>
      </c>
      <c r="Q101">
        <v>0</v>
      </c>
      <c r="R101">
        <v>0</v>
      </c>
      <c r="S101">
        <v>0</v>
      </c>
      <c r="T101">
        <v>0</v>
      </c>
      <c r="U101">
        <v>0.71626219999999996</v>
      </c>
      <c r="V101">
        <v>0.58589053000000002</v>
      </c>
      <c r="W101">
        <v>1.0214434999999999</v>
      </c>
      <c r="X101">
        <v>1.0762639000000001</v>
      </c>
      <c r="Y101">
        <v>4.8021950000000002</v>
      </c>
      <c r="Z101">
        <v>3.7791123</v>
      </c>
      <c r="AA101">
        <v>0.59638374999999999</v>
      </c>
      <c r="AB101">
        <v>0.72278889999999996</v>
      </c>
    </row>
    <row r="102" spans="1:28" x14ac:dyDescent="0.2">
      <c r="A102" t="s">
        <v>278</v>
      </c>
      <c r="B102" t="s">
        <v>827</v>
      </c>
      <c r="C102">
        <v>0.69</v>
      </c>
      <c r="D102" t="s">
        <v>819</v>
      </c>
      <c r="E102" t="s">
        <v>819</v>
      </c>
      <c r="F102" t="s">
        <v>820</v>
      </c>
      <c r="G102">
        <v>38</v>
      </c>
      <c r="H102">
        <v>4</v>
      </c>
      <c r="I102">
        <v>518434</v>
      </c>
      <c r="J102">
        <v>1</v>
      </c>
      <c r="K102">
        <v>518434</v>
      </c>
      <c r="L102">
        <v>0</v>
      </c>
      <c r="M102">
        <v>76.17</v>
      </c>
      <c r="N102">
        <v>1.32</v>
      </c>
      <c r="O102" t="b">
        <v>1</v>
      </c>
      <c r="P102" t="s">
        <v>120</v>
      </c>
      <c r="Q102">
        <v>0</v>
      </c>
      <c r="R102">
        <v>0</v>
      </c>
      <c r="S102">
        <v>0</v>
      </c>
      <c r="T102">
        <v>0</v>
      </c>
      <c r="U102">
        <v>1.1334523000000001</v>
      </c>
      <c r="V102">
        <v>0.9070395</v>
      </c>
      <c r="W102">
        <v>2.3517830000000002</v>
      </c>
      <c r="X102">
        <v>1.2265599</v>
      </c>
      <c r="Y102">
        <v>1.8656108</v>
      </c>
      <c r="Z102">
        <v>1.5926822</v>
      </c>
      <c r="AA102">
        <v>0</v>
      </c>
      <c r="AB102">
        <v>0</v>
      </c>
    </row>
    <row r="103" spans="1:28" x14ac:dyDescent="0.2">
      <c r="A103" t="s">
        <v>279</v>
      </c>
      <c r="B103" t="s">
        <v>827</v>
      </c>
      <c r="C103">
        <v>1</v>
      </c>
      <c r="D103" t="s">
        <v>820</v>
      </c>
      <c r="E103" t="s">
        <v>820</v>
      </c>
      <c r="F103" t="s">
        <v>820</v>
      </c>
      <c r="G103">
        <v>23</v>
      </c>
      <c r="H103">
        <v>50</v>
      </c>
      <c r="I103">
        <v>33233</v>
      </c>
      <c r="J103">
        <v>11</v>
      </c>
      <c r="K103">
        <v>88973</v>
      </c>
      <c r="L103">
        <v>0</v>
      </c>
      <c r="M103">
        <v>76.17</v>
      </c>
      <c r="N103">
        <v>2.63</v>
      </c>
      <c r="O103" t="b">
        <v>1</v>
      </c>
      <c r="P103" t="s">
        <v>128</v>
      </c>
      <c r="Q103">
        <v>0</v>
      </c>
      <c r="R103">
        <v>0</v>
      </c>
      <c r="S103">
        <v>0</v>
      </c>
      <c r="T103">
        <v>0</v>
      </c>
      <c r="U103">
        <v>4.0170545999999998</v>
      </c>
      <c r="V103">
        <v>4.1888595000000004</v>
      </c>
      <c r="W103">
        <v>3.3509821999999998</v>
      </c>
      <c r="X103">
        <v>2.6158610000000002</v>
      </c>
      <c r="Y103">
        <v>1.3374813999999999</v>
      </c>
      <c r="Z103">
        <v>0.94302195</v>
      </c>
      <c r="AA103">
        <v>0</v>
      </c>
      <c r="AB103">
        <v>0</v>
      </c>
    </row>
    <row r="104" spans="1:28" x14ac:dyDescent="0.2">
      <c r="A104" t="s">
        <v>280</v>
      </c>
      <c r="B104" t="s">
        <v>827</v>
      </c>
      <c r="C104">
        <v>0.7</v>
      </c>
      <c r="D104" t="s">
        <v>820</v>
      </c>
      <c r="E104" t="s">
        <v>820</v>
      </c>
      <c r="F104" t="s">
        <v>820</v>
      </c>
      <c r="G104">
        <v>35</v>
      </c>
      <c r="H104">
        <v>13</v>
      </c>
      <c r="I104">
        <v>96953</v>
      </c>
      <c r="J104">
        <v>3</v>
      </c>
      <c r="K104">
        <v>199750</v>
      </c>
      <c r="L104">
        <v>0</v>
      </c>
      <c r="M104">
        <v>76.17</v>
      </c>
      <c r="N104">
        <v>1.32</v>
      </c>
      <c r="O104" t="b">
        <v>1</v>
      </c>
      <c r="P104" t="s">
        <v>83</v>
      </c>
      <c r="Q104">
        <v>0</v>
      </c>
      <c r="R104">
        <v>0</v>
      </c>
      <c r="S104">
        <v>0</v>
      </c>
      <c r="T104">
        <v>0</v>
      </c>
      <c r="U104">
        <v>0.51872839999999998</v>
      </c>
      <c r="V104">
        <v>0.35008717</v>
      </c>
      <c r="W104">
        <v>0</v>
      </c>
      <c r="X104">
        <v>0</v>
      </c>
      <c r="Y104">
        <v>0</v>
      </c>
      <c r="Z104">
        <v>0</v>
      </c>
      <c r="AA104">
        <v>7.3598540000000003</v>
      </c>
      <c r="AB104">
        <v>9.5969479999999994</v>
      </c>
    </row>
    <row r="105" spans="1:28" x14ac:dyDescent="0.2">
      <c r="A105" t="s">
        <v>361</v>
      </c>
      <c r="B105" t="s">
        <v>827</v>
      </c>
      <c r="C105">
        <v>8.36</v>
      </c>
      <c r="D105" t="s">
        <v>819</v>
      </c>
      <c r="E105" t="s">
        <v>820</v>
      </c>
      <c r="F105" t="s">
        <v>820</v>
      </c>
      <c r="G105">
        <v>49</v>
      </c>
      <c r="H105">
        <v>296</v>
      </c>
      <c r="I105">
        <v>44226</v>
      </c>
      <c r="J105">
        <v>54</v>
      </c>
      <c r="K105">
        <v>190869</v>
      </c>
      <c r="L105">
        <v>3.87</v>
      </c>
      <c r="M105">
        <v>95.48</v>
      </c>
      <c r="N105">
        <v>4.2300000000000004</v>
      </c>
      <c r="O105" t="b">
        <v>1</v>
      </c>
      <c r="P105" t="s">
        <v>87</v>
      </c>
      <c r="Q105">
        <v>0</v>
      </c>
      <c r="R105">
        <v>0</v>
      </c>
      <c r="S105">
        <v>0</v>
      </c>
      <c r="T105">
        <v>0</v>
      </c>
      <c r="U105">
        <v>0.98392469999999999</v>
      </c>
      <c r="V105">
        <v>1.0781627</v>
      </c>
      <c r="W105">
        <v>2.7578222999999999</v>
      </c>
      <c r="X105">
        <v>2.5571386999999999</v>
      </c>
      <c r="Y105">
        <v>3.3233432999999999</v>
      </c>
      <c r="Z105">
        <v>3.5780647000000001</v>
      </c>
      <c r="AA105">
        <v>0</v>
      </c>
      <c r="AB105">
        <v>0</v>
      </c>
    </row>
    <row r="106" spans="1:28" x14ac:dyDescent="0.2">
      <c r="A106" t="s">
        <v>277</v>
      </c>
      <c r="B106" t="s">
        <v>827</v>
      </c>
      <c r="C106">
        <v>1.75</v>
      </c>
      <c r="D106" t="s">
        <v>820</v>
      </c>
      <c r="E106" t="s">
        <v>820</v>
      </c>
      <c r="F106" t="s">
        <v>820</v>
      </c>
      <c r="G106">
        <v>36</v>
      </c>
      <c r="H106">
        <v>74</v>
      </c>
      <c r="I106">
        <v>33328</v>
      </c>
      <c r="J106">
        <v>15</v>
      </c>
      <c r="K106">
        <v>124607</v>
      </c>
      <c r="L106">
        <v>0</v>
      </c>
      <c r="M106">
        <v>76.08</v>
      </c>
      <c r="N106">
        <v>0</v>
      </c>
      <c r="O106" t="b">
        <v>1</v>
      </c>
      <c r="P106" t="s">
        <v>127</v>
      </c>
      <c r="Q106">
        <v>0</v>
      </c>
      <c r="R106">
        <v>0</v>
      </c>
      <c r="S106">
        <v>0</v>
      </c>
      <c r="T106">
        <v>0</v>
      </c>
      <c r="U106">
        <v>1.070727</v>
      </c>
      <c r="V106">
        <v>0.61267450000000001</v>
      </c>
      <c r="W106">
        <v>0.28015960000000001</v>
      </c>
      <c r="X106">
        <v>0</v>
      </c>
      <c r="Y106">
        <v>0</v>
      </c>
      <c r="Z106">
        <v>0</v>
      </c>
      <c r="AA106">
        <v>4.6828510000000003</v>
      </c>
      <c r="AB106">
        <v>4.1411059999999997</v>
      </c>
    </row>
    <row r="107" spans="1:28" x14ac:dyDescent="0.2">
      <c r="A107" t="s">
        <v>344</v>
      </c>
      <c r="B107" t="s">
        <v>827</v>
      </c>
      <c r="C107">
        <v>3.2</v>
      </c>
      <c r="D107" t="s">
        <v>819</v>
      </c>
      <c r="E107" t="s">
        <v>820</v>
      </c>
      <c r="F107" t="s">
        <v>820</v>
      </c>
      <c r="G107">
        <v>37</v>
      </c>
      <c r="H107">
        <v>235</v>
      </c>
      <c r="I107">
        <v>17441</v>
      </c>
      <c r="J107">
        <v>51</v>
      </c>
      <c r="K107">
        <v>71976</v>
      </c>
      <c r="L107">
        <v>3.42</v>
      </c>
      <c r="M107">
        <v>93.16</v>
      </c>
      <c r="N107">
        <v>2.82</v>
      </c>
      <c r="O107" t="b">
        <v>1</v>
      </c>
      <c r="P107" t="s">
        <v>174</v>
      </c>
      <c r="Q107">
        <v>0</v>
      </c>
      <c r="R107">
        <v>0</v>
      </c>
      <c r="S107">
        <v>0</v>
      </c>
      <c r="T107">
        <v>0</v>
      </c>
      <c r="U107">
        <v>0.87150320000000003</v>
      </c>
      <c r="V107">
        <v>0.99436270000000004</v>
      </c>
      <c r="W107">
        <v>0.77925586999999996</v>
      </c>
      <c r="X107">
        <v>1.0877924000000001</v>
      </c>
      <c r="Y107">
        <v>1.166334</v>
      </c>
      <c r="Z107">
        <v>1.3351470999999999</v>
      </c>
      <c r="AA107">
        <v>0</v>
      </c>
      <c r="AB107">
        <v>0</v>
      </c>
    </row>
    <row r="108" spans="1:28" x14ac:dyDescent="0.2">
      <c r="A108" t="s">
        <v>315</v>
      </c>
      <c r="B108" t="s">
        <v>827</v>
      </c>
      <c r="C108">
        <v>1.55</v>
      </c>
      <c r="D108" t="s">
        <v>819</v>
      </c>
      <c r="E108" t="s">
        <v>820</v>
      </c>
      <c r="F108" t="s">
        <v>820</v>
      </c>
      <c r="G108">
        <v>23</v>
      </c>
      <c r="H108">
        <v>62</v>
      </c>
      <c r="I108">
        <v>103475</v>
      </c>
      <c r="J108">
        <v>5</v>
      </c>
      <c r="K108">
        <v>372905</v>
      </c>
      <c r="L108">
        <v>2.0099999999999998</v>
      </c>
      <c r="M108">
        <v>85.98</v>
      </c>
      <c r="N108">
        <v>2.63</v>
      </c>
      <c r="O108" t="b">
        <v>1</v>
      </c>
      <c r="P108" t="s">
        <v>139</v>
      </c>
      <c r="Q108">
        <v>0</v>
      </c>
      <c r="R108">
        <v>0</v>
      </c>
      <c r="S108">
        <v>0</v>
      </c>
      <c r="T108">
        <v>0</v>
      </c>
      <c r="U108">
        <v>0.99118819999999996</v>
      </c>
      <c r="V108">
        <v>0.89011806000000004</v>
      </c>
      <c r="W108">
        <v>1.3811746</v>
      </c>
      <c r="X108">
        <v>0.98566920000000002</v>
      </c>
      <c r="Y108">
        <v>7.0013379999999996</v>
      </c>
      <c r="Z108">
        <v>5.2227534999999996</v>
      </c>
      <c r="AA108">
        <v>0</v>
      </c>
      <c r="AB108">
        <v>0</v>
      </c>
    </row>
    <row r="109" spans="1:28" x14ac:dyDescent="0.2">
      <c r="A109" t="s">
        <v>330</v>
      </c>
      <c r="B109" t="s">
        <v>827</v>
      </c>
      <c r="C109">
        <v>2.12</v>
      </c>
      <c r="D109" t="s">
        <v>819</v>
      </c>
      <c r="E109" t="s">
        <v>819</v>
      </c>
      <c r="F109" t="s">
        <v>819</v>
      </c>
      <c r="G109">
        <v>28</v>
      </c>
      <c r="H109">
        <v>241</v>
      </c>
      <c r="I109">
        <v>11001</v>
      </c>
      <c r="J109">
        <v>60</v>
      </c>
      <c r="K109">
        <v>93445</v>
      </c>
      <c r="L109">
        <v>3.1</v>
      </c>
      <c r="M109">
        <v>91.28</v>
      </c>
      <c r="N109">
        <v>1.41</v>
      </c>
      <c r="O109" t="b">
        <v>1</v>
      </c>
      <c r="P109" t="s">
        <v>161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0.72587246000000005</v>
      </c>
      <c r="X109">
        <v>1.5873986</v>
      </c>
      <c r="Y109">
        <v>0.58720225000000004</v>
      </c>
      <c r="Z109">
        <v>0.63862187000000004</v>
      </c>
      <c r="AA109">
        <v>0.63563440000000004</v>
      </c>
      <c r="AB109">
        <v>0</v>
      </c>
    </row>
    <row r="110" spans="1:28" x14ac:dyDescent="0.2">
      <c r="A110" t="s">
        <v>301</v>
      </c>
      <c r="B110" t="s">
        <v>827</v>
      </c>
      <c r="C110">
        <v>2.3199999999999998</v>
      </c>
      <c r="D110" t="s">
        <v>819</v>
      </c>
      <c r="E110" t="s">
        <v>819</v>
      </c>
      <c r="F110" t="s">
        <v>819</v>
      </c>
      <c r="G110">
        <v>23</v>
      </c>
      <c r="H110">
        <v>182</v>
      </c>
      <c r="I110">
        <v>18885</v>
      </c>
      <c r="J110">
        <v>43</v>
      </c>
      <c r="K110">
        <v>47662</v>
      </c>
      <c r="L110">
        <v>1.37</v>
      </c>
      <c r="M110">
        <v>81.650000000000006</v>
      </c>
      <c r="N110">
        <v>2.82</v>
      </c>
      <c r="O110" t="b">
        <v>1</v>
      </c>
      <c r="P110" t="s">
        <v>142</v>
      </c>
      <c r="Q110">
        <v>0</v>
      </c>
      <c r="R110">
        <v>0</v>
      </c>
      <c r="S110">
        <v>0</v>
      </c>
      <c r="T110">
        <v>0</v>
      </c>
      <c r="U110">
        <v>2.7480228000000002</v>
      </c>
      <c r="V110">
        <v>3.1654594</v>
      </c>
      <c r="W110">
        <v>1.9382509999999999</v>
      </c>
      <c r="X110">
        <v>2.1220702999999999</v>
      </c>
      <c r="Y110">
        <v>4.1611443000000001</v>
      </c>
      <c r="Z110">
        <v>4.5890129999999996</v>
      </c>
      <c r="AA110">
        <v>6.7540154000000001</v>
      </c>
      <c r="AB110">
        <v>7.5110380000000001</v>
      </c>
    </row>
    <row r="111" spans="1:28" x14ac:dyDescent="0.2">
      <c r="A111" t="s">
        <v>270</v>
      </c>
      <c r="B111" t="s">
        <v>827</v>
      </c>
      <c r="C111">
        <v>0.57999999999999996</v>
      </c>
      <c r="D111" t="s">
        <v>820</v>
      </c>
      <c r="E111" t="s">
        <v>820</v>
      </c>
      <c r="F111" t="s">
        <v>820</v>
      </c>
      <c r="G111">
        <v>39</v>
      </c>
      <c r="H111">
        <v>16</v>
      </c>
      <c r="I111">
        <v>69437</v>
      </c>
      <c r="J111">
        <v>4</v>
      </c>
      <c r="K111">
        <v>87620</v>
      </c>
      <c r="L111">
        <v>0</v>
      </c>
      <c r="M111">
        <v>74.77</v>
      </c>
      <c r="N111">
        <v>1.32</v>
      </c>
      <c r="O111" t="b">
        <v>1</v>
      </c>
      <c r="P111" t="s">
        <v>121</v>
      </c>
      <c r="Q111">
        <v>0</v>
      </c>
      <c r="R111">
        <v>0</v>
      </c>
      <c r="S111">
        <v>0</v>
      </c>
      <c r="T111">
        <v>0</v>
      </c>
      <c r="U111">
        <v>4.7399149999999999</v>
      </c>
      <c r="V111">
        <v>5.2796630000000002</v>
      </c>
      <c r="W111">
        <v>4.235697</v>
      </c>
      <c r="X111">
        <v>4.1812300000000002</v>
      </c>
      <c r="Y111">
        <v>1.3395478999999999</v>
      </c>
      <c r="Z111">
        <v>1.0148238000000001</v>
      </c>
      <c r="AA111">
        <v>2.0501242</v>
      </c>
      <c r="AB111">
        <v>3.7493432000000002</v>
      </c>
    </row>
    <row r="112" spans="1:28" x14ac:dyDescent="0.2">
      <c r="A112" t="s">
        <v>285</v>
      </c>
      <c r="B112" t="s">
        <v>827</v>
      </c>
      <c r="C112">
        <v>1.23</v>
      </c>
      <c r="D112" t="s">
        <v>820</v>
      </c>
      <c r="E112" t="s">
        <v>820</v>
      </c>
      <c r="F112" t="s">
        <v>820</v>
      </c>
      <c r="G112">
        <v>43</v>
      </c>
      <c r="H112">
        <v>8</v>
      </c>
      <c r="I112">
        <v>258162</v>
      </c>
      <c r="J112">
        <v>2</v>
      </c>
      <c r="K112">
        <v>411059</v>
      </c>
      <c r="L112">
        <v>0.56000000000000005</v>
      </c>
      <c r="M112">
        <v>77.37</v>
      </c>
      <c r="N112">
        <v>1.41</v>
      </c>
      <c r="O112" t="b">
        <v>1</v>
      </c>
      <c r="P112" t="s">
        <v>125</v>
      </c>
      <c r="Q112">
        <v>0</v>
      </c>
      <c r="R112">
        <v>0</v>
      </c>
      <c r="S112">
        <v>0</v>
      </c>
      <c r="T112">
        <v>0</v>
      </c>
      <c r="U112">
        <v>0.43340793</v>
      </c>
      <c r="V112">
        <v>0.4334945</v>
      </c>
      <c r="W112">
        <v>3.4374267999999999</v>
      </c>
      <c r="X112">
        <v>4.2671169999999998</v>
      </c>
      <c r="Y112">
        <v>0.66953850000000004</v>
      </c>
      <c r="Z112">
        <v>0.66475105000000001</v>
      </c>
      <c r="AA112">
        <v>0</v>
      </c>
      <c r="AB112">
        <v>0</v>
      </c>
    </row>
    <row r="113" spans="1:28" x14ac:dyDescent="0.2">
      <c r="A113" t="s">
        <v>269</v>
      </c>
      <c r="B113" t="s">
        <v>827</v>
      </c>
      <c r="C113">
        <v>0.73</v>
      </c>
      <c r="D113" t="s">
        <v>819</v>
      </c>
      <c r="E113" t="s">
        <v>819</v>
      </c>
      <c r="F113" t="s">
        <v>820</v>
      </c>
      <c r="G113">
        <v>38</v>
      </c>
      <c r="H113">
        <v>20</v>
      </c>
      <c r="I113">
        <v>183736</v>
      </c>
      <c r="J113">
        <v>2</v>
      </c>
      <c r="K113">
        <v>192928</v>
      </c>
      <c r="L113">
        <v>0</v>
      </c>
      <c r="M113">
        <v>74.53</v>
      </c>
      <c r="N113">
        <v>1.32</v>
      </c>
      <c r="O113" t="b">
        <v>1</v>
      </c>
      <c r="P113" t="s">
        <v>120</v>
      </c>
      <c r="Q113">
        <v>0</v>
      </c>
      <c r="R113">
        <v>0</v>
      </c>
      <c r="S113">
        <v>0</v>
      </c>
      <c r="T113">
        <v>0</v>
      </c>
      <c r="U113">
        <v>1.7558902999999999</v>
      </c>
      <c r="V113">
        <v>1.2310038000000001</v>
      </c>
      <c r="W113">
        <v>0.50127820000000001</v>
      </c>
      <c r="X113">
        <v>0</v>
      </c>
      <c r="Y113">
        <v>0</v>
      </c>
      <c r="Z113">
        <v>0</v>
      </c>
      <c r="AA113">
        <v>3.2547790000000001</v>
      </c>
      <c r="AB113">
        <v>3.4705192999999999</v>
      </c>
    </row>
    <row r="114" spans="1:28" x14ac:dyDescent="0.2">
      <c r="A114" t="s">
        <v>283</v>
      </c>
      <c r="B114" t="s">
        <v>827</v>
      </c>
      <c r="C114">
        <v>0.82</v>
      </c>
      <c r="D114" t="s">
        <v>820</v>
      </c>
      <c r="E114" t="s">
        <v>820</v>
      </c>
      <c r="F114" t="s">
        <v>820</v>
      </c>
      <c r="G114">
        <v>33</v>
      </c>
      <c r="H114">
        <v>58</v>
      </c>
      <c r="I114">
        <v>22702</v>
      </c>
      <c r="J114">
        <v>13</v>
      </c>
      <c r="K114">
        <v>48644</v>
      </c>
      <c r="L114">
        <v>0.47</v>
      </c>
      <c r="M114">
        <v>76.64</v>
      </c>
      <c r="N114">
        <v>6.58</v>
      </c>
      <c r="O114" t="b">
        <v>1</v>
      </c>
      <c r="P114" t="s">
        <v>130</v>
      </c>
      <c r="Q114">
        <v>0</v>
      </c>
      <c r="R114">
        <v>0</v>
      </c>
      <c r="S114">
        <v>0</v>
      </c>
      <c r="T114">
        <v>0</v>
      </c>
      <c r="U114">
        <v>0.37877828000000002</v>
      </c>
      <c r="V114">
        <v>0.27292820000000001</v>
      </c>
      <c r="W114">
        <v>0.34418267000000002</v>
      </c>
      <c r="X114">
        <v>0.30899863999999999</v>
      </c>
      <c r="Y114">
        <v>1.6076393</v>
      </c>
      <c r="Z114">
        <v>1.5400457000000001</v>
      </c>
      <c r="AA114">
        <v>0</v>
      </c>
      <c r="AB114">
        <v>0</v>
      </c>
    </row>
    <row r="115" spans="1:28" x14ac:dyDescent="0.2">
      <c r="A115" t="s">
        <v>362</v>
      </c>
      <c r="B115" t="s">
        <v>827</v>
      </c>
      <c r="C115">
        <v>4.08</v>
      </c>
      <c r="D115" t="s">
        <v>819</v>
      </c>
      <c r="E115" t="s">
        <v>819</v>
      </c>
      <c r="F115" t="s">
        <v>820</v>
      </c>
      <c r="G115">
        <v>47</v>
      </c>
      <c r="H115">
        <v>147</v>
      </c>
      <c r="I115">
        <v>43954</v>
      </c>
      <c r="J115">
        <v>30</v>
      </c>
      <c r="K115">
        <v>158756</v>
      </c>
      <c r="L115">
        <v>4.32</v>
      </c>
      <c r="M115">
        <v>95.73</v>
      </c>
      <c r="N115">
        <v>8.4499999999999993</v>
      </c>
      <c r="O115" t="b">
        <v>1</v>
      </c>
      <c r="P115" t="s">
        <v>186</v>
      </c>
      <c r="Q115">
        <v>0</v>
      </c>
      <c r="R115">
        <v>0</v>
      </c>
      <c r="S115">
        <v>0</v>
      </c>
      <c r="T115">
        <v>0</v>
      </c>
      <c r="U115">
        <v>0.47907660000000002</v>
      </c>
      <c r="V115">
        <v>0.54876420000000004</v>
      </c>
      <c r="W115">
        <v>0.56147057</v>
      </c>
      <c r="X115">
        <v>0.72958034000000005</v>
      </c>
      <c r="Y115">
        <v>1.4086158</v>
      </c>
      <c r="Z115">
        <v>1.5311016</v>
      </c>
      <c r="AA115">
        <v>0</v>
      </c>
      <c r="AB115">
        <v>0.54096379999999999</v>
      </c>
    </row>
    <row r="116" spans="1:28" x14ac:dyDescent="0.2">
      <c r="A116" t="s">
        <v>289</v>
      </c>
      <c r="B116" t="s">
        <v>827</v>
      </c>
      <c r="C116">
        <v>1.19</v>
      </c>
      <c r="D116" t="s">
        <v>819</v>
      </c>
      <c r="E116" t="s">
        <v>819</v>
      </c>
      <c r="F116" t="s">
        <v>820</v>
      </c>
      <c r="G116">
        <v>32</v>
      </c>
      <c r="H116">
        <v>34</v>
      </c>
      <c r="I116">
        <v>83086</v>
      </c>
      <c r="J116">
        <v>5</v>
      </c>
      <c r="K116">
        <v>239232</v>
      </c>
      <c r="L116">
        <v>0.93</v>
      </c>
      <c r="M116">
        <v>78.760000000000005</v>
      </c>
      <c r="N116">
        <v>1.32</v>
      </c>
      <c r="O116" t="b">
        <v>1</v>
      </c>
      <c r="P116" t="s">
        <v>133</v>
      </c>
      <c r="Q116">
        <v>0</v>
      </c>
      <c r="R116">
        <v>0</v>
      </c>
      <c r="S116">
        <v>0</v>
      </c>
      <c r="T116">
        <v>0</v>
      </c>
      <c r="U116">
        <v>1.3647697000000001</v>
      </c>
      <c r="V116">
        <v>0.97469450000000002</v>
      </c>
      <c r="W116">
        <v>3.1137967</v>
      </c>
      <c r="X116">
        <v>2.8422901999999999</v>
      </c>
      <c r="Y116">
        <v>0</v>
      </c>
      <c r="Z116">
        <v>0</v>
      </c>
      <c r="AA116">
        <v>0</v>
      </c>
      <c r="AB116">
        <v>0</v>
      </c>
    </row>
    <row r="117" spans="1:28" x14ac:dyDescent="0.2">
      <c r="A117" t="s">
        <v>321</v>
      </c>
      <c r="B117" t="s">
        <v>827</v>
      </c>
      <c r="C117">
        <v>6.83</v>
      </c>
      <c r="D117" t="s">
        <v>819</v>
      </c>
      <c r="E117" t="s">
        <v>819</v>
      </c>
      <c r="F117" t="s">
        <v>819</v>
      </c>
      <c r="G117">
        <v>43</v>
      </c>
      <c r="H117">
        <v>226</v>
      </c>
      <c r="I117">
        <v>47003</v>
      </c>
      <c r="J117">
        <v>44</v>
      </c>
      <c r="K117">
        <v>221173</v>
      </c>
      <c r="L117">
        <v>3.23</v>
      </c>
      <c r="M117">
        <v>90.02</v>
      </c>
      <c r="N117">
        <v>4.2300000000000004</v>
      </c>
      <c r="O117" t="b">
        <v>1</v>
      </c>
      <c r="P117" t="s">
        <v>84</v>
      </c>
      <c r="Q117">
        <v>0</v>
      </c>
      <c r="R117">
        <v>0</v>
      </c>
      <c r="S117">
        <v>2.9708209999999999</v>
      </c>
      <c r="T117">
        <v>3.4399457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 spans="1:28" x14ac:dyDescent="0.2">
      <c r="A118" t="s">
        <v>267</v>
      </c>
      <c r="B118" t="s">
        <v>827</v>
      </c>
      <c r="C118">
        <v>0.85</v>
      </c>
      <c r="D118" t="s">
        <v>819</v>
      </c>
      <c r="E118" t="s">
        <v>820</v>
      </c>
      <c r="F118" t="s">
        <v>820</v>
      </c>
      <c r="G118">
        <v>37</v>
      </c>
      <c r="H118">
        <v>79</v>
      </c>
      <c r="I118">
        <v>17666</v>
      </c>
      <c r="J118">
        <v>17</v>
      </c>
      <c r="K118">
        <v>38525</v>
      </c>
      <c r="L118">
        <v>0</v>
      </c>
      <c r="M118">
        <v>73.760000000000005</v>
      </c>
      <c r="N118">
        <v>0</v>
      </c>
      <c r="O118" t="b">
        <v>1</v>
      </c>
      <c r="P118" t="s">
        <v>118</v>
      </c>
      <c r="Q118">
        <v>0</v>
      </c>
      <c r="R118">
        <v>0</v>
      </c>
      <c r="S118">
        <v>0.55774425999999999</v>
      </c>
      <c r="T118">
        <v>0.82395470000000004</v>
      </c>
      <c r="U118">
        <v>0.89745830000000004</v>
      </c>
      <c r="V118">
        <v>0.78050339999999996</v>
      </c>
      <c r="W118">
        <v>0.43821663</v>
      </c>
      <c r="X118">
        <v>0.43298954000000001</v>
      </c>
      <c r="Y118">
        <v>0.44064550000000002</v>
      </c>
      <c r="Z118">
        <v>0.43131214000000001</v>
      </c>
      <c r="AA118">
        <v>0</v>
      </c>
      <c r="AB118">
        <v>0</v>
      </c>
    </row>
    <row r="119" spans="1:28" x14ac:dyDescent="0.2">
      <c r="A119" t="s">
        <v>341</v>
      </c>
      <c r="B119" t="s">
        <v>827</v>
      </c>
      <c r="C119">
        <v>4.0599999999999996</v>
      </c>
      <c r="D119" t="s">
        <v>819</v>
      </c>
      <c r="E119" t="s">
        <v>820</v>
      </c>
      <c r="F119" t="s">
        <v>820</v>
      </c>
      <c r="G119">
        <v>44</v>
      </c>
      <c r="H119">
        <v>138</v>
      </c>
      <c r="I119">
        <v>45989</v>
      </c>
      <c r="J119">
        <v>28</v>
      </c>
      <c r="K119">
        <v>140480</v>
      </c>
      <c r="L119">
        <v>3.82</v>
      </c>
      <c r="M119">
        <v>92.73</v>
      </c>
      <c r="N119">
        <v>2.82</v>
      </c>
      <c r="O119" t="b">
        <v>1</v>
      </c>
      <c r="P119" t="s">
        <v>171</v>
      </c>
      <c r="Q119">
        <v>0</v>
      </c>
      <c r="R119">
        <v>0</v>
      </c>
      <c r="S119">
        <v>0.29699817000000001</v>
      </c>
      <c r="T119">
        <v>0.24811581999999999</v>
      </c>
      <c r="U119">
        <v>8.6575489999999995</v>
      </c>
      <c r="V119">
        <v>5.9999547</v>
      </c>
      <c r="W119">
        <v>1.5174464999999999</v>
      </c>
      <c r="X119">
        <v>1.3824749000000001</v>
      </c>
      <c r="Y119">
        <v>1.4587029</v>
      </c>
      <c r="Z119">
        <v>1.5803225999999999</v>
      </c>
      <c r="AA119">
        <v>11.124458000000001</v>
      </c>
      <c r="AB119">
        <v>10.49329</v>
      </c>
    </row>
    <row r="120" spans="1:28" x14ac:dyDescent="0.2">
      <c r="A120" t="s">
        <v>319</v>
      </c>
      <c r="B120" t="s">
        <v>827</v>
      </c>
      <c r="C120">
        <v>1.55</v>
      </c>
      <c r="D120" t="s">
        <v>819</v>
      </c>
      <c r="E120" t="s">
        <v>819</v>
      </c>
      <c r="F120" t="s">
        <v>819</v>
      </c>
      <c r="G120">
        <v>39</v>
      </c>
      <c r="H120">
        <v>61</v>
      </c>
      <c r="I120">
        <v>41565</v>
      </c>
      <c r="J120">
        <v>14</v>
      </c>
      <c r="K120">
        <v>115431</v>
      </c>
      <c r="L120">
        <v>2.82</v>
      </c>
      <c r="M120">
        <v>87.59</v>
      </c>
      <c r="N120">
        <v>1.41</v>
      </c>
      <c r="O120" t="b">
        <v>1</v>
      </c>
      <c r="P120" t="s">
        <v>147</v>
      </c>
      <c r="Q120">
        <v>111.974754</v>
      </c>
      <c r="R120">
        <v>100.70860999999999</v>
      </c>
      <c r="S120">
        <v>5.4795246000000004</v>
      </c>
      <c r="T120">
        <v>6.1631390000000001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</row>
    <row r="121" spans="1:28" x14ac:dyDescent="0.2">
      <c r="A121" t="s">
        <v>276</v>
      </c>
      <c r="B121" t="s">
        <v>827</v>
      </c>
      <c r="C121">
        <v>1.46</v>
      </c>
      <c r="D121" t="s">
        <v>819</v>
      </c>
      <c r="E121" t="s">
        <v>819</v>
      </c>
      <c r="F121" t="s">
        <v>819</v>
      </c>
      <c r="G121">
        <v>18</v>
      </c>
      <c r="H121">
        <v>166</v>
      </c>
      <c r="I121">
        <v>10572</v>
      </c>
      <c r="J121">
        <v>38</v>
      </c>
      <c r="K121">
        <v>47915</v>
      </c>
      <c r="L121">
        <v>0.54</v>
      </c>
      <c r="M121">
        <v>76.08</v>
      </c>
      <c r="N121">
        <v>1.41</v>
      </c>
      <c r="O121" t="b">
        <v>1</v>
      </c>
      <c r="P121" t="s">
        <v>126</v>
      </c>
      <c r="Q121">
        <v>13.502537999999999</v>
      </c>
      <c r="R121">
        <v>15.777564</v>
      </c>
      <c r="S121">
        <v>5.8132919999999997</v>
      </c>
      <c r="T121">
        <v>4.8197308000000003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 spans="1:28" x14ac:dyDescent="0.2">
      <c r="A122" t="s">
        <v>287</v>
      </c>
      <c r="B122" t="s">
        <v>827</v>
      </c>
      <c r="C122">
        <v>5.77</v>
      </c>
      <c r="D122" t="s">
        <v>820</v>
      </c>
      <c r="E122" t="s">
        <v>820</v>
      </c>
      <c r="F122" t="s">
        <v>820</v>
      </c>
      <c r="G122">
        <v>22</v>
      </c>
      <c r="H122">
        <v>814</v>
      </c>
      <c r="I122">
        <v>8618</v>
      </c>
      <c r="J122">
        <v>228</v>
      </c>
      <c r="K122">
        <v>34520</v>
      </c>
      <c r="L122">
        <v>0.91</v>
      </c>
      <c r="M122">
        <v>77.89</v>
      </c>
      <c r="N122">
        <v>1.41</v>
      </c>
      <c r="O122" t="b">
        <v>1</v>
      </c>
      <c r="P122" t="s">
        <v>132</v>
      </c>
      <c r="Q122">
        <v>0</v>
      </c>
      <c r="R122">
        <v>0</v>
      </c>
      <c r="S122">
        <v>0</v>
      </c>
      <c r="T122">
        <v>0</v>
      </c>
      <c r="U122">
        <v>2.5994109999999999</v>
      </c>
      <c r="V122">
        <v>1.1535051000000001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</row>
    <row r="123" spans="1:28" x14ac:dyDescent="0.2">
      <c r="A123" t="s">
        <v>326</v>
      </c>
      <c r="B123" t="s">
        <v>827</v>
      </c>
      <c r="C123">
        <v>7.78</v>
      </c>
      <c r="D123" t="s">
        <v>819</v>
      </c>
      <c r="E123" t="s">
        <v>819</v>
      </c>
      <c r="F123" t="s">
        <v>819</v>
      </c>
      <c r="G123">
        <v>54</v>
      </c>
      <c r="H123">
        <v>248</v>
      </c>
      <c r="I123">
        <v>66206</v>
      </c>
      <c r="J123">
        <v>38</v>
      </c>
      <c r="K123">
        <v>207408</v>
      </c>
      <c r="L123">
        <v>3.55</v>
      </c>
      <c r="M123">
        <v>91.05</v>
      </c>
      <c r="N123">
        <v>5.63</v>
      </c>
      <c r="O123" t="b">
        <v>1</v>
      </c>
      <c r="P123" t="s">
        <v>106</v>
      </c>
      <c r="Q123">
        <v>0</v>
      </c>
      <c r="R123">
        <v>0</v>
      </c>
      <c r="S123">
        <v>2.5986433</v>
      </c>
      <c r="T123">
        <v>3.1310072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 spans="1:28" x14ac:dyDescent="0.2">
      <c r="A124" t="s">
        <v>288</v>
      </c>
      <c r="B124" t="s">
        <v>827</v>
      </c>
      <c r="C124">
        <v>1.1399999999999999</v>
      </c>
      <c r="D124" t="s">
        <v>819</v>
      </c>
      <c r="E124" t="s">
        <v>820</v>
      </c>
      <c r="F124" t="s">
        <v>820</v>
      </c>
      <c r="G124">
        <v>38</v>
      </c>
      <c r="H124">
        <v>5</v>
      </c>
      <c r="I124">
        <v>609237</v>
      </c>
      <c r="J124">
        <v>1</v>
      </c>
      <c r="K124">
        <v>609237</v>
      </c>
      <c r="L124">
        <v>1.1200000000000001</v>
      </c>
      <c r="M124">
        <v>78.650000000000006</v>
      </c>
      <c r="N124">
        <v>1.41</v>
      </c>
      <c r="O124" t="b">
        <v>1</v>
      </c>
      <c r="P124" t="s">
        <v>125</v>
      </c>
      <c r="Q124">
        <v>0</v>
      </c>
      <c r="R124">
        <v>0</v>
      </c>
      <c r="S124">
        <v>0</v>
      </c>
      <c r="T124">
        <v>0</v>
      </c>
      <c r="U124">
        <v>6.3846350000000003</v>
      </c>
      <c r="V124">
        <v>5.5380690000000001</v>
      </c>
      <c r="W124">
        <v>1.9290955000000001</v>
      </c>
      <c r="X124">
        <v>2.2559252000000001</v>
      </c>
      <c r="Y124">
        <v>0</v>
      </c>
      <c r="Z124">
        <v>0</v>
      </c>
      <c r="AA124">
        <v>0.90842259999999997</v>
      </c>
      <c r="AB124">
        <v>1.4117208000000001</v>
      </c>
    </row>
    <row r="125" spans="1:28" x14ac:dyDescent="0.2">
      <c r="A125" t="s">
        <v>273</v>
      </c>
      <c r="B125" t="s">
        <v>827</v>
      </c>
      <c r="C125">
        <v>1.36</v>
      </c>
      <c r="D125" t="s">
        <v>820</v>
      </c>
      <c r="E125" t="s">
        <v>820</v>
      </c>
      <c r="F125" t="s">
        <v>820</v>
      </c>
      <c r="G125">
        <v>45</v>
      </c>
      <c r="H125">
        <v>28</v>
      </c>
      <c r="I125">
        <v>76725</v>
      </c>
      <c r="J125">
        <v>7</v>
      </c>
      <c r="K125">
        <v>141303</v>
      </c>
      <c r="L125">
        <v>0.5</v>
      </c>
      <c r="M125">
        <v>75.25</v>
      </c>
      <c r="N125">
        <v>1.41</v>
      </c>
      <c r="O125" t="b">
        <v>1</v>
      </c>
      <c r="P125" t="s">
        <v>123</v>
      </c>
      <c r="Q125">
        <v>0</v>
      </c>
      <c r="R125">
        <v>0</v>
      </c>
      <c r="S125">
        <v>0</v>
      </c>
      <c r="T125">
        <v>0</v>
      </c>
      <c r="U125">
        <v>2.3388494999999998</v>
      </c>
      <c r="V125">
        <v>2.3155434000000001</v>
      </c>
      <c r="W125">
        <v>0</v>
      </c>
      <c r="X125">
        <v>0</v>
      </c>
      <c r="Y125">
        <v>0</v>
      </c>
      <c r="Z125">
        <v>0</v>
      </c>
      <c r="AA125">
        <v>0.60946829999999996</v>
      </c>
      <c r="AB125">
        <v>0.61400350000000004</v>
      </c>
    </row>
    <row r="126" spans="1:28" x14ac:dyDescent="0.2">
      <c r="A126" t="s">
        <v>325</v>
      </c>
      <c r="B126" t="s">
        <v>827</v>
      </c>
      <c r="C126">
        <v>4.62</v>
      </c>
      <c r="D126" t="s">
        <v>819</v>
      </c>
      <c r="E126" t="s">
        <v>819</v>
      </c>
      <c r="F126" t="s">
        <v>819</v>
      </c>
      <c r="G126">
        <v>61</v>
      </c>
      <c r="H126">
        <v>548</v>
      </c>
      <c r="I126">
        <v>10743</v>
      </c>
      <c r="J126">
        <v>131</v>
      </c>
      <c r="K126">
        <v>50192</v>
      </c>
      <c r="L126">
        <v>3.63</v>
      </c>
      <c r="M126">
        <v>90.9</v>
      </c>
      <c r="N126">
        <v>4.2300000000000004</v>
      </c>
      <c r="O126" t="b">
        <v>1</v>
      </c>
      <c r="P126" t="s">
        <v>158</v>
      </c>
      <c r="Q126">
        <v>0</v>
      </c>
      <c r="R126">
        <v>0</v>
      </c>
      <c r="S126">
        <v>0</v>
      </c>
      <c r="T126">
        <v>0</v>
      </c>
      <c r="U126">
        <v>1.7388589999999999</v>
      </c>
      <c r="V126">
        <v>0.65067892999999999</v>
      </c>
      <c r="W126">
        <v>1.3929334</v>
      </c>
      <c r="X126">
        <v>1.6254215000000001</v>
      </c>
      <c r="Y126">
        <v>0</v>
      </c>
      <c r="Z126">
        <v>0</v>
      </c>
      <c r="AA126">
        <v>1.0164989</v>
      </c>
      <c r="AB126">
        <v>1.9701090999999999</v>
      </c>
    </row>
    <row r="127" spans="1:28" x14ac:dyDescent="0.2">
      <c r="A127" t="s">
        <v>271</v>
      </c>
      <c r="B127" t="s">
        <v>827</v>
      </c>
      <c r="C127">
        <v>1.01</v>
      </c>
      <c r="D127" t="s">
        <v>820</v>
      </c>
      <c r="E127" t="s">
        <v>820</v>
      </c>
      <c r="F127" t="s">
        <v>820</v>
      </c>
      <c r="G127">
        <v>33</v>
      </c>
      <c r="H127">
        <v>52</v>
      </c>
      <c r="I127">
        <v>27613</v>
      </c>
      <c r="J127">
        <v>11</v>
      </c>
      <c r="K127">
        <v>83432</v>
      </c>
      <c r="L127">
        <v>0.47</v>
      </c>
      <c r="M127">
        <v>75</v>
      </c>
      <c r="N127">
        <v>1.32</v>
      </c>
      <c r="O127" t="b">
        <v>1</v>
      </c>
      <c r="P127" t="s">
        <v>122</v>
      </c>
      <c r="Q127">
        <v>0</v>
      </c>
      <c r="R127">
        <v>0</v>
      </c>
      <c r="S127">
        <v>0</v>
      </c>
      <c r="T127">
        <v>0</v>
      </c>
      <c r="U127">
        <v>0.45032543000000003</v>
      </c>
      <c r="V127">
        <v>0.33667304999999997</v>
      </c>
      <c r="W127">
        <v>0.30960858000000002</v>
      </c>
      <c r="X127">
        <v>0</v>
      </c>
      <c r="Y127">
        <v>0.77662419999999999</v>
      </c>
      <c r="Z127">
        <v>0.61255515000000005</v>
      </c>
      <c r="AA127">
        <v>2.2703414</v>
      </c>
      <c r="AB127">
        <v>2.3752146000000001</v>
      </c>
    </row>
    <row r="128" spans="1:28" x14ac:dyDescent="0.2">
      <c r="A128" t="s">
        <v>272</v>
      </c>
      <c r="B128" t="s">
        <v>827</v>
      </c>
      <c r="C128">
        <v>1.18</v>
      </c>
      <c r="D128" t="s">
        <v>819</v>
      </c>
      <c r="E128" t="s">
        <v>819</v>
      </c>
      <c r="F128" t="s">
        <v>820</v>
      </c>
      <c r="G128">
        <v>31</v>
      </c>
      <c r="H128">
        <v>55</v>
      </c>
      <c r="I128">
        <v>31830</v>
      </c>
      <c r="J128">
        <v>11</v>
      </c>
      <c r="K128">
        <v>141462</v>
      </c>
      <c r="L128">
        <v>0.56000000000000005</v>
      </c>
      <c r="M128">
        <v>75.17</v>
      </c>
      <c r="N128">
        <v>0</v>
      </c>
      <c r="O128" t="b">
        <v>1</v>
      </c>
      <c r="P128" t="s">
        <v>104</v>
      </c>
      <c r="Q128">
        <v>0</v>
      </c>
      <c r="R128">
        <v>0</v>
      </c>
      <c r="S128">
        <v>0</v>
      </c>
      <c r="T128">
        <v>0</v>
      </c>
      <c r="U128">
        <v>1.2173271000000001</v>
      </c>
      <c r="V128">
        <v>0.79814017000000004</v>
      </c>
      <c r="W128">
        <v>13.999639</v>
      </c>
      <c r="X128">
        <v>5.8395289999999997</v>
      </c>
      <c r="Y128">
        <v>2.9419024</v>
      </c>
      <c r="Z128">
        <v>2.4509910000000001</v>
      </c>
      <c r="AA128">
        <v>3.9657192000000001</v>
      </c>
      <c r="AB128">
        <v>3.7482848</v>
      </c>
    </row>
    <row r="129" spans="1:28" x14ac:dyDescent="0.2">
      <c r="A129" t="s">
        <v>258</v>
      </c>
      <c r="B129" t="s">
        <v>827</v>
      </c>
      <c r="C129">
        <v>0.93</v>
      </c>
      <c r="D129" t="s">
        <v>820</v>
      </c>
      <c r="E129" t="s">
        <v>820</v>
      </c>
      <c r="F129" t="s">
        <v>820</v>
      </c>
      <c r="G129">
        <v>41</v>
      </c>
      <c r="H129">
        <v>3</v>
      </c>
      <c r="I129">
        <v>319883</v>
      </c>
      <c r="J129">
        <v>2</v>
      </c>
      <c r="K129">
        <v>336821</v>
      </c>
      <c r="L129">
        <v>0</v>
      </c>
      <c r="M129">
        <v>71.290000000000006</v>
      </c>
      <c r="N129">
        <v>0</v>
      </c>
      <c r="O129" t="b">
        <v>1</v>
      </c>
      <c r="P129" t="s">
        <v>111</v>
      </c>
      <c r="Q129">
        <v>0</v>
      </c>
      <c r="R129">
        <v>0</v>
      </c>
      <c r="S129">
        <v>0</v>
      </c>
      <c r="T129">
        <v>0</v>
      </c>
      <c r="U129">
        <v>0.74919564000000005</v>
      </c>
      <c r="V129">
        <v>0.77678245000000001</v>
      </c>
      <c r="W129">
        <v>3.9264548000000001</v>
      </c>
      <c r="X129">
        <v>5.1933636999999999</v>
      </c>
      <c r="Y129">
        <v>1.8819908000000001</v>
      </c>
      <c r="Z129">
        <v>2.133359</v>
      </c>
      <c r="AA129">
        <v>0</v>
      </c>
      <c r="AB129">
        <v>0</v>
      </c>
    </row>
    <row r="130" spans="1:28" x14ac:dyDescent="0.2">
      <c r="A130" t="s">
        <v>323</v>
      </c>
      <c r="B130" t="s">
        <v>827</v>
      </c>
      <c r="C130">
        <v>4.88</v>
      </c>
      <c r="D130" t="s">
        <v>819</v>
      </c>
      <c r="E130" t="s">
        <v>819</v>
      </c>
      <c r="F130" t="s">
        <v>820</v>
      </c>
      <c r="G130">
        <v>49</v>
      </c>
      <c r="H130">
        <v>654</v>
      </c>
      <c r="I130">
        <v>8976</v>
      </c>
      <c r="J130">
        <v>164</v>
      </c>
      <c r="K130">
        <v>114825</v>
      </c>
      <c r="L130">
        <v>3.87</v>
      </c>
      <c r="M130">
        <v>90.38</v>
      </c>
      <c r="N130">
        <v>2.82</v>
      </c>
      <c r="O130" t="b">
        <v>1</v>
      </c>
      <c r="P130" t="s">
        <v>156</v>
      </c>
      <c r="Q130">
        <v>0</v>
      </c>
      <c r="R130">
        <v>0</v>
      </c>
      <c r="S130">
        <v>1.0339651000000001</v>
      </c>
      <c r="T130">
        <v>1.1092409999999999</v>
      </c>
      <c r="U130">
        <v>0</v>
      </c>
      <c r="V130">
        <v>0.27895868000000001</v>
      </c>
      <c r="W130">
        <v>0.3378546</v>
      </c>
      <c r="X130">
        <v>0.37853809999999999</v>
      </c>
      <c r="Y130">
        <v>0</v>
      </c>
      <c r="Z130">
        <v>0</v>
      </c>
      <c r="AA130">
        <v>0</v>
      </c>
      <c r="AB130">
        <v>0</v>
      </c>
    </row>
    <row r="131" spans="1:28" x14ac:dyDescent="0.2">
      <c r="A131" t="s">
        <v>293</v>
      </c>
      <c r="B131" t="s">
        <v>827</v>
      </c>
      <c r="C131">
        <v>1.32</v>
      </c>
      <c r="D131" t="s">
        <v>819</v>
      </c>
      <c r="E131" t="s">
        <v>820</v>
      </c>
      <c r="F131" t="s">
        <v>820</v>
      </c>
      <c r="G131">
        <v>34</v>
      </c>
      <c r="H131">
        <v>54</v>
      </c>
      <c r="I131">
        <v>46135</v>
      </c>
      <c r="J131">
        <v>11</v>
      </c>
      <c r="K131">
        <v>134023</v>
      </c>
      <c r="L131">
        <v>1.85</v>
      </c>
      <c r="M131">
        <v>80.09</v>
      </c>
      <c r="N131">
        <v>0</v>
      </c>
      <c r="O131" t="b">
        <v>1</v>
      </c>
      <c r="P131" t="s">
        <v>137</v>
      </c>
      <c r="Q131">
        <v>0</v>
      </c>
      <c r="R131">
        <v>0</v>
      </c>
      <c r="S131">
        <v>0</v>
      </c>
      <c r="T131">
        <v>0</v>
      </c>
      <c r="U131">
        <v>3.1083699999999999</v>
      </c>
      <c r="V131">
        <v>2.6928399999999999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 spans="1:28" x14ac:dyDescent="0.2">
      <c r="A132" t="s">
        <v>332</v>
      </c>
      <c r="B132" t="s">
        <v>827</v>
      </c>
      <c r="C132">
        <v>8.3699999999999992</v>
      </c>
      <c r="D132" t="s">
        <v>819</v>
      </c>
      <c r="E132" t="s">
        <v>819</v>
      </c>
      <c r="F132" t="s">
        <v>819</v>
      </c>
      <c r="G132">
        <v>58</v>
      </c>
      <c r="H132">
        <v>345</v>
      </c>
      <c r="I132">
        <v>37425</v>
      </c>
      <c r="J132">
        <v>70</v>
      </c>
      <c r="K132">
        <v>173250</v>
      </c>
      <c r="L132">
        <v>4.1900000000000004</v>
      </c>
      <c r="M132">
        <v>91.4</v>
      </c>
      <c r="N132">
        <v>7.04</v>
      </c>
      <c r="O132" t="b">
        <v>1</v>
      </c>
      <c r="P132" t="s">
        <v>157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1.8585259000000001</v>
      </c>
      <c r="X132">
        <v>1.7729916999999999</v>
      </c>
      <c r="Y132">
        <v>1.1166605000000001</v>
      </c>
      <c r="Z132">
        <v>1.2551623999999999</v>
      </c>
      <c r="AA132">
        <v>1.7364288999999999</v>
      </c>
      <c r="AB132">
        <v>1.3986168000000001</v>
      </c>
    </row>
    <row r="133" spans="1:28" x14ac:dyDescent="0.2">
      <c r="A133" t="s">
        <v>266</v>
      </c>
      <c r="B133" t="s">
        <v>827</v>
      </c>
      <c r="C133">
        <v>0.94</v>
      </c>
      <c r="D133" t="s">
        <v>820</v>
      </c>
      <c r="E133" t="s">
        <v>820</v>
      </c>
      <c r="F133" t="s">
        <v>820</v>
      </c>
      <c r="G133">
        <v>40</v>
      </c>
      <c r="H133">
        <v>6</v>
      </c>
      <c r="I133">
        <v>272640</v>
      </c>
      <c r="J133">
        <v>2</v>
      </c>
      <c r="K133">
        <v>299124</v>
      </c>
      <c r="L133">
        <v>0.56000000000000005</v>
      </c>
      <c r="M133">
        <v>73.150000000000006</v>
      </c>
      <c r="N133">
        <v>0</v>
      </c>
      <c r="O133" t="b">
        <v>1</v>
      </c>
      <c r="P133" t="s">
        <v>117</v>
      </c>
      <c r="Q133">
        <v>0</v>
      </c>
      <c r="R133">
        <v>0</v>
      </c>
      <c r="S133">
        <v>3.0316869999999998</v>
      </c>
      <c r="T133">
        <v>3.7720674999999999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 spans="1:28" x14ac:dyDescent="0.2">
      <c r="A134" t="s">
        <v>297</v>
      </c>
      <c r="B134" t="s">
        <v>827</v>
      </c>
      <c r="C134">
        <v>2.4300000000000002</v>
      </c>
      <c r="D134" t="s">
        <v>819</v>
      </c>
      <c r="E134" t="s">
        <v>819</v>
      </c>
      <c r="F134" t="s">
        <v>819</v>
      </c>
      <c r="G134">
        <v>22</v>
      </c>
      <c r="H134">
        <v>382</v>
      </c>
      <c r="I134">
        <v>7505</v>
      </c>
      <c r="J134">
        <v>107</v>
      </c>
      <c r="K134">
        <v>25073</v>
      </c>
      <c r="L134">
        <v>2.0099999999999998</v>
      </c>
      <c r="M134">
        <v>80.39</v>
      </c>
      <c r="N134">
        <v>0</v>
      </c>
      <c r="O134" t="b">
        <v>1</v>
      </c>
      <c r="P134" t="s">
        <v>140</v>
      </c>
      <c r="Q134">
        <v>0</v>
      </c>
      <c r="R134">
        <v>0</v>
      </c>
      <c r="S134">
        <v>1.5817395000000001</v>
      </c>
      <c r="T134">
        <v>1.3198004000000001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</row>
    <row r="135" spans="1:28" x14ac:dyDescent="0.2">
      <c r="A135" t="s">
        <v>256</v>
      </c>
      <c r="B135" t="s">
        <v>827</v>
      </c>
      <c r="C135">
        <v>1</v>
      </c>
      <c r="D135" t="s">
        <v>820</v>
      </c>
      <c r="E135" t="s">
        <v>820</v>
      </c>
      <c r="F135" t="s">
        <v>820</v>
      </c>
      <c r="G135">
        <v>42</v>
      </c>
      <c r="H135">
        <v>14</v>
      </c>
      <c r="I135">
        <v>155062</v>
      </c>
      <c r="J135">
        <v>3</v>
      </c>
      <c r="K135">
        <v>208102</v>
      </c>
      <c r="L135">
        <v>0</v>
      </c>
      <c r="M135">
        <v>70.3</v>
      </c>
      <c r="N135">
        <v>0</v>
      </c>
      <c r="O135" t="b">
        <v>1</v>
      </c>
      <c r="P135" t="s">
        <v>93</v>
      </c>
      <c r="Q135">
        <v>0</v>
      </c>
      <c r="R135">
        <v>0</v>
      </c>
      <c r="S135">
        <v>0</v>
      </c>
      <c r="T135">
        <v>0</v>
      </c>
      <c r="U135">
        <v>0.61441789999999996</v>
      </c>
      <c r="V135">
        <v>0.9719892</v>
      </c>
      <c r="W135">
        <v>0.63256334999999997</v>
      </c>
      <c r="X135">
        <v>0.78037250000000002</v>
      </c>
      <c r="Y135">
        <v>1.6762448999999999</v>
      </c>
      <c r="Z135">
        <v>1.5766705999999999</v>
      </c>
      <c r="AA135">
        <v>0</v>
      </c>
      <c r="AB135">
        <v>0</v>
      </c>
    </row>
    <row r="136" spans="1:28" x14ac:dyDescent="0.2">
      <c r="A136" t="s">
        <v>268</v>
      </c>
      <c r="B136" t="s">
        <v>827</v>
      </c>
      <c r="C136">
        <v>1.33</v>
      </c>
      <c r="D136" t="s">
        <v>819</v>
      </c>
      <c r="E136" t="s">
        <v>820</v>
      </c>
      <c r="F136" t="s">
        <v>819</v>
      </c>
      <c r="G136">
        <v>22</v>
      </c>
      <c r="H136">
        <v>241</v>
      </c>
      <c r="I136">
        <v>6271</v>
      </c>
      <c r="J136">
        <v>76</v>
      </c>
      <c r="K136">
        <v>17586</v>
      </c>
      <c r="L136">
        <v>0.79</v>
      </c>
      <c r="M136">
        <v>74.150000000000006</v>
      </c>
      <c r="N136">
        <v>1.41</v>
      </c>
      <c r="O136" t="b">
        <v>1</v>
      </c>
      <c r="P136" t="s">
        <v>119</v>
      </c>
      <c r="Q136">
        <v>0.84960102999999998</v>
      </c>
      <c r="R136">
        <v>0.83397089999999996</v>
      </c>
      <c r="S136">
        <v>0.81760113999999995</v>
      </c>
      <c r="T136">
        <v>0.97690606000000002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</row>
    <row r="137" spans="1:28" x14ac:dyDescent="0.2">
      <c r="A137" t="s">
        <v>263</v>
      </c>
      <c r="B137" t="s">
        <v>827</v>
      </c>
      <c r="C137">
        <v>1.08</v>
      </c>
      <c r="D137" t="s">
        <v>820</v>
      </c>
      <c r="E137" t="s">
        <v>819</v>
      </c>
      <c r="F137" t="s">
        <v>820</v>
      </c>
      <c r="G137">
        <v>36</v>
      </c>
      <c r="H137">
        <v>53</v>
      </c>
      <c r="I137">
        <v>33673</v>
      </c>
      <c r="J137">
        <v>12</v>
      </c>
      <c r="K137">
        <v>61410</v>
      </c>
      <c r="L137">
        <v>0.56000000000000005</v>
      </c>
      <c r="M137">
        <v>72.78</v>
      </c>
      <c r="N137">
        <v>2.82</v>
      </c>
      <c r="O137" t="b">
        <v>1</v>
      </c>
      <c r="P137" t="s">
        <v>114</v>
      </c>
      <c r="Q137">
        <v>0</v>
      </c>
      <c r="R137">
        <v>0</v>
      </c>
      <c r="S137">
        <v>0</v>
      </c>
      <c r="T137">
        <v>0</v>
      </c>
      <c r="U137">
        <v>1.2310394</v>
      </c>
      <c r="V137">
        <v>1.2944188999999999</v>
      </c>
      <c r="W137">
        <v>0.63937330000000003</v>
      </c>
      <c r="X137">
        <v>0.78277379999999996</v>
      </c>
      <c r="Y137">
        <v>0</v>
      </c>
      <c r="Z137">
        <v>0</v>
      </c>
      <c r="AA137">
        <v>0.77028229999999998</v>
      </c>
      <c r="AB137">
        <v>0.88814780000000004</v>
      </c>
    </row>
    <row r="138" spans="1:28" x14ac:dyDescent="0.2">
      <c r="A138" t="s">
        <v>290</v>
      </c>
      <c r="B138" t="s">
        <v>827</v>
      </c>
      <c r="C138">
        <v>2.29</v>
      </c>
      <c r="D138" t="s">
        <v>819</v>
      </c>
      <c r="E138" t="s">
        <v>819</v>
      </c>
      <c r="F138" t="s">
        <v>819</v>
      </c>
      <c r="G138">
        <v>36</v>
      </c>
      <c r="H138">
        <v>302</v>
      </c>
      <c r="I138">
        <v>9438</v>
      </c>
      <c r="J138">
        <v>75</v>
      </c>
      <c r="K138">
        <v>40322</v>
      </c>
      <c r="L138">
        <v>1.96</v>
      </c>
      <c r="M138">
        <v>78.8</v>
      </c>
      <c r="N138">
        <v>0</v>
      </c>
      <c r="O138" t="b">
        <v>1</v>
      </c>
      <c r="P138" t="s">
        <v>134</v>
      </c>
      <c r="Q138">
        <v>0</v>
      </c>
      <c r="R138">
        <v>0</v>
      </c>
      <c r="S138">
        <v>1.5372650999999999</v>
      </c>
      <c r="T138">
        <v>1.4875418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 spans="1:28" x14ac:dyDescent="0.2">
      <c r="A139" t="s">
        <v>253</v>
      </c>
      <c r="B139" t="s">
        <v>827</v>
      </c>
      <c r="C139">
        <v>0.9</v>
      </c>
      <c r="D139" t="s">
        <v>819</v>
      </c>
      <c r="E139" t="s">
        <v>819</v>
      </c>
      <c r="F139" t="s">
        <v>819</v>
      </c>
      <c r="G139">
        <v>39</v>
      </c>
      <c r="H139">
        <v>9</v>
      </c>
      <c r="I139">
        <v>176287</v>
      </c>
      <c r="J139">
        <v>2</v>
      </c>
      <c r="K139">
        <v>335656</v>
      </c>
      <c r="L139">
        <v>0</v>
      </c>
      <c r="M139">
        <v>68.98</v>
      </c>
      <c r="N139">
        <v>0</v>
      </c>
      <c r="O139" t="b">
        <v>1</v>
      </c>
      <c r="P139" t="s">
        <v>107</v>
      </c>
      <c r="Q139">
        <v>0</v>
      </c>
      <c r="R139">
        <v>0</v>
      </c>
      <c r="S139">
        <v>0</v>
      </c>
      <c r="T139">
        <v>0</v>
      </c>
      <c r="U139">
        <v>1.1100771</v>
      </c>
      <c r="V139">
        <v>0.84806746</v>
      </c>
      <c r="W139">
        <v>0</v>
      </c>
      <c r="X139">
        <v>0</v>
      </c>
      <c r="Y139">
        <v>0</v>
      </c>
      <c r="Z139">
        <v>0</v>
      </c>
      <c r="AA139">
        <v>8.6147340000000003</v>
      </c>
      <c r="AB139">
        <v>11.614421</v>
      </c>
    </row>
    <row r="140" spans="1:28" x14ac:dyDescent="0.2">
      <c r="A140" t="s">
        <v>324</v>
      </c>
      <c r="B140" t="s">
        <v>827</v>
      </c>
      <c r="C140">
        <v>7.56</v>
      </c>
      <c r="D140" t="s">
        <v>819</v>
      </c>
      <c r="E140" t="s">
        <v>819</v>
      </c>
      <c r="F140" t="s">
        <v>820</v>
      </c>
      <c r="G140">
        <v>65</v>
      </c>
      <c r="H140">
        <v>150</v>
      </c>
      <c r="I140">
        <v>142162</v>
      </c>
      <c r="J140">
        <v>17</v>
      </c>
      <c r="K140">
        <v>350456</v>
      </c>
      <c r="L140">
        <v>4.3499999999999996</v>
      </c>
      <c r="M140">
        <v>90.65</v>
      </c>
      <c r="N140">
        <v>4.2300000000000004</v>
      </c>
      <c r="O140" t="b">
        <v>1</v>
      </c>
      <c r="P140" t="s">
        <v>157</v>
      </c>
      <c r="Q140">
        <v>7.1494229999999996</v>
      </c>
      <c r="R140">
        <v>6.6598819999999996</v>
      </c>
      <c r="S140">
        <v>1.1992233000000001</v>
      </c>
      <c r="T140">
        <v>1.2519956000000001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</row>
    <row r="141" spans="1:28" x14ac:dyDescent="0.2">
      <c r="A141" t="s">
        <v>252</v>
      </c>
      <c r="B141" t="s">
        <v>827</v>
      </c>
      <c r="C141">
        <v>1</v>
      </c>
      <c r="D141" t="s">
        <v>820</v>
      </c>
      <c r="E141" t="s">
        <v>820</v>
      </c>
      <c r="F141" t="s">
        <v>820</v>
      </c>
      <c r="G141">
        <v>39</v>
      </c>
      <c r="H141">
        <v>5</v>
      </c>
      <c r="I141">
        <v>229677</v>
      </c>
      <c r="J141">
        <v>2</v>
      </c>
      <c r="K141">
        <v>329600</v>
      </c>
      <c r="L141">
        <v>0</v>
      </c>
      <c r="M141">
        <v>68.81</v>
      </c>
      <c r="N141">
        <v>0</v>
      </c>
      <c r="O141" t="b">
        <v>1</v>
      </c>
      <c r="P141" t="s">
        <v>93</v>
      </c>
      <c r="Q141">
        <v>0</v>
      </c>
      <c r="R141">
        <v>0</v>
      </c>
      <c r="S141">
        <v>0</v>
      </c>
      <c r="T141">
        <v>0</v>
      </c>
      <c r="U141">
        <v>0.98021482999999998</v>
      </c>
      <c r="V141">
        <v>1.0973762</v>
      </c>
      <c r="W141">
        <v>0.54451020000000006</v>
      </c>
      <c r="X141">
        <v>0.64734334000000004</v>
      </c>
      <c r="Y141">
        <v>2.293418</v>
      </c>
      <c r="Z141">
        <v>2.4933298000000002</v>
      </c>
      <c r="AA141">
        <v>0</v>
      </c>
      <c r="AB141">
        <v>0</v>
      </c>
    </row>
    <row r="142" spans="1:28" x14ac:dyDescent="0.2">
      <c r="A142" t="s">
        <v>264</v>
      </c>
      <c r="B142" t="s">
        <v>827</v>
      </c>
      <c r="C142">
        <v>0.5</v>
      </c>
      <c r="D142" t="s">
        <v>820</v>
      </c>
      <c r="E142" t="s">
        <v>820</v>
      </c>
      <c r="F142" t="s">
        <v>820</v>
      </c>
      <c r="G142">
        <v>39</v>
      </c>
      <c r="H142">
        <v>17</v>
      </c>
      <c r="I142">
        <v>83735</v>
      </c>
      <c r="J142">
        <v>3</v>
      </c>
      <c r="K142">
        <v>104972</v>
      </c>
      <c r="L142">
        <v>0.93</v>
      </c>
      <c r="M142">
        <v>72.900000000000006</v>
      </c>
      <c r="N142">
        <v>1.32</v>
      </c>
      <c r="O142" t="b">
        <v>1</v>
      </c>
      <c r="P142" t="s">
        <v>115</v>
      </c>
      <c r="Q142">
        <v>0</v>
      </c>
      <c r="R142">
        <v>0</v>
      </c>
      <c r="S142">
        <v>0</v>
      </c>
      <c r="T142">
        <v>0</v>
      </c>
      <c r="U142">
        <v>8.6526010000000007</v>
      </c>
      <c r="V142">
        <v>12.185816000000001</v>
      </c>
      <c r="W142">
        <v>27.877635999999999</v>
      </c>
      <c r="X142">
        <v>28.30585</v>
      </c>
      <c r="Y142">
        <v>33.817345000000003</v>
      </c>
      <c r="Z142">
        <v>28.18385</v>
      </c>
      <c r="AA142">
        <v>5.6053649999999999</v>
      </c>
      <c r="AB142">
        <v>10.516864</v>
      </c>
    </row>
    <row r="143" spans="1:28" x14ac:dyDescent="0.2">
      <c r="A143" t="s">
        <v>234</v>
      </c>
      <c r="B143" t="s">
        <v>827</v>
      </c>
      <c r="C143">
        <v>10.91</v>
      </c>
      <c r="D143" t="s">
        <v>819</v>
      </c>
      <c r="E143" t="s">
        <v>820</v>
      </c>
      <c r="F143" t="s">
        <v>820</v>
      </c>
      <c r="G143">
        <v>54</v>
      </c>
      <c r="H143">
        <v>521</v>
      </c>
      <c r="I143">
        <v>31214</v>
      </c>
      <c r="J143">
        <v>111</v>
      </c>
      <c r="K143">
        <v>106568</v>
      </c>
      <c r="L143">
        <v>5.69</v>
      </c>
      <c r="M143">
        <v>96.45</v>
      </c>
      <c r="N143">
        <v>5.63</v>
      </c>
      <c r="O143" t="b">
        <v>1</v>
      </c>
      <c r="P143" t="s">
        <v>90</v>
      </c>
      <c r="Q143">
        <v>0</v>
      </c>
      <c r="R143">
        <v>0</v>
      </c>
      <c r="S143">
        <v>0</v>
      </c>
      <c r="T143">
        <v>0</v>
      </c>
      <c r="U143">
        <v>0.88408107000000002</v>
      </c>
      <c r="V143">
        <v>0.94942459999999995</v>
      </c>
      <c r="W143">
        <v>1.4249315</v>
      </c>
      <c r="X143">
        <v>1.3977668000000001</v>
      </c>
      <c r="Y143">
        <v>0.62514199999999998</v>
      </c>
      <c r="Z143">
        <v>0.70735645000000003</v>
      </c>
      <c r="AA143">
        <v>2.9502231999999999</v>
      </c>
      <c r="AB143">
        <v>2.7293235999999998</v>
      </c>
    </row>
    <row r="144" spans="1:28" x14ac:dyDescent="0.2">
      <c r="A144" t="s">
        <v>284</v>
      </c>
      <c r="B144" t="s">
        <v>827</v>
      </c>
      <c r="C144">
        <v>0.76</v>
      </c>
      <c r="D144" t="s">
        <v>819</v>
      </c>
      <c r="E144" t="s">
        <v>820</v>
      </c>
      <c r="F144" t="s">
        <v>820</v>
      </c>
      <c r="G144">
        <v>36</v>
      </c>
      <c r="H144">
        <v>15</v>
      </c>
      <c r="I144">
        <v>108531</v>
      </c>
      <c r="J144">
        <v>3</v>
      </c>
      <c r="K144">
        <v>161272</v>
      </c>
      <c r="L144">
        <v>1.87</v>
      </c>
      <c r="M144">
        <v>77.099999999999994</v>
      </c>
      <c r="N144">
        <v>3.95</v>
      </c>
      <c r="O144" t="b">
        <v>1</v>
      </c>
      <c r="P144" t="s">
        <v>131</v>
      </c>
      <c r="Q144">
        <v>0</v>
      </c>
      <c r="R144">
        <v>0</v>
      </c>
      <c r="S144">
        <v>0</v>
      </c>
      <c r="T144">
        <v>0</v>
      </c>
      <c r="U144">
        <v>18.537357</v>
      </c>
      <c r="V144">
        <v>16.579488999999999</v>
      </c>
      <c r="W144">
        <v>36.577477000000002</v>
      </c>
      <c r="X144">
        <v>29.890965000000001</v>
      </c>
      <c r="Y144">
        <v>4.7959313000000003</v>
      </c>
      <c r="Z144">
        <v>3.8364663000000001</v>
      </c>
      <c r="AA144">
        <v>0</v>
      </c>
      <c r="AB144">
        <v>0</v>
      </c>
    </row>
    <row r="145" spans="1:28" x14ac:dyDescent="0.2">
      <c r="A145" t="s">
        <v>275</v>
      </c>
      <c r="B145" t="s">
        <v>827</v>
      </c>
      <c r="C145">
        <v>1.1200000000000001</v>
      </c>
      <c r="D145" t="s">
        <v>820</v>
      </c>
      <c r="E145" t="s">
        <v>820</v>
      </c>
      <c r="F145" t="s">
        <v>820</v>
      </c>
      <c r="G145">
        <v>44</v>
      </c>
      <c r="H145">
        <v>8</v>
      </c>
      <c r="I145">
        <v>274804</v>
      </c>
      <c r="J145">
        <v>2</v>
      </c>
      <c r="K145">
        <v>308085</v>
      </c>
      <c r="L145">
        <v>1.69</v>
      </c>
      <c r="M145">
        <v>75.84</v>
      </c>
      <c r="N145">
        <v>1.41</v>
      </c>
      <c r="O145" t="b">
        <v>1</v>
      </c>
      <c r="P145" t="s">
        <v>125</v>
      </c>
      <c r="Q145">
        <v>0</v>
      </c>
      <c r="R145">
        <v>0</v>
      </c>
      <c r="S145">
        <v>0</v>
      </c>
      <c r="T145">
        <v>0</v>
      </c>
      <c r="U145">
        <v>0.55135330000000005</v>
      </c>
      <c r="V145">
        <v>0.49987549999999997</v>
      </c>
      <c r="W145">
        <v>0.56110923999999995</v>
      </c>
      <c r="X145">
        <v>0.78121143999999998</v>
      </c>
      <c r="Y145">
        <v>4.4435225000000003</v>
      </c>
      <c r="Z145">
        <v>4.9896625999999999</v>
      </c>
      <c r="AA145">
        <v>0.95345899999999995</v>
      </c>
      <c r="AB145">
        <v>1.1116872</v>
      </c>
    </row>
    <row r="146" spans="1:28" x14ac:dyDescent="0.2">
      <c r="A146" t="s">
        <v>317</v>
      </c>
      <c r="B146" t="s">
        <v>827</v>
      </c>
      <c r="C146">
        <v>1.1399999999999999</v>
      </c>
      <c r="D146" t="s">
        <v>819</v>
      </c>
      <c r="E146" t="s">
        <v>820</v>
      </c>
      <c r="F146" t="s">
        <v>819</v>
      </c>
      <c r="G146">
        <v>37</v>
      </c>
      <c r="H146">
        <v>63</v>
      </c>
      <c r="I146">
        <v>25394</v>
      </c>
      <c r="J146">
        <v>12</v>
      </c>
      <c r="K146">
        <v>106193</v>
      </c>
      <c r="L146">
        <v>4.03</v>
      </c>
      <c r="M146">
        <v>87.54</v>
      </c>
      <c r="N146">
        <v>3.95</v>
      </c>
      <c r="O146" t="b">
        <v>1</v>
      </c>
      <c r="P146" t="s">
        <v>82</v>
      </c>
      <c r="Q146">
        <v>0</v>
      </c>
      <c r="R146">
        <v>0</v>
      </c>
      <c r="S146">
        <v>14.474302</v>
      </c>
      <c r="T146">
        <v>19.481148000000001</v>
      </c>
      <c r="U146">
        <v>10.452014999999999</v>
      </c>
      <c r="V146">
        <v>10.74686</v>
      </c>
      <c r="W146">
        <v>43.524729999999998</v>
      </c>
      <c r="X146">
        <v>35.785359999999997</v>
      </c>
      <c r="Y146">
        <v>115.0997</v>
      </c>
      <c r="Z146">
        <v>100.5483</v>
      </c>
      <c r="AA146">
        <v>1.6967901999999999</v>
      </c>
      <c r="AB146">
        <v>2.1444733</v>
      </c>
    </row>
    <row r="147" spans="1:28" x14ac:dyDescent="0.2">
      <c r="A147" t="s">
        <v>265</v>
      </c>
      <c r="B147" t="s">
        <v>827</v>
      </c>
      <c r="C147">
        <v>1.06</v>
      </c>
      <c r="D147" t="s">
        <v>820</v>
      </c>
      <c r="E147" t="s">
        <v>820</v>
      </c>
      <c r="F147" t="s">
        <v>819</v>
      </c>
      <c r="G147">
        <v>32</v>
      </c>
      <c r="H147">
        <v>128</v>
      </c>
      <c r="I147">
        <v>10954</v>
      </c>
      <c r="J147">
        <v>31</v>
      </c>
      <c r="K147">
        <v>29785</v>
      </c>
      <c r="L147">
        <v>1.1200000000000001</v>
      </c>
      <c r="M147">
        <v>72.92</v>
      </c>
      <c r="N147">
        <v>2.82</v>
      </c>
      <c r="O147" t="b">
        <v>1</v>
      </c>
      <c r="P147" t="s">
        <v>116</v>
      </c>
      <c r="Q147">
        <v>0</v>
      </c>
      <c r="R147">
        <v>0</v>
      </c>
      <c r="S147">
        <v>1.5401365</v>
      </c>
      <c r="T147">
        <v>1.9493640000000001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</row>
    <row r="148" spans="1:28" x14ac:dyDescent="0.2">
      <c r="A148" t="s">
        <v>260</v>
      </c>
      <c r="B148" t="s">
        <v>827</v>
      </c>
      <c r="C148">
        <v>1.41</v>
      </c>
      <c r="D148" t="s">
        <v>819</v>
      </c>
      <c r="E148" t="s">
        <v>819</v>
      </c>
      <c r="F148" t="s">
        <v>819</v>
      </c>
      <c r="G148">
        <v>33</v>
      </c>
      <c r="H148">
        <v>10</v>
      </c>
      <c r="I148">
        <v>229568</v>
      </c>
      <c r="J148">
        <v>3</v>
      </c>
      <c r="K148">
        <v>315136</v>
      </c>
      <c r="L148">
        <v>0.85</v>
      </c>
      <c r="M148">
        <v>71.37</v>
      </c>
      <c r="N148">
        <v>1.41</v>
      </c>
      <c r="O148" t="b">
        <v>1</v>
      </c>
      <c r="P148" t="s">
        <v>112</v>
      </c>
      <c r="Q148">
        <v>0</v>
      </c>
      <c r="R148">
        <v>0</v>
      </c>
      <c r="S148">
        <v>0</v>
      </c>
      <c r="T148">
        <v>0</v>
      </c>
      <c r="U148">
        <v>11.368833</v>
      </c>
      <c r="V148">
        <v>7.0083140000000004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 spans="1:28" x14ac:dyDescent="0.2">
      <c r="A149" t="s">
        <v>254</v>
      </c>
      <c r="B149" t="s">
        <v>827</v>
      </c>
      <c r="C149">
        <v>1.26</v>
      </c>
      <c r="D149" t="s">
        <v>820</v>
      </c>
      <c r="E149" t="s">
        <v>820</v>
      </c>
      <c r="F149" t="s">
        <v>819</v>
      </c>
      <c r="G149">
        <v>47</v>
      </c>
      <c r="H149">
        <v>92</v>
      </c>
      <c r="I149">
        <v>21847</v>
      </c>
      <c r="J149">
        <v>20</v>
      </c>
      <c r="K149">
        <v>69667</v>
      </c>
      <c r="L149">
        <v>0.43</v>
      </c>
      <c r="M149">
        <v>69.23</v>
      </c>
      <c r="N149">
        <v>1.41</v>
      </c>
      <c r="O149" t="b">
        <v>1</v>
      </c>
      <c r="P149" t="s">
        <v>108</v>
      </c>
      <c r="Q149">
        <v>0</v>
      </c>
      <c r="R149">
        <v>0</v>
      </c>
      <c r="S149">
        <v>0</v>
      </c>
      <c r="T149">
        <v>0</v>
      </c>
      <c r="U149">
        <v>5.5502570000000002</v>
      </c>
      <c r="V149">
        <v>7.8135870000000001</v>
      </c>
      <c r="W149">
        <v>4.5222720000000001</v>
      </c>
      <c r="X149">
        <v>6.1626789999999998</v>
      </c>
      <c r="Y149">
        <v>1.8314748999999999</v>
      </c>
      <c r="Z149">
        <v>1.8570431000000001</v>
      </c>
      <c r="AA149">
        <v>0</v>
      </c>
      <c r="AB149">
        <v>0</v>
      </c>
    </row>
    <row r="150" spans="1:28" x14ac:dyDescent="0.2">
      <c r="A150" t="s">
        <v>274</v>
      </c>
      <c r="B150" t="s">
        <v>827</v>
      </c>
      <c r="C150">
        <v>0.56999999999999995</v>
      </c>
      <c r="D150" t="s">
        <v>820</v>
      </c>
      <c r="E150" t="s">
        <v>820</v>
      </c>
      <c r="F150" t="s">
        <v>820</v>
      </c>
      <c r="G150">
        <v>35</v>
      </c>
      <c r="H150">
        <v>20</v>
      </c>
      <c r="I150">
        <v>173752</v>
      </c>
      <c r="J150">
        <v>2</v>
      </c>
      <c r="K150">
        <v>193771</v>
      </c>
      <c r="L150">
        <v>1.87</v>
      </c>
      <c r="M150">
        <v>75.47</v>
      </c>
      <c r="N150">
        <v>2.63</v>
      </c>
      <c r="O150" t="b">
        <v>1</v>
      </c>
      <c r="P150" t="s">
        <v>124</v>
      </c>
      <c r="Q150">
        <v>0</v>
      </c>
      <c r="R150">
        <v>0</v>
      </c>
      <c r="S150">
        <v>0</v>
      </c>
      <c r="T150">
        <v>0</v>
      </c>
      <c r="U150">
        <v>1.7577144</v>
      </c>
      <c r="V150">
        <v>1.1338245</v>
      </c>
      <c r="W150">
        <v>4.0774403000000001</v>
      </c>
      <c r="X150">
        <v>2.0207994</v>
      </c>
      <c r="Y150">
        <v>13.947628</v>
      </c>
      <c r="Z150">
        <v>11.038504</v>
      </c>
      <c r="AA150">
        <v>0</v>
      </c>
      <c r="AB150">
        <v>0</v>
      </c>
    </row>
    <row r="151" spans="1:28" x14ac:dyDescent="0.2">
      <c r="A151" t="s">
        <v>249</v>
      </c>
      <c r="B151" t="s">
        <v>827</v>
      </c>
      <c r="C151">
        <v>1.51</v>
      </c>
      <c r="D151" t="s">
        <v>819</v>
      </c>
      <c r="E151" t="s">
        <v>819</v>
      </c>
      <c r="F151" t="s">
        <v>819</v>
      </c>
      <c r="G151">
        <v>27</v>
      </c>
      <c r="H151">
        <v>116</v>
      </c>
      <c r="I151">
        <v>17087</v>
      </c>
      <c r="J151">
        <v>26</v>
      </c>
      <c r="K151">
        <v>93506</v>
      </c>
      <c r="L151">
        <v>0</v>
      </c>
      <c r="M151">
        <v>65.94</v>
      </c>
      <c r="N151">
        <v>0</v>
      </c>
      <c r="O151" t="b">
        <v>1</v>
      </c>
      <c r="P151" t="s">
        <v>104</v>
      </c>
      <c r="Q151">
        <v>0</v>
      </c>
      <c r="R151">
        <v>0</v>
      </c>
      <c r="S151">
        <v>0</v>
      </c>
      <c r="T151">
        <v>0.24932049000000001</v>
      </c>
      <c r="U151">
        <v>7.157883</v>
      </c>
      <c r="V151">
        <v>3.9251554</v>
      </c>
      <c r="W151">
        <v>11.442705</v>
      </c>
      <c r="X151">
        <v>4.7886439999999997</v>
      </c>
      <c r="Y151">
        <v>8.6638009999999994</v>
      </c>
      <c r="Z151">
        <v>7.2565165</v>
      </c>
      <c r="AA151">
        <v>10.656890000000001</v>
      </c>
      <c r="AB151">
        <v>10.878880499999999</v>
      </c>
    </row>
    <row r="152" spans="1:28" x14ac:dyDescent="0.2">
      <c r="A152" t="s">
        <v>247</v>
      </c>
      <c r="B152" t="s">
        <v>827</v>
      </c>
      <c r="C152">
        <v>0.9</v>
      </c>
      <c r="D152" t="s">
        <v>820</v>
      </c>
      <c r="E152" t="s">
        <v>820</v>
      </c>
      <c r="F152" t="s">
        <v>820</v>
      </c>
      <c r="G152">
        <v>45</v>
      </c>
      <c r="H152">
        <v>6</v>
      </c>
      <c r="I152">
        <v>216325</v>
      </c>
      <c r="J152">
        <v>2</v>
      </c>
      <c r="K152">
        <v>293607</v>
      </c>
      <c r="L152">
        <v>0</v>
      </c>
      <c r="M152">
        <v>65.38</v>
      </c>
      <c r="N152">
        <v>0</v>
      </c>
      <c r="O152" t="b">
        <v>1</v>
      </c>
      <c r="P152" t="s">
        <v>102</v>
      </c>
      <c r="Q152">
        <v>0</v>
      </c>
      <c r="R152">
        <v>0</v>
      </c>
      <c r="S152">
        <v>3.4318162999999999</v>
      </c>
      <c r="T152">
        <v>3.8345677999999999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0.67236739999999995</v>
      </c>
      <c r="AB152">
        <v>0.73397040000000002</v>
      </c>
    </row>
    <row r="153" spans="1:28" x14ac:dyDescent="0.2">
      <c r="A153" t="s">
        <v>255</v>
      </c>
      <c r="B153" t="s">
        <v>827</v>
      </c>
      <c r="C153">
        <v>0.94</v>
      </c>
      <c r="D153" t="s">
        <v>819</v>
      </c>
      <c r="E153" t="s">
        <v>819</v>
      </c>
      <c r="F153" t="s">
        <v>819</v>
      </c>
      <c r="G153">
        <v>33</v>
      </c>
      <c r="H153">
        <v>22</v>
      </c>
      <c r="I153">
        <v>82768</v>
      </c>
      <c r="J153">
        <v>4</v>
      </c>
      <c r="K153">
        <v>160936</v>
      </c>
      <c r="L153">
        <v>0.93</v>
      </c>
      <c r="M153">
        <v>70.02</v>
      </c>
      <c r="N153">
        <v>1.32</v>
      </c>
      <c r="O153" t="b">
        <v>1</v>
      </c>
      <c r="P153" t="s">
        <v>109</v>
      </c>
      <c r="Q153">
        <v>0</v>
      </c>
      <c r="R153">
        <v>0</v>
      </c>
      <c r="S153">
        <v>0</v>
      </c>
      <c r="T153">
        <v>0</v>
      </c>
      <c r="U153">
        <v>6.0025563000000002</v>
      </c>
      <c r="V153">
        <v>7.2854749999999999</v>
      </c>
      <c r="W153">
        <v>24.436986999999998</v>
      </c>
      <c r="X153">
        <v>20.300241</v>
      </c>
      <c r="Y153">
        <v>9.8862439999999996</v>
      </c>
      <c r="Z153">
        <v>9.3144100000000005</v>
      </c>
      <c r="AA153">
        <v>0</v>
      </c>
      <c r="AB153">
        <v>0</v>
      </c>
    </row>
    <row r="154" spans="1:28" x14ac:dyDescent="0.2">
      <c r="A154" t="s">
        <v>231</v>
      </c>
      <c r="B154" t="s">
        <v>827</v>
      </c>
      <c r="C154">
        <v>10.18</v>
      </c>
      <c r="D154" t="s">
        <v>819</v>
      </c>
      <c r="E154" t="s">
        <v>820</v>
      </c>
      <c r="F154" t="s">
        <v>820</v>
      </c>
      <c r="G154">
        <v>45</v>
      </c>
      <c r="H154">
        <v>361</v>
      </c>
      <c r="I154">
        <v>43547</v>
      </c>
      <c r="J154">
        <v>71</v>
      </c>
      <c r="K154">
        <v>130127</v>
      </c>
      <c r="L154">
        <v>5.85</v>
      </c>
      <c r="M154">
        <v>93.55</v>
      </c>
      <c r="N154">
        <v>8.4499999999999993</v>
      </c>
      <c r="O154" t="b">
        <v>1</v>
      </c>
      <c r="P154" t="s">
        <v>87</v>
      </c>
      <c r="Q154">
        <v>0</v>
      </c>
      <c r="R154">
        <v>0</v>
      </c>
      <c r="S154">
        <v>0</v>
      </c>
      <c r="T154">
        <v>0</v>
      </c>
      <c r="U154">
        <v>1.3229116000000001</v>
      </c>
      <c r="V154">
        <v>1.3822448000000001</v>
      </c>
      <c r="W154">
        <v>0</v>
      </c>
      <c r="X154">
        <v>0</v>
      </c>
      <c r="Y154">
        <v>0</v>
      </c>
      <c r="Z154">
        <v>0</v>
      </c>
      <c r="AA154">
        <v>5.0726323000000004</v>
      </c>
      <c r="AB154">
        <v>4.3575463000000001</v>
      </c>
    </row>
    <row r="155" spans="1:28" x14ac:dyDescent="0.2">
      <c r="A155" t="s">
        <v>244</v>
      </c>
      <c r="B155" t="s">
        <v>827</v>
      </c>
      <c r="C155">
        <v>0.82</v>
      </c>
      <c r="D155" t="s">
        <v>819</v>
      </c>
      <c r="E155" t="s">
        <v>819</v>
      </c>
      <c r="F155" t="s">
        <v>820</v>
      </c>
      <c r="G155">
        <v>21</v>
      </c>
      <c r="H155">
        <v>104</v>
      </c>
      <c r="I155">
        <v>9985</v>
      </c>
      <c r="J155">
        <v>23</v>
      </c>
      <c r="K155">
        <v>40856</v>
      </c>
      <c r="L155">
        <v>0</v>
      </c>
      <c r="M155">
        <v>64.02</v>
      </c>
      <c r="N155">
        <v>1.32</v>
      </c>
      <c r="O155" t="b">
        <v>1</v>
      </c>
      <c r="P155" t="s">
        <v>99</v>
      </c>
      <c r="Q155">
        <v>0</v>
      </c>
      <c r="R155">
        <v>0</v>
      </c>
      <c r="S155">
        <v>0</v>
      </c>
      <c r="T155">
        <v>0</v>
      </c>
      <c r="U155">
        <v>4.7465261999999999</v>
      </c>
      <c r="V155">
        <v>3.6825600000000001</v>
      </c>
      <c r="W155">
        <v>19.381989999999998</v>
      </c>
      <c r="X155">
        <v>20.267519</v>
      </c>
      <c r="Y155">
        <v>0.80891800000000003</v>
      </c>
      <c r="Z155">
        <v>0.76751420000000004</v>
      </c>
      <c r="AA155">
        <v>0</v>
      </c>
      <c r="AB155">
        <v>0</v>
      </c>
    </row>
    <row r="156" spans="1:28" x14ac:dyDescent="0.2">
      <c r="A156" t="s">
        <v>250</v>
      </c>
      <c r="B156" t="s">
        <v>827</v>
      </c>
      <c r="C156">
        <v>2.0499999999999998</v>
      </c>
      <c r="D156" t="s">
        <v>819</v>
      </c>
      <c r="E156" t="s">
        <v>819</v>
      </c>
      <c r="F156" t="s">
        <v>820</v>
      </c>
      <c r="G156">
        <v>27</v>
      </c>
      <c r="H156">
        <v>364</v>
      </c>
      <c r="I156">
        <v>6169</v>
      </c>
      <c r="J156">
        <v>109</v>
      </c>
      <c r="K156">
        <v>22013</v>
      </c>
      <c r="L156">
        <v>0.88</v>
      </c>
      <c r="M156">
        <v>67.63</v>
      </c>
      <c r="N156">
        <v>0</v>
      </c>
      <c r="O156" t="b">
        <v>1</v>
      </c>
      <c r="P156" t="s">
        <v>105</v>
      </c>
      <c r="Q156">
        <v>0</v>
      </c>
      <c r="R156">
        <v>0</v>
      </c>
      <c r="S156">
        <v>0.95379882999999999</v>
      </c>
      <c r="T156">
        <v>1.0007495</v>
      </c>
      <c r="U156">
        <v>0</v>
      </c>
      <c r="V156">
        <v>0</v>
      </c>
      <c r="W156">
        <v>0</v>
      </c>
      <c r="X156">
        <v>0</v>
      </c>
      <c r="Y156">
        <v>0.3285032</v>
      </c>
      <c r="Z156">
        <v>0.3778917</v>
      </c>
      <c r="AA156">
        <v>0</v>
      </c>
      <c r="AB156">
        <v>0</v>
      </c>
    </row>
    <row r="157" spans="1:28" x14ac:dyDescent="0.2">
      <c r="A157" t="s">
        <v>294</v>
      </c>
      <c r="B157" t="s">
        <v>827</v>
      </c>
      <c r="C157">
        <v>2.08</v>
      </c>
      <c r="D157" t="s">
        <v>819</v>
      </c>
      <c r="E157" t="s">
        <v>819</v>
      </c>
      <c r="F157" t="s">
        <v>819</v>
      </c>
      <c r="G157">
        <v>39</v>
      </c>
      <c r="H157">
        <v>203</v>
      </c>
      <c r="I157">
        <v>15134</v>
      </c>
      <c r="J157">
        <v>35</v>
      </c>
      <c r="K157">
        <v>101691</v>
      </c>
      <c r="L157">
        <v>3.42</v>
      </c>
      <c r="M157">
        <v>80.17</v>
      </c>
      <c r="N157">
        <v>1.41</v>
      </c>
      <c r="O157" t="b">
        <v>1</v>
      </c>
      <c r="P157" t="s">
        <v>86</v>
      </c>
      <c r="Q157">
        <v>14.824206999999999</v>
      </c>
      <c r="R157">
        <v>10.222715000000001</v>
      </c>
      <c r="S157">
        <v>0.94935890000000001</v>
      </c>
      <c r="T157">
        <v>1.7405366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 spans="1:28" x14ac:dyDescent="0.2">
      <c r="A158" t="s">
        <v>232</v>
      </c>
      <c r="B158" t="s">
        <v>827</v>
      </c>
      <c r="C158">
        <v>2.17</v>
      </c>
      <c r="D158" t="s">
        <v>819</v>
      </c>
      <c r="E158" t="s">
        <v>819</v>
      </c>
      <c r="F158" t="s">
        <v>820</v>
      </c>
      <c r="G158">
        <v>37</v>
      </c>
      <c r="H158">
        <v>55</v>
      </c>
      <c r="I158">
        <v>163222</v>
      </c>
      <c r="J158">
        <v>5</v>
      </c>
      <c r="K158">
        <v>362157</v>
      </c>
      <c r="L158">
        <v>6.45</v>
      </c>
      <c r="M158">
        <v>94.09</v>
      </c>
      <c r="N158">
        <v>5.63</v>
      </c>
      <c r="O158" t="b">
        <v>1</v>
      </c>
      <c r="P158" t="s">
        <v>88</v>
      </c>
      <c r="Q158">
        <v>6.1825809999999999</v>
      </c>
      <c r="R158">
        <v>6.5803149999999997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</row>
    <row r="159" spans="1:28" x14ac:dyDescent="0.2">
      <c r="A159" t="s">
        <v>248</v>
      </c>
      <c r="B159" t="s">
        <v>827</v>
      </c>
      <c r="C159">
        <v>0.78</v>
      </c>
      <c r="D159" t="s">
        <v>820</v>
      </c>
      <c r="E159" t="s">
        <v>820</v>
      </c>
      <c r="F159" t="s">
        <v>820</v>
      </c>
      <c r="G159">
        <v>37</v>
      </c>
      <c r="H159">
        <v>5</v>
      </c>
      <c r="I159">
        <v>475257</v>
      </c>
      <c r="J159">
        <v>1</v>
      </c>
      <c r="K159">
        <v>475257</v>
      </c>
      <c r="L159">
        <v>0.85</v>
      </c>
      <c r="M159">
        <v>65.81</v>
      </c>
      <c r="N159">
        <v>0</v>
      </c>
      <c r="O159" t="b">
        <v>1</v>
      </c>
      <c r="P159" t="s">
        <v>103</v>
      </c>
      <c r="Q159">
        <v>0</v>
      </c>
      <c r="R159">
        <v>0</v>
      </c>
      <c r="S159">
        <v>0</v>
      </c>
      <c r="T159">
        <v>0</v>
      </c>
      <c r="U159">
        <v>2.6920967</v>
      </c>
      <c r="V159">
        <v>2.4877720000000001</v>
      </c>
      <c r="W159">
        <v>7.0095834999999997</v>
      </c>
      <c r="X159">
        <v>7.9710226000000004</v>
      </c>
      <c r="Y159">
        <v>0</v>
      </c>
      <c r="Z159">
        <v>0</v>
      </c>
      <c r="AA159">
        <v>0</v>
      </c>
      <c r="AB159">
        <v>0</v>
      </c>
    </row>
    <row r="160" spans="1:28" x14ac:dyDescent="0.2">
      <c r="A160" t="s">
        <v>245</v>
      </c>
      <c r="B160" t="s">
        <v>827</v>
      </c>
      <c r="C160">
        <v>1.31</v>
      </c>
      <c r="D160" t="s">
        <v>820</v>
      </c>
      <c r="E160" t="s">
        <v>820</v>
      </c>
      <c r="F160" t="s">
        <v>819</v>
      </c>
      <c r="G160">
        <v>53</v>
      </c>
      <c r="H160">
        <v>62</v>
      </c>
      <c r="I160">
        <v>29251</v>
      </c>
      <c r="J160">
        <v>15</v>
      </c>
      <c r="K160">
        <v>77046</v>
      </c>
      <c r="L160">
        <v>0.85</v>
      </c>
      <c r="M160">
        <v>64.959999999999994</v>
      </c>
      <c r="N160">
        <v>2.82</v>
      </c>
      <c r="O160" t="b">
        <v>1</v>
      </c>
      <c r="P160" t="s">
        <v>100</v>
      </c>
      <c r="Q160">
        <v>0</v>
      </c>
      <c r="R160">
        <v>0</v>
      </c>
      <c r="S160">
        <v>0</v>
      </c>
      <c r="T160">
        <v>0</v>
      </c>
      <c r="U160">
        <v>0.56407523000000004</v>
      </c>
      <c r="V160">
        <v>0.68571130000000002</v>
      </c>
      <c r="W160">
        <v>0</v>
      </c>
      <c r="X160">
        <v>0</v>
      </c>
      <c r="Y160">
        <v>0</v>
      </c>
      <c r="Z160">
        <v>0</v>
      </c>
      <c r="AA160">
        <v>4.3965253999999998</v>
      </c>
      <c r="AB160">
        <v>3.8708005000000001</v>
      </c>
    </row>
    <row r="161" spans="1:28" x14ac:dyDescent="0.2">
      <c r="A161" t="s">
        <v>246</v>
      </c>
      <c r="B161" t="s">
        <v>827</v>
      </c>
      <c r="C161">
        <v>0.96</v>
      </c>
      <c r="D161" t="s">
        <v>820</v>
      </c>
      <c r="E161" t="s">
        <v>820</v>
      </c>
      <c r="F161" t="s">
        <v>819</v>
      </c>
      <c r="G161">
        <v>44</v>
      </c>
      <c r="H161">
        <v>37</v>
      </c>
      <c r="I161">
        <v>51842</v>
      </c>
      <c r="J161">
        <v>6</v>
      </c>
      <c r="K161">
        <v>166153</v>
      </c>
      <c r="L161">
        <v>0.99</v>
      </c>
      <c r="M161">
        <v>65.349999999999994</v>
      </c>
      <c r="N161">
        <v>0</v>
      </c>
      <c r="O161" t="b">
        <v>1</v>
      </c>
      <c r="P161" t="s">
        <v>101</v>
      </c>
      <c r="Q161">
        <v>0</v>
      </c>
      <c r="R161">
        <v>0</v>
      </c>
      <c r="S161">
        <v>3.0217700000000001</v>
      </c>
      <c r="T161">
        <v>2.7644763000000001</v>
      </c>
      <c r="U161">
        <v>0.52618679999999995</v>
      </c>
      <c r="V161">
        <v>0.51701520000000001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</row>
    <row r="162" spans="1:28" x14ac:dyDescent="0.2">
      <c r="A162" t="s">
        <v>233</v>
      </c>
      <c r="B162" t="s">
        <v>827</v>
      </c>
      <c r="C162">
        <v>11.85</v>
      </c>
      <c r="D162" t="s">
        <v>819</v>
      </c>
      <c r="E162" t="s">
        <v>819</v>
      </c>
      <c r="F162" t="s">
        <v>820</v>
      </c>
      <c r="G162">
        <v>48</v>
      </c>
      <c r="H162">
        <v>587</v>
      </c>
      <c r="I162">
        <v>29045</v>
      </c>
      <c r="J162">
        <v>127</v>
      </c>
      <c r="K162">
        <v>111279</v>
      </c>
      <c r="L162">
        <v>7.12</v>
      </c>
      <c r="M162">
        <v>94.52</v>
      </c>
      <c r="N162">
        <v>5.63</v>
      </c>
      <c r="O162" t="b">
        <v>1</v>
      </c>
      <c r="P162" t="s">
        <v>89</v>
      </c>
      <c r="Q162">
        <v>0</v>
      </c>
      <c r="R162">
        <v>0</v>
      </c>
      <c r="S162">
        <v>0</v>
      </c>
      <c r="T162">
        <v>0</v>
      </c>
      <c r="U162">
        <v>0.61269260000000003</v>
      </c>
      <c r="V162">
        <v>0.64251619999999998</v>
      </c>
      <c r="W162">
        <v>0.63745309999999999</v>
      </c>
      <c r="X162">
        <v>0.61459759999999997</v>
      </c>
      <c r="Y162">
        <v>1.6136798999999999</v>
      </c>
      <c r="Z162">
        <v>1.8376102000000001</v>
      </c>
      <c r="AA162">
        <v>2.9565673000000001</v>
      </c>
      <c r="AB162">
        <v>2.3813534000000001</v>
      </c>
    </row>
    <row r="163" spans="1:28" x14ac:dyDescent="0.2">
      <c r="A163" t="s">
        <v>261</v>
      </c>
      <c r="B163" t="s">
        <v>827</v>
      </c>
      <c r="C163">
        <v>1.44</v>
      </c>
      <c r="D163" t="s">
        <v>819</v>
      </c>
      <c r="E163" t="s">
        <v>819</v>
      </c>
      <c r="F163" t="s">
        <v>819</v>
      </c>
      <c r="G163">
        <v>21</v>
      </c>
      <c r="H163">
        <v>219</v>
      </c>
      <c r="I163">
        <v>8296</v>
      </c>
      <c r="J163">
        <v>59</v>
      </c>
      <c r="K163">
        <v>30463</v>
      </c>
      <c r="L163">
        <v>2.76</v>
      </c>
      <c r="M163">
        <v>71.819999999999993</v>
      </c>
      <c r="N163">
        <v>7.89</v>
      </c>
      <c r="O163" t="b">
        <v>1</v>
      </c>
      <c r="P163" t="s">
        <v>113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2.3862000000000001</v>
      </c>
      <c r="Z163">
        <v>2.0660050000000001</v>
      </c>
      <c r="AA163">
        <v>2.259792</v>
      </c>
      <c r="AB163">
        <v>2.9238544000000002</v>
      </c>
    </row>
    <row r="164" spans="1:28" x14ac:dyDescent="0.2">
      <c r="A164" t="s">
        <v>291</v>
      </c>
      <c r="B164" t="s">
        <v>827</v>
      </c>
      <c r="C164">
        <v>7.11</v>
      </c>
      <c r="D164" t="s">
        <v>819</v>
      </c>
      <c r="E164" t="s">
        <v>819</v>
      </c>
      <c r="F164" t="s">
        <v>819</v>
      </c>
      <c r="G164">
        <v>34</v>
      </c>
      <c r="H164">
        <v>824</v>
      </c>
      <c r="I164">
        <v>10789</v>
      </c>
      <c r="J164">
        <v>207</v>
      </c>
      <c r="K164">
        <v>52437</v>
      </c>
      <c r="L164">
        <v>4.1900000000000004</v>
      </c>
      <c r="M164">
        <v>78.87</v>
      </c>
      <c r="N164">
        <v>1.41</v>
      </c>
      <c r="O164" t="b">
        <v>1</v>
      </c>
      <c r="P164" t="s">
        <v>135</v>
      </c>
      <c r="Q164">
        <v>0</v>
      </c>
      <c r="R164">
        <v>0</v>
      </c>
      <c r="S164">
        <v>0</v>
      </c>
      <c r="T164">
        <v>0</v>
      </c>
      <c r="U164">
        <v>0.76416680000000003</v>
      </c>
      <c r="V164">
        <v>0.56599449999999996</v>
      </c>
      <c r="W164">
        <v>1.6404293000000001</v>
      </c>
      <c r="X164">
        <v>1.639926</v>
      </c>
      <c r="Y164">
        <v>0.45045856000000001</v>
      </c>
      <c r="Z164">
        <v>0.49817324000000002</v>
      </c>
      <c r="AA164">
        <v>1.6218971</v>
      </c>
      <c r="AB164">
        <v>1.7976717</v>
      </c>
    </row>
    <row r="165" spans="1:28" x14ac:dyDescent="0.2">
      <c r="A165" t="s">
        <v>240</v>
      </c>
      <c r="B165" t="s">
        <v>827</v>
      </c>
      <c r="C165">
        <v>1.0900000000000001</v>
      </c>
      <c r="D165" t="s">
        <v>820</v>
      </c>
      <c r="E165" t="s">
        <v>820</v>
      </c>
      <c r="F165" t="s">
        <v>820</v>
      </c>
      <c r="G165">
        <v>24</v>
      </c>
      <c r="H165">
        <v>21</v>
      </c>
      <c r="I165">
        <v>82943</v>
      </c>
      <c r="J165">
        <v>5</v>
      </c>
      <c r="K165">
        <v>193851</v>
      </c>
      <c r="L165">
        <v>0</v>
      </c>
      <c r="M165">
        <v>57.14</v>
      </c>
      <c r="N165">
        <v>0</v>
      </c>
      <c r="O165" t="b">
        <v>1</v>
      </c>
      <c r="P165" t="s">
        <v>95</v>
      </c>
      <c r="Q165">
        <v>0</v>
      </c>
      <c r="R165">
        <v>0</v>
      </c>
      <c r="S165">
        <v>0</v>
      </c>
      <c r="T165">
        <v>0</v>
      </c>
      <c r="U165">
        <v>92.694405000000003</v>
      </c>
      <c r="V165">
        <v>92.38955</v>
      </c>
      <c r="W165">
        <v>100.537125</v>
      </c>
      <c r="X165">
        <v>111.35021</v>
      </c>
      <c r="Y165">
        <v>150.80061000000001</v>
      </c>
      <c r="Z165">
        <v>139.86957000000001</v>
      </c>
      <c r="AA165">
        <v>165.74704</v>
      </c>
      <c r="AB165">
        <v>160.9478</v>
      </c>
    </row>
    <row r="166" spans="1:28" x14ac:dyDescent="0.2">
      <c r="A166" t="s">
        <v>239</v>
      </c>
      <c r="B166" t="s">
        <v>827</v>
      </c>
      <c r="C166">
        <v>1.6</v>
      </c>
      <c r="D166" t="s">
        <v>819</v>
      </c>
      <c r="E166" t="s">
        <v>819</v>
      </c>
      <c r="F166" t="s">
        <v>819</v>
      </c>
      <c r="G166">
        <v>17</v>
      </c>
      <c r="H166">
        <v>318</v>
      </c>
      <c r="I166">
        <v>5413</v>
      </c>
      <c r="J166">
        <v>97</v>
      </c>
      <c r="K166">
        <v>31121</v>
      </c>
      <c r="L166">
        <v>0</v>
      </c>
      <c r="M166">
        <v>56.79</v>
      </c>
      <c r="N166">
        <v>0</v>
      </c>
      <c r="O166" t="b">
        <v>1</v>
      </c>
      <c r="P166" t="s">
        <v>94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1.6117022999999999</v>
      </c>
      <c r="Z166">
        <v>1.530659</v>
      </c>
      <c r="AA166">
        <v>0</v>
      </c>
      <c r="AB166">
        <v>0</v>
      </c>
    </row>
    <row r="167" spans="1:28" x14ac:dyDescent="0.2">
      <c r="A167" t="s">
        <v>243</v>
      </c>
      <c r="B167" t="s">
        <v>827</v>
      </c>
      <c r="C167">
        <v>0.91</v>
      </c>
      <c r="D167" t="s">
        <v>820</v>
      </c>
      <c r="E167" t="s">
        <v>820</v>
      </c>
      <c r="F167" t="s">
        <v>820</v>
      </c>
      <c r="G167">
        <v>31</v>
      </c>
      <c r="H167">
        <v>132</v>
      </c>
      <c r="I167">
        <v>8027</v>
      </c>
      <c r="J167">
        <v>39</v>
      </c>
      <c r="K167">
        <v>36345</v>
      </c>
      <c r="L167">
        <v>0.69</v>
      </c>
      <c r="M167">
        <v>59.9</v>
      </c>
      <c r="N167">
        <v>1.41</v>
      </c>
      <c r="O167" t="b">
        <v>1</v>
      </c>
      <c r="P167" t="s">
        <v>98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0.32423081999999998</v>
      </c>
      <c r="Y167">
        <v>0.74775519999999995</v>
      </c>
      <c r="Z167">
        <v>0.88289490000000004</v>
      </c>
      <c r="AA167">
        <v>1.0047405</v>
      </c>
      <c r="AB167">
        <v>1.1787654000000001</v>
      </c>
    </row>
    <row r="168" spans="1:28" x14ac:dyDescent="0.2">
      <c r="A168" t="s">
        <v>257</v>
      </c>
      <c r="B168" t="s">
        <v>827</v>
      </c>
      <c r="C168">
        <v>5.73</v>
      </c>
      <c r="D168" t="s">
        <v>819</v>
      </c>
      <c r="E168" t="s">
        <v>819</v>
      </c>
      <c r="F168" t="s">
        <v>819</v>
      </c>
      <c r="G168">
        <v>31</v>
      </c>
      <c r="H168">
        <v>1190</v>
      </c>
      <c r="I168">
        <v>4954</v>
      </c>
      <c r="J168">
        <v>378</v>
      </c>
      <c r="K168">
        <v>41890</v>
      </c>
      <c r="L168">
        <v>3.01</v>
      </c>
      <c r="M168">
        <v>71.28</v>
      </c>
      <c r="N168">
        <v>1.41</v>
      </c>
      <c r="O168" t="b">
        <v>1</v>
      </c>
      <c r="P168" t="s">
        <v>110</v>
      </c>
      <c r="Q168">
        <v>0</v>
      </c>
      <c r="R168">
        <v>0</v>
      </c>
      <c r="S168">
        <v>0</v>
      </c>
      <c r="T168">
        <v>0</v>
      </c>
      <c r="U168">
        <v>1.3824399999999999</v>
      </c>
      <c r="V168">
        <v>1.3489827999999999</v>
      </c>
      <c r="W168">
        <v>0.50471160000000004</v>
      </c>
      <c r="X168">
        <v>0.50983690000000004</v>
      </c>
      <c r="Y168">
        <v>0</v>
      </c>
      <c r="Z168">
        <v>0</v>
      </c>
      <c r="AA168">
        <v>0</v>
      </c>
      <c r="AB168">
        <v>0</v>
      </c>
    </row>
    <row r="169" spans="1:28" x14ac:dyDescent="0.2">
      <c r="A169" t="s">
        <v>251</v>
      </c>
      <c r="B169" t="s">
        <v>827</v>
      </c>
      <c r="C169">
        <v>5.56</v>
      </c>
      <c r="D169" t="s">
        <v>819</v>
      </c>
      <c r="E169" t="s">
        <v>819</v>
      </c>
      <c r="F169" t="s">
        <v>819</v>
      </c>
      <c r="G169">
        <v>29</v>
      </c>
      <c r="H169">
        <v>1093</v>
      </c>
      <c r="I169">
        <v>5409</v>
      </c>
      <c r="J169">
        <v>326</v>
      </c>
      <c r="K169">
        <v>24760</v>
      </c>
      <c r="L169">
        <v>2.77</v>
      </c>
      <c r="M169">
        <v>68.7</v>
      </c>
      <c r="N169">
        <v>7.04</v>
      </c>
      <c r="O169" t="b">
        <v>1</v>
      </c>
      <c r="P169" t="s">
        <v>106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0.37949303000000001</v>
      </c>
      <c r="W169">
        <v>1.1196569000000001</v>
      </c>
      <c r="X169">
        <v>1.3070024</v>
      </c>
      <c r="Y169">
        <v>0.58663034000000003</v>
      </c>
      <c r="Z169">
        <v>0.64025209999999999</v>
      </c>
      <c r="AA169">
        <v>1.3827419999999999</v>
      </c>
      <c r="AB169">
        <v>1.3625662000000001</v>
      </c>
    </row>
    <row r="170" spans="1:28" x14ac:dyDescent="0.2">
      <c r="A170" t="s">
        <v>242</v>
      </c>
      <c r="B170" t="s">
        <v>827</v>
      </c>
      <c r="C170">
        <v>0.87</v>
      </c>
      <c r="D170" t="s">
        <v>820</v>
      </c>
      <c r="E170" t="s">
        <v>819</v>
      </c>
      <c r="F170" t="s">
        <v>820</v>
      </c>
      <c r="G170">
        <v>28</v>
      </c>
      <c r="H170">
        <v>41</v>
      </c>
      <c r="I170">
        <v>38586</v>
      </c>
      <c r="J170">
        <v>9</v>
      </c>
      <c r="K170">
        <v>63479</v>
      </c>
      <c r="L170">
        <v>0.85</v>
      </c>
      <c r="M170">
        <v>58.97</v>
      </c>
      <c r="N170">
        <v>0</v>
      </c>
      <c r="O170" t="b">
        <v>1</v>
      </c>
      <c r="P170" t="s">
        <v>97</v>
      </c>
      <c r="Q170">
        <v>0</v>
      </c>
      <c r="R170">
        <v>0</v>
      </c>
      <c r="S170">
        <v>0.67672129999999997</v>
      </c>
      <c r="T170">
        <v>0.77919375999999996</v>
      </c>
      <c r="U170">
        <v>0.59233046</v>
      </c>
      <c r="V170">
        <v>0.53323363999999995</v>
      </c>
      <c r="W170">
        <v>0</v>
      </c>
      <c r="X170">
        <v>0</v>
      </c>
      <c r="Y170">
        <v>0</v>
      </c>
      <c r="Z170">
        <v>0</v>
      </c>
      <c r="AA170">
        <v>2.3464809999999998</v>
      </c>
      <c r="AB170">
        <v>3.0189135</v>
      </c>
    </row>
    <row r="171" spans="1:28" x14ac:dyDescent="0.2">
      <c r="A171" t="s">
        <v>238</v>
      </c>
      <c r="B171" t="s">
        <v>827</v>
      </c>
      <c r="C171">
        <v>0.83</v>
      </c>
      <c r="D171" t="s">
        <v>819</v>
      </c>
      <c r="E171" t="s">
        <v>819</v>
      </c>
      <c r="F171" t="s">
        <v>819</v>
      </c>
      <c r="G171">
        <v>32</v>
      </c>
      <c r="H171">
        <v>113</v>
      </c>
      <c r="I171">
        <v>9233</v>
      </c>
      <c r="J171">
        <v>31</v>
      </c>
      <c r="K171">
        <v>25150</v>
      </c>
      <c r="L171">
        <v>0</v>
      </c>
      <c r="M171">
        <v>54.61</v>
      </c>
      <c r="N171">
        <v>1.41</v>
      </c>
      <c r="O171" t="b">
        <v>1</v>
      </c>
      <c r="P171" t="s">
        <v>93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1.2170894000000001</v>
      </c>
      <c r="Z171">
        <v>1.2012702</v>
      </c>
      <c r="AA171">
        <v>0</v>
      </c>
      <c r="AB171">
        <v>0.63404349999999998</v>
      </c>
    </row>
    <row r="172" spans="1:28" x14ac:dyDescent="0.2">
      <c r="A172" t="s">
        <v>241</v>
      </c>
      <c r="B172" t="s">
        <v>827</v>
      </c>
      <c r="C172">
        <v>0.85</v>
      </c>
      <c r="D172" t="s">
        <v>819</v>
      </c>
      <c r="E172" t="s">
        <v>820</v>
      </c>
      <c r="F172" t="s">
        <v>820</v>
      </c>
      <c r="G172">
        <v>43</v>
      </c>
      <c r="H172">
        <v>61</v>
      </c>
      <c r="I172">
        <v>21483</v>
      </c>
      <c r="J172">
        <v>15</v>
      </c>
      <c r="K172">
        <v>43816</v>
      </c>
      <c r="L172">
        <v>0.85</v>
      </c>
      <c r="M172">
        <v>58.83</v>
      </c>
      <c r="N172">
        <v>0</v>
      </c>
      <c r="O172" t="b">
        <v>1</v>
      </c>
      <c r="P172" t="s">
        <v>96</v>
      </c>
      <c r="Q172">
        <v>0</v>
      </c>
      <c r="R172">
        <v>0</v>
      </c>
      <c r="S172">
        <v>0</v>
      </c>
      <c r="T172">
        <v>0</v>
      </c>
      <c r="U172">
        <v>1.7084935000000001</v>
      </c>
      <c r="V172">
        <v>2.5538479999999999</v>
      </c>
      <c r="W172">
        <v>4.5638120000000004</v>
      </c>
      <c r="X172">
        <v>6.3499645999999998</v>
      </c>
      <c r="Y172">
        <v>0</v>
      </c>
      <c r="Z172">
        <v>0</v>
      </c>
      <c r="AA172">
        <v>0</v>
      </c>
      <c r="AB172">
        <v>0</v>
      </c>
    </row>
    <row r="173" spans="1:28" x14ac:dyDescent="0.2">
      <c r="A173" t="s">
        <v>229</v>
      </c>
      <c r="B173" t="s">
        <v>827</v>
      </c>
      <c r="C173">
        <v>6.06</v>
      </c>
      <c r="D173" t="s">
        <v>819</v>
      </c>
      <c r="E173" t="s">
        <v>820</v>
      </c>
      <c r="F173" t="s">
        <v>820</v>
      </c>
      <c r="G173">
        <v>33</v>
      </c>
      <c r="H173">
        <v>253</v>
      </c>
      <c r="I173">
        <v>38938</v>
      </c>
      <c r="J173">
        <v>46</v>
      </c>
      <c r="K173">
        <v>168720</v>
      </c>
      <c r="L173">
        <v>5</v>
      </c>
      <c r="M173">
        <v>79.459999999999994</v>
      </c>
      <c r="N173">
        <v>1.41</v>
      </c>
      <c r="O173" t="b">
        <v>1</v>
      </c>
      <c r="P173" t="s">
        <v>85</v>
      </c>
      <c r="Q173">
        <v>0</v>
      </c>
      <c r="R173">
        <v>0</v>
      </c>
      <c r="S173">
        <v>0</v>
      </c>
      <c r="T173">
        <v>0</v>
      </c>
      <c r="U173">
        <v>1.5195536999999999</v>
      </c>
      <c r="V173">
        <v>1.7284124999999999</v>
      </c>
      <c r="W173">
        <v>0</v>
      </c>
      <c r="X173">
        <v>0</v>
      </c>
      <c r="Y173">
        <v>0</v>
      </c>
      <c r="Z173">
        <v>0</v>
      </c>
      <c r="AA173">
        <v>4.4595820000000002</v>
      </c>
      <c r="AB173">
        <v>3.7557703999999998</v>
      </c>
    </row>
    <row r="174" spans="1:28" x14ac:dyDescent="0.2">
      <c r="A174" t="s">
        <v>230</v>
      </c>
      <c r="B174" t="s">
        <v>827</v>
      </c>
      <c r="C174">
        <v>2.0699999999999998</v>
      </c>
      <c r="D174" t="s">
        <v>819</v>
      </c>
      <c r="E174" t="s">
        <v>819</v>
      </c>
      <c r="F174" t="s">
        <v>819</v>
      </c>
      <c r="G174">
        <v>35</v>
      </c>
      <c r="H174">
        <v>261</v>
      </c>
      <c r="I174">
        <v>9453</v>
      </c>
      <c r="J174">
        <v>61</v>
      </c>
      <c r="K174">
        <v>53701</v>
      </c>
      <c r="L174">
        <v>7.64</v>
      </c>
      <c r="M174">
        <v>90.93</v>
      </c>
      <c r="N174">
        <v>5.63</v>
      </c>
      <c r="O174" t="b">
        <v>1</v>
      </c>
      <c r="P174" t="s">
        <v>86</v>
      </c>
      <c r="Q174">
        <v>3.2616399999999999</v>
      </c>
      <c r="R174">
        <v>2.5779869999999998</v>
      </c>
      <c r="S174">
        <v>0.43873465</v>
      </c>
      <c r="T174">
        <v>0.70854527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</row>
    <row r="175" spans="1:28" x14ac:dyDescent="0.2">
      <c r="A175" t="s">
        <v>262</v>
      </c>
      <c r="B175" t="s">
        <v>827</v>
      </c>
      <c r="C175">
        <v>7.07</v>
      </c>
      <c r="D175" t="s">
        <v>819</v>
      </c>
      <c r="E175" t="s">
        <v>819</v>
      </c>
      <c r="F175" t="s">
        <v>819</v>
      </c>
      <c r="G175">
        <v>56</v>
      </c>
      <c r="H175">
        <v>235</v>
      </c>
      <c r="I175">
        <v>54018</v>
      </c>
      <c r="J175">
        <v>39</v>
      </c>
      <c r="K175">
        <v>196115</v>
      </c>
      <c r="L175">
        <v>4.1100000000000003</v>
      </c>
      <c r="M175">
        <v>72.61</v>
      </c>
      <c r="N175">
        <v>5.63</v>
      </c>
      <c r="O175" t="b">
        <v>1</v>
      </c>
      <c r="P175" t="s">
        <v>84</v>
      </c>
      <c r="Q175">
        <v>0</v>
      </c>
      <c r="R175">
        <v>0</v>
      </c>
      <c r="S175">
        <v>2.7424189999999999</v>
      </c>
      <c r="T175">
        <v>3.1138035999999998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</row>
    <row r="176" spans="1:28" x14ac:dyDescent="0.2">
      <c r="A176" t="s">
        <v>259</v>
      </c>
      <c r="B176" t="s">
        <v>827</v>
      </c>
      <c r="C176">
        <v>1.1200000000000001</v>
      </c>
      <c r="D176" t="s">
        <v>820</v>
      </c>
      <c r="E176" t="s">
        <v>820</v>
      </c>
      <c r="F176" t="s">
        <v>820</v>
      </c>
      <c r="G176">
        <v>49</v>
      </c>
      <c r="H176">
        <v>13</v>
      </c>
      <c r="I176">
        <v>113045</v>
      </c>
      <c r="J176">
        <v>4</v>
      </c>
      <c r="K176">
        <v>232255</v>
      </c>
      <c r="L176">
        <v>3.96</v>
      </c>
      <c r="M176">
        <v>71.290000000000006</v>
      </c>
      <c r="N176">
        <v>4.2300000000000004</v>
      </c>
      <c r="O176" t="b">
        <v>1</v>
      </c>
      <c r="P176" t="s">
        <v>98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0.40199214</v>
      </c>
      <c r="X176">
        <v>0.53040129999999996</v>
      </c>
      <c r="Y176">
        <v>6.4776544999999999</v>
      </c>
      <c r="Z176">
        <v>6.5242259999999996</v>
      </c>
      <c r="AA176">
        <v>0</v>
      </c>
      <c r="AB176">
        <v>0</v>
      </c>
    </row>
    <row r="177" spans="1:28" x14ac:dyDescent="0.2">
      <c r="A177" t="s">
        <v>237</v>
      </c>
      <c r="B177" t="s">
        <v>827</v>
      </c>
      <c r="C177">
        <v>1.1299999999999999</v>
      </c>
      <c r="D177" t="s">
        <v>820</v>
      </c>
      <c r="E177" t="s">
        <v>820</v>
      </c>
      <c r="F177" t="s">
        <v>820</v>
      </c>
      <c r="G177">
        <v>28</v>
      </c>
      <c r="H177">
        <v>6</v>
      </c>
      <c r="I177">
        <v>320026</v>
      </c>
      <c r="J177">
        <v>2</v>
      </c>
      <c r="K177">
        <v>516070</v>
      </c>
      <c r="L177">
        <v>0</v>
      </c>
      <c r="M177">
        <v>48.67</v>
      </c>
      <c r="N177">
        <v>0</v>
      </c>
      <c r="O177" t="b">
        <v>1</v>
      </c>
      <c r="P177" t="s">
        <v>92</v>
      </c>
      <c r="Q177">
        <v>0</v>
      </c>
      <c r="R177">
        <v>0</v>
      </c>
      <c r="S177">
        <v>4.5882769999999997</v>
      </c>
      <c r="T177">
        <v>4.6169224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</row>
    <row r="178" spans="1:28" x14ac:dyDescent="0.2">
      <c r="A178" t="s">
        <v>227</v>
      </c>
      <c r="B178" t="s">
        <v>827</v>
      </c>
      <c r="C178">
        <v>0.76</v>
      </c>
      <c r="D178" t="s">
        <v>819</v>
      </c>
      <c r="E178" t="s">
        <v>820</v>
      </c>
      <c r="F178" t="s">
        <v>819</v>
      </c>
      <c r="G178">
        <v>36</v>
      </c>
      <c r="H178">
        <v>92</v>
      </c>
      <c r="I178">
        <v>11011</v>
      </c>
      <c r="J178">
        <v>19</v>
      </c>
      <c r="K178">
        <v>61528</v>
      </c>
      <c r="L178">
        <v>5.45</v>
      </c>
      <c r="M178">
        <v>71.42</v>
      </c>
      <c r="N178">
        <v>5.26</v>
      </c>
      <c r="O178" t="b">
        <v>1</v>
      </c>
      <c r="P178" t="s">
        <v>83</v>
      </c>
      <c r="Q178">
        <v>0</v>
      </c>
      <c r="R178">
        <v>0</v>
      </c>
      <c r="S178">
        <v>0</v>
      </c>
      <c r="T178">
        <v>0</v>
      </c>
      <c r="U178">
        <v>1.2568846</v>
      </c>
      <c r="V178">
        <v>0.88565640000000001</v>
      </c>
      <c r="W178">
        <v>0</v>
      </c>
      <c r="X178">
        <v>0</v>
      </c>
      <c r="Y178">
        <v>0</v>
      </c>
      <c r="Z178">
        <v>0</v>
      </c>
      <c r="AA178">
        <v>2.9887755</v>
      </c>
      <c r="AB178">
        <v>3.3219360999999998</v>
      </c>
    </row>
    <row r="179" spans="1:28" x14ac:dyDescent="0.2">
      <c r="A179" t="s">
        <v>236</v>
      </c>
      <c r="B179" t="s">
        <v>827</v>
      </c>
      <c r="C179">
        <v>1.31</v>
      </c>
      <c r="D179" t="s">
        <v>819</v>
      </c>
      <c r="E179" t="s">
        <v>819</v>
      </c>
      <c r="F179" t="s">
        <v>819</v>
      </c>
      <c r="G179">
        <v>10</v>
      </c>
      <c r="H179">
        <v>314</v>
      </c>
      <c r="I179">
        <v>4058</v>
      </c>
      <c r="J179">
        <v>109</v>
      </c>
      <c r="K179">
        <v>13851</v>
      </c>
      <c r="L179">
        <v>1.0900000000000001</v>
      </c>
      <c r="M179">
        <v>47.47</v>
      </c>
      <c r="N179">
        <v>5.63</v>
      </c>
      <c r="O179" t="b">
        <v>1</v>
      </c>
      <c r="P179" t="s">
        <v>91</v>
      </c>
      <c r="Q179">
        <v>0</v>
      </c>
      <c r="R179">
        <v>0</v>
      </c>
      <c r="S179">
        <v>1.211746</v>
      </c>
      <c r="T179">
        <v>0.87060446000000002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</row>
    <row r="180" spans="1:28" x14ac:dyDescent="0.2">
      <c r="A180" t="s">
        <v>228</v>
      </c>
      <c r="B180" t="s">
        <v>827</v>
      </c>
      <c r="C180">
        <v>6.64</v>
      </c>
      <c r="D180" t="s">
        <v>819</v>
      </c>
      <c r="E180" t="s">
        <v>819</v>
      </c>
      <c r="F180" t="s">
        <v>820</v>
      </c>
      <c r="G180">
        <v>39</v>
      </c>
      <c r="H180">
        <v>903</v>
      </c>
      <c r="I180">
        <v>8954</v>
      </c>
      <c r="J180">
        <v>231</v>
      </c>
      <c r="K180">
        <v>53777</v>
      </c>
      <c r="L180">
        <v>7.12</v>
      </c>
      <c r="M180">
        <v>76.72</v>
      </c>
      <c r="N180">
        <v>5.63</v>
      </c>
      <c r="O180" t="b">
        <v>1</v>
      </c>
      <c r="P180" t="s">
        <v>84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3.251738</v>
      </c>
      <c r="X180">
        <v>3.0886260000000001</v>
      </c>
      <c r="Y180">
        <v>0.76214605999999996</v>
      </c>
      <c r="Z180">
        <v>0.8486726</v>
      </c>
      <c r="AA180">
        <v>0</v>
      </c>
      <c r="AB180">
        <v>0</v>
      </c>
    </row>
    <row r="181" spans="1:28" x14ac:dyDescent="0.2">
      <c r="A181" t="s">
        <v>235</v>
      </c>
      <c r="B181" t="s">
        <v>827</v>
      </c>
      <c r="C181">
        <v>0.68</v>
      </c>
      <c r="D181" t="s">
        <v>819</v>
      </c>
      <c r="E181" t="s">
        <v>819</v>
      </c>
      <c r="F181" t="s">
        <v>820</v>
      </c>
      <c r="G181">
        <v>20</v>
      </c>
      <c r="H181">
        <v>57</v>
      </c>
      <c r="I181">
        <v>24173</v>
      </c>
      <c r="J181">
        <v>11</v>
      </c>
      <c r="K181">
        <v>48822</v>
      </c>
      <c r="L181">
        <v>1.94</v>
      </c>
      <c r="M181">
        <v>42.72</v>
      </c>
      <c r="N181">
        <v>1.32</v>
      </c>
      <c r="O181" t="b">
        <v>1</v>
      </c>
      <c r="P181" t="s">
        <v>82</v>
      </c>
      <c r="Q181">
        <v>0</v>
      </c>
      <c r="R181">
        <v>0</v>
      </c>
      <c r="S181">
        <v>49.585284999999999</v>
      </c>
      <c r="T181">
        <v>63.932484000000002</v>
      </c>
      <c r="U181">
        <v>0</v>
      </c>
      <c r="V181">
        <v>0</v>
      </c>
      <c r="W181">
        <v>0</v>
      </c>
      <c r="X181">
        <v>0</v>
      </c>
      <c r="Y181">
        <v>3.8577197000000001</v>
      </c>
      <c r="Z181">
        <v>3.5047001999999998</v>
      </c>
      <c r="AA181">
        <v>0</v>
      </c>
      <c r="AB181">
        <v>0</v>
      </c>
    </row>
    <row r="182" spans="1:28" x14ac:dyDescent="0.2">
      <c r="A182" t="s">
        <v>226</v>
      </c>
      <c r="B182" t="s">
        <v>827</v>
      </c>
      <c r="C182">
        <v>1.28</v>
      </c>
      <c r="D182" t="s">
        <v>819</v>
      </c>
      <c r="E182" t="s">
        <v>819</v>
      </c>
      <c r="F182" t="s">
        <v>820</v>
      </c>
      <c r="G182">
        <v>26</v>
      </c>
      <c r="H182">
        <v>113</v>
      </c>
      <c r="I182">
        <v>15168</v>
      </c>
      <c r="J182">
        <v>24</v>
      </c>
      <c r="K182">
        <v>62698</v>
      </c>
      <c r="L182">
        <v>6.8</v>
      </c>
      <c r="M182">
        <v>61.55</v>
      </c>
      <c r="N182">
        <v>5.26</v>
      </c>
      <c r="O182" t="b">
        <v>1</v>
      </c>
      <c r="P182" t="s">
        <v>82</v>
      </c>
      <c r="Q182">
        <v>0</v>
      </c>
      <c r="R182">
        <v>0</v>
      </c>
      <c r="S182">
        <v>33.888804999999998</v>
      </c>
      <c r="T182">
        <v>46.158729999999998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F70C-D702-FE4B-829C-D11048EDE033}">
  <dimension ref="A1:H10"/>
  <sheetViews>
    <sheetView workbookViewId="0">
      <selection activeCell="A2" sqref="A2"/>
    </sheetView>
  </sheetViews>
  <sheetFormatPr baseColWidth="10" defaultRowHeight="16" x14ac:dyDescent="0.2"/>
  <cols>
    <col min="1" max="1" width="21.6640625" customWidth="1"/>
    <col min="7" max="7" width="19.1640625" bestFit="1" customWidth="1"/>
  </cols>
  <sheetData>
    <row r="1" spans="1:8" ht="19" x14ac:dyDescent="0.25">
      <c r="A1" s="6" t="s">
        <v>868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772</v>
      </c>
      <c r="F2" s="1" t="s">
        <v>4</v>
      </c>
      <c r="G2" s="1" t="s">
        <v>418</v>
      </c>
      <c r="H2" s="1" t="s">
        <v>5</v>
      </c>
    </row>
    <row r="3" spans="1:8" x14ac:dyDescent="0.2">
      <c r="A3" t="s">
        <v>6</v>
      </c>
      <c r="B3">
        <v>1</v>
      </c>
      <c r="C3">
        <v>0.79366539999999997</v>
      </c>
      <c r="D3">
        <v>24.06559</v>
      </c>
      <c r="E3">
        <v>0.75051140000000005</v>
      </c>
      <c r="F3">
        <v>2.0400000000000001E-2</v>
      </c>
      <c r="G3">
        <v>4.5999999999999999E-2</v>
      </c>
      <c r="H3" t="s">
        <v>7</v>
      </c>
    </row>
    <row r="4" spans="1:8" x14ac:dyDescent="0.2">
      <c r="A4" t="s">
        <v>14</v>
      </c>
      <c r="B4">
        <v>1</v>
      </c>
      <c r="C4">
        <v>0.56824839999999999</v>
      </c>
      <c r="D4">
        <v>17.096609999999998</v>
      </c>
      <c r="E4">
        <v>0.68123180000000005</v>
      </c>
      <c r="F4">
        <v>2.3E-2</v>
      </c>
      <c r="G4">
        <v>4.5999999999999999E-2</v>
      </c>
      <c r="H4" t="s">
        <v>7</v>
      </c>
    </row>
    <row r="5" spans="1:8" x14ac:dyDescent="0.2">
      <c r="A5" t="s">
        <v>11</v>
      </c>
      <c r="B5">
        <v>1</v>
      </c>
      <c r="C5">
        <v>0.3462401</v>
      </c>
      <c r="D5">
        <v>197.05423999999999</v>
      </c>
      <c r="E5">
        <v>0.98995250000000001</v>
      </c>
      <c r="F5">
        <v>0.3333333</v>
      </c>
      <c r="G5">
        <v>0.3333333</v>
      </c>
    </row>
    <row r="6" spans="1:8" x14ac:dyDescent="0.2">
      <c r="A6" t="s">
        <v>15</v>
      </c>
      <c r="B6">
        <v>1</v>
      </c>
      <c r="C6">
        <v>9.4257850000000004E-2</v>
      </c>
      <c r="D6">
        <v>3.349364</v>
      </c>
      <c r="E6">
        <v>0.35824509999999998</v>
      </c>
      <c r="F6">
        <v>0.11509999999999999</v>
      </c>
      <c r="G6">
        <v>0.3333333</v>
      </c>
    </row>
    <row r="7" spans="1:8" x14ac:dyDescent="0.2">
      <c r="A7" t="s">
        <v>9</v>
      </c>
      <c r="B7">
        <v>1</v>
      </c>
      <c r="C7">
        <v>0.75411664</v>
      </c>
      <c r="D7">
        <v>26.889903</v>
      </c>
      <c r="E7">
        <v>0.8175732</v>
      </c>
      <c r="F7">
        <v>3.6499999999999998E-2</v>
      </c>
      <c r="G7">
        <v>0.187</v>
      </c>
    </row>
    <row r="8" spans="1:8" x14ac:dyDescent="0.2">
      <c r="A8" t="s">
        <v>10</v>
      </c>
      <c r="B8">
        <v>1</v>
      </c>
      <c r="C8">
        <v>0.47913713000000002</v>
      </c>
      <c r="D8">
        <v>16.877617000000001</v>
      </c>
      <c r="E8">
        <v>0.73773489999999997</v>
      </c>
      <c r="F8">
        <v>3.7400000000000003E-2</v>
      </c>
      <c r="G8">
        <v>0.187</v>
      </c>
    </row>
    <row r="9" spans="1:8" x14ac:dyDescent="0.2">
      <c r="A9" t="s">
        <v>16</v>
      </c>
      <c r="B9">
        <v>1</v>
      </c>
      <c r="C9">
        <v>0.52305917999999996</v>
      </c>
      <c r="D9">
        <v>514.61500699999999</v>
      </c>
      <c r="E9">
        <v>0.99612860000000003</v>
      </c>
      <c r="F9">
        <v>0.3333333</v>
      </c>
      <c r="G9">
        <v>0.3333333</v>
      </c>
    </row>
    <row r="10" spans="1:8" x14ac:dyDescent="0.2">
      <c r="A10" t="s">
        <v>17</v>
      </c>
      <c r="B10">
        <v>1</v>
      </c>
      <c r="C10">
        <v>0.50947571999999997</v>
      </c>
      <c r="D10">
        <v>248.60641699999999</v>
      </c>
      <c r="E10">
        <v>0.9920194</v>
      </c>
      <c r="F10">
        <v>0.3333333</v>
      </c>
      <c r="G10">
        <v>0.3333333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5E0B4-2BAB-D742-9E8D-BFCD26BFA44C}">
  <dimension ref="A1:F109"/>
  <sheetViews>
    <sheetView workbookViewId="0">
      <selection activeCell="A2" sqref="A2"/>
    </sheetView>
  </sheetViews>
  <sheetFormatPr baseColWidth="10" defaultRowHeight="16" x14ac:dyDescent="0.2"/>
  <cols>
    <col min="1" max="1" width="30.83203125" customWidth="1"/>
    <col min="2" max="2" width="33.33203125" customWidth="1"/>
    <col min="3" max="3" width="33.5" customWidth="1"/>
    <col min="4" max="4" width="41.83203125" customWidth="1"/>
    <col min="5" max="5" width="19" customWidth="1"/>
    <col min="6" max="6" width="201.1640625" bestFit="1" customWidth="1"/>
  </cols>
  <sheetData>
    <row r="1" spans="1:6" ht="19" x14ac:dyDescent="0.25">
      <c r="A1" s="5" t="s">
        <v>869</v>
      </c>
    </row>
    <row r="2" spans="1:6" x14ac:dyDescent="0.2">
      <c r="A2" s="1" t="s">
        <v>430</v>
      </c>
      <c r="B2" s="1" t="s">
        <v>431</v>
      </c>
      <c r="C2" s="1" t="s">
        <v>432</v>
      </c>
      <c r="D2" s="1" t="s">
        <v>433</v>
      </c>
      <c r="E2" s="1" t="s">
        <v>434</v>
      </c>
      <c r="F2" s="1" t="s">
        <v>39</v>
      </c>
    </row>
    <row r="3" spans="1:6" x14ac:dyDescent="0.2">
      <c r="A3" t="s">
        <v>435</v>
      </c>
      <c r="B3" t="s">
        <v>436</v>
      </c>
      <c r="C3" t="s">
        <v>437</v>
      </c>
      <c r="D3" t="s">
        <v>437</v>
      </c>
      <c r="E3" t="s">
        <v>438</v>
      </c>
      <c r="F3" t="s">
        <v>439</v>
      </c>
    </row>
    <row r="4" spans="1:6" x14ac:dyDescent="0.2">
      <c r="A4" t="s">
        <v>435</v>
      </c>
      <c r="B4" t="s">
        <v>440</v>
      </c>
      <c r="C4" t="s">
        <v>441</v>
      </c>
      <c r="D4" t="s">
        <v>441</v>
      </c>
      <c r="E4" t="s">
        <v>442</v>
      </c>
      <c r="F4" t="s">
        <v>443</v>
      </c>
    </row>
    <row r="5" spans="1:6" x14ac:dyDescent="0.2">
      <c r="A5" t="s">
        <v>444</v>
      </c>
      <c r="B5" t="s">
        <v>445</v>
      </c>
      <c r="C5" t="s">
        <v>446</v>
      </c>
      <c r="D5" t="s">
        <v>446</v>
      </c>
      <c r="E5" t="s">
        <v>447</v>
      </c>
      <c r="F5" t="s">
        <v>448</v>
      </c>
    </row>
    <row r="6" spans="1:6" x14ac:dyDescent="0.2">
      <c r="A6" t="s">
        <v>444</v>
      </c>
      <c r="B6" t="s">
        <v>445</v>
      </c>
      <c r="C6" t="s">
        <v>449</v>
      </c>
      <c r="D6" t="s">
        <v>449</v>
      </c>
      <c r="E6" t="s">
        <v>450</v>
      </c>
      <c r="F6" t="s">
        <v>451</v>
      </c>
    </row>
    <row r="7" spans="1:6" x14ac:dyDescent="0.2">
      <c r="A7" t="s">
        <v>444</v>
      </c>
      <c r="B7" t="s">
        <v>445</v>
      </c>
      <c r="C7" t="s">
        <v>452</v>
      </c>
      <c r="D7" t="s">
        <v>452</v>
      </c>
      <c r="E7" t="s">
        <v>453</v>
      </c>
      <c r="F7" t="s">
        <v>454</v>
      </c>
    </row>
    <row r="8" spans="1:6" x14ac:dyDescent="0.2">
      <c r="A8" t="s">
        <v>444</v>
      </c>
      <c r="B8" t="s">
        <v>455</v>
      </c>
      <c r="C8" t="s">
        <v>456</v>
      </c>
      <c r="D8" t="s">
        <v>456</v>
      </c>
      <c r="E8" t="s">
        <v>457</v>
      </c>
      <c r="F8" t="s">
        <v>458</v>
      </c>
    </row>
    <row r="9" spans="1:6" x14ac:dyDescent="0.2">
      <c r="A9" t="s">
        <v>444</v>
      </c>
      <c r="B9" t="s">
        <v>455</v>
      </c>
      <c r="C9" t="s">
        <v>459</v>
      </c>
      <c r="D9" t="s">
        <v>459</v>
      </c>
      <c r="E9" t="s">
        <v>460</v>
      </c>
      <c r="F9" t="s">
        <v>461</v>
      </c>
    </row>
    <row r="10" spans="1:6" x14ac:dyDescent="0.2">
      <c r="A10" t="s">
        <v>444</v>
      </c>
      <c r="B10" t="s">
        <v>462</v>
      </c>
      <c r="C10" t="s">
        <v>463</v>
      </c>
      <c r="D10" t="s">
        <v>463</v>
      </c>
      <c r="E10" t="s">
        <v>464</v>
      </c>
      <c r="F10" t="s">
        <v>465</v>
      </c>
    </row>
    <row r="11" spans="1:6" x14ac:dyDescent="0.2">
      <c r="A11" t="s">
        <v>444</v>
      </c>
      <c r="B11" t="s">
        <v>466</v>
      </c>
      <c r="C11" t="s">
        <v>467</v>
      </c>
      <c r="D11" t="s">
        <v>467</v>
      </c>
      <c r="E11" t="s">
        <v>468</v>
      </c>
      <c r="F11" t="s">
        <v>469</v>
      </c>
    </row>
    <row r="12" spans="1:6" x14ac:dyDescent="0.2">
      <c r="A12" t="s">
        <v>444</v>
      </c>
      <c r="B12" t="s">
        <v>466</v>
      </c>
      <c r="C12" t="s">
        <v>470</v>
      </c>
      <c r="D12" t="s">
        <v>470</v>
      </c>
      <c r="E12" t="s">
        <v>471</v>
      </c>
      <c r="F12" t="s">
        <v>472</v>
      </c>
    </row>
    <row r="13" spans="1:6" x14ac:dyDescent="0.2">
      <c r="A13" t="s">
        <v>444</v>
      </c>
      <c r="B13" t="s">
        <v>466</v>
      </c>
      <c r="C13" t="s">
        <v>473</v>
      </c>
      <c r="D13" t="s">
        <v>473</v>
      </c>
      <c r="E13" t="s">
        <v>474</v>
      </c>
      <c r="F13" t="s">
        <v>475</v>
      </c>
    </row>
    <row r="14" spans="1:6" x14ac:dyDescent="0.2">
      <c r="A14" t="s">
        <v>444</v>
      </c>
      <c r="B14" t="s">
        <v>476</v>
      </c>
      <c r="C14" t="s">
        <v>477</v>
      </c>
      <c r="D14" t="s">
        <v>477</v>
      </c>
      <c r="E14" t="s">
        <v>478</v>
      </c>
      <c r="F14" t="s">
        <v>479</v>
      </c>
    </row>
    <row r="15" spans="1:6" x14ac:dyDescent="0.2">
      <c r="A15" t="s">
        <v>444</v>
      </c>
      <c r="B15" t="s">
        <v>476</v>
      </c>
      <c r="C15" t="s">
        <v>480</v>
      </c>
      <c r="D15" t="s">
        <v>480</v>
      </c>
      <c r="E15" t="s">
        <v>481</v>
      </c>
      <c r="F15" t="s">
        <v>482</v>
      </c>
    </row>
    <row r="16" spans="1:6" x14ac:dyDescent="0.2">
      <c r="A16" t="s">
        <v>444</v>
      </c>
      <c r="B16" t="s">
        <v>476</v>
      </c>
      <c r="C16" t="s">
        <v>483</v>
      </c>
      <c r="D16" t="s">
        <v>483</v>
      </c>
      <c r="E16" t="s">
        <v>484</v>
      </c>
      <c r="F16" t="s">
        <v>485</v>
      </c>
    </row>
    <row r="17" spans="1:6" x14ac:dyDescent="0.2">
      <c r="A17" t="s">
        <v>444</v>
      </c>
      <c r="B17" t="s">
        <v>476</v>
      </c>
      <c r="C17" t="s">
        <v>486</v>
      </c>
      <c r="D17" t="s">
        <v>486</v>
      </c>
      <c r="E17" t="s">
        <v>487</v>
      </c>
      <c r="F17" t="s">
        <v>488</v>
      </c>
    </row>
    <row r="18" spans="1:6" x14ac:dyDescent="0.2">
      <c r="A18" t="s">
        <v>444</v>
      </c>
      <c r="B18" t="s">
        <v>489</v>
      </c>
      <c r="C18" t="s">
        <v>490</v>
      </c>
      <c r="D18" t="s">
        <v>490</v>
      </c>
      <c r="E18" t="s">
        <v>491</v>
      </c>
      <c r="F18" t="s">
        <v>492</v>
      </c>
    </row>
    <row r="19" spans="1:6" x14ac:dyDescent="0.2">
      <c r="A19" t="s">
        <v>444</v>
      </c>
      <c r="B19" t="s">
        <v>489</v>
      </c>
      <c r="C19" t="s">
        <v>493</v>
      </c>
      <c r="D19" t="s">
        <v>493</v>
      </c>
      <c r="E19" t="s">
        <v>494</v>
      </c>
      <c r="F19" t="s">
        <v>495</v>
      </c>
    </row>
    <row r="20" spans="1:6" x14ac:dyDescent="0.2">
      <c r="A20" t="s">
        <v>496</v>
      </c>
      <c r="B20" t="s">
        <v>497</v>
      </c>
      <c r="C20" t="s">
        <v>498</v>
      </c>
      <c r="D20" t="s">
        <v>499</v>
      </c>
      <c r="E20" t="s">
        <v>500</v>
      </c>
      <c r="F20" t="s">
        <v>501</v>
      </c>
    </row>
    <row r="21" spans="1:6" x14ac:dyDescent="0.2">
      <c r="A21" t="s">
        <v>496</v>
      </c>
      <c r="B21" t="s">
        <v>502</v>
      </c>
      <c r="C21" t="s">
        <v>503</v>
      </c>
      <c r="D21" t="s">
        <v>504</v>
      </c>
      <c r="E21" t="s">
        <v>505</v>
      </c>
      <c r="F21" t="s">
        <v>506</v>
      </c>
    </row>
    <row r="22" spans="1:6" x14ac:dyDescent="0.2">
      <c r="A22" t="s">
        <v>496</v>
      </c>
      <c r="B22" t="s">
        <v>507</v>
      </c>
      <c r="C22" t="s">
        <v>508</v>
      </c>
      <c r="D22" t="s">
        <v>509</v>
      </c>
      <c r="E22" t="s">
        <v>510</v>
      </c>
      <c r="F22" t="s">
        <v>511</v>
      </c>
    </row>
    <row r="23" spans="1:6" x14ac:dyDescent="0.2">
      <c r="A23" t="s">
        <v>496</v>
      </c>
      <c r="B23" t="s">
        <v>507</v>
      </c>
      <c r="C23" t="s">
        <v>512</v>
      </c>
      <c r="D23" t="s">
        <v>513</v>
      </c>
      <c r="E23" t="s">
        <v>514</v>
      </c>
      <c r="F23" t="s">
        <v>515</v>
      </c>
    </row>
    <row r="24" spans="1:6" x14ac:dyDescent="0.2">
      <c r="A24" t="s">
        <v>496</v>
      </c>
      <c r="B24" t="s">
        <v>507</v>
      </c>
      <c r="C24" t="s">
        <v>516</v>
      </c>
      <c r="D24" t="s">
        <v>517</v>
      </c>
      <c r="E24" t="s">
        <v>518</v>
      </c>
      <c r="F24" t="s">
        <v>519</v>
      </c>
    </row>
    <row r="25" spans="1:6" x14ac:dyDescent="0.2">
      <c r="A25" t="s">
        <v>496</v>
      </c>
      <c r="B25" t="s">
        <v>520</v>
      </c>
      <c r="C25" t="s">
        <v>521</v>
      </c>
      <c r="D25" t="s">
        <v>522</v>
      </c>
      <c r="E25" t="s">
        <v>523</v>
      </c>
      <c r="F25" t="s">
        <v>524</v>
      </c>
    </row>
    <row r="26" spans="1:6" x14ac:dyDescent="0.2">
      <c r="A26" t="s">
        <v>496</v>
      </c>
      <c r="B26" t="s">
        <v>525</v>
      </c>
      <c r="C26" t="s">
        <v>526</v>
      </c>
      <c r="D26" t="s">
        <v>527</v>
      </c>
      <c r="E26" t="s">
        <v>528</v>
      </c>
      <c r="F26" t="s">
        <v>529</v>
      </c>
    </row>
    <row r="27" spans="1:6" x14ac:dyDescent="0.2">
      <c r="A27" t="s">
        <v>530</v>
      </c>
      <c r="B27" t="s">
        <v>531</v>
      </c>
      <c r="C27" t="s">
        <v>532</v>
      </c>
      <c r="D27" t="s">
        <v>533</v>
      </c>
      <c r="E27" t="s">
        <v>534</v>
      </c>
      <c r="F27" t="s">
        <v>535</v>
      </c>
    </row>
    <row r="28" spans="1:6" x14ac:dyDescent="0.2">
      <c r="A28" t="s">
        <v>530</v>
      </c>
      <c r="B28" t="s">
        <v>531</v>
      </c>
      <c r="C28" t="s">
        <v>536</v>
      </c>
      <c r="D28" t="s">
        <v>537</v>
      </c>
      <c r="E28" t="s">
        <v>538</v>
      </c>
      <c r="F28" t="s">
        <v>539</v>
      </c>
    </row>
    <row r="29" spans="1:6" x14ac:dyDescent="0.2">
      <c r="A29" t="s">
        <v>530</v>
      </c>
      <c r="B29" t="s">
        <v>540</v>
      </c>
      <c r="C29" t="s">
        <v>541</v>
      </c>
      <c r="D29" t="s">
        <v>542</v>
      </c>
      <c r="E29" t="s">
        <v>543</v>
      </c>
      <c r="F29" t="s">
        <v>544</v>
      </c>
    </row>
    <row r="30" spans="1:6" x14ac:dyDescent="0.2">
      <c r="A30" t="s">
        <v>530</v>
      </c>
      <c r="B30" t="s">
        <v>540</v>
      </c>
      <c r="C30" t="s">
        <v>545</v>
      </c>
      <c r="D30" t="s">
        <v>546</v>
      </c>
      <c r="E30" t="s">
        <v>547</v>
      </c>
      <c r="F30" t="s">
        <v>548</v>
      </c>
    </row>
    <row r="31" spans="1:6" x14ac:dyDescent="0.2">
      <c r="A31" t="s">
        <v>530</v>
      </c>
      <c r="B31" t="s">
        <v>540</v>
      </c>
      <c r="C31" t="s">
        <v>549</v>
      </c>
      <c r="D31" t="s">
        <v>550</v>
      </c>
      <c r="E31" t="s">
        <v>551</v>
      </c>
      <c r="F31" t="s">
        <v>552</v>
      </c>
    </row>
    <row r="32" spans="1:6" x14ac:dyDescent="0.2">
      <c r="A32" t="s">
        <v>530</v>
      </c>
      <c r="B32" t="s">
        <v>540</v>
      </c>
      <c r="C32" t="s">
        <v>553</v>
      </c>
      <c r="D32" t="s">
        <v>554</v>
      </c>
      <c r="E32" t="s">
        <v>555</v>
      </c>
      <c r="F32" t="s">
        <v>556</v>
      </c>
    </row>
    <row r="33" spans="1:6" x14ac:dyDescent="0.2">
      <c r="A33" t="s">
        <v>530</v>
      </c>
      <c r="B33" t="s">
        <v>557</v>
      </c>
      <c r="C33" t="s">
        <v>558</v>
      </c>
      <c r="D33" t="s">
        <v>559</v>
      </c>
      <c r="E33" t="s">
        <v>560</v>
      </c>
      <c r="F33" t="s">
        <v>561</v>
      </c>
    </row>
    <row r="34" spans="1:6" x14ac:dyDescent="0.2">
      <c r="A34" t="s">
        <v>530</v>
      </c>
      <c r="B34" t="s">
        <v>557</v>
      </c>
      <c r="C34" t="s">
        <v>562</v>
      </c>
      <c r="D34" t="s">
        <v>563</v>
      </c>
      <c r="E34" t="s">
        <v>564</v>
      </c>
      <c r="F34" t="s">
        <v>561</v>
      </c>
    </row>
    <row r="35" spans="1:6" x14ac:dyDescent="0.2">
      <c r="A35" t="s">
        <v>530</v>
      </c>
      <c r="B35" t="s">
        <v>557</v>
      </c>
      <c r="C35" t="s">
        <v>565</v>
      </c>
      <c r="D35" t="s">
        <v>566</v>
      </c>
      <c r="E35" t="s">
        <v>567</v>
      </c>
      <c r="F35" t="s">
        <v>561</v>
      </c>
    </row>
    <row r="36" spans="1:6" x14ac:dyDescent="0.2">
      <c r="A36" t="s">
        <v>530</v>
      </c>
      <c r="B36" t="s">
        <v>557</v>
      </c>
      <c r="C36" t="s">
        <v>568</v>
      </c>
      <c r="D36" t="s">
        <v>569</v>
      </c>
      <c r="E36" t="s">
        <v>570</v>
      </c>
      <c r="F36" t="s">
        <v>571</v>
      </c>
    </row>
    <row r="37" spans="1:6" x14ac:dyDescent="0.2">
      <c r="A37" t="s">
        <v>530</v>
      </c>
      <c r="B37" t="s">
        <v>557</v>
      </c>
      <c r="C37" t="s">
        <v>572</v>
      </c>
      <c r="D37" t="s">
        <v>573</v>
      </c>
      <c r="E37" t="s">
        <v>574</v>
      </c>
      <c r="F37" t="s">
        <v>571</v>
      </c>
    </row>
    <row r="38" spans="1:6" x14ac:dyDescent="0.2">
      <c r="A38" t="s">
        <v>530</v>
      </c>
      <c r="B38" t="s">
        <v>575</v>
      </c>
      <c r="C38" t="s">
        <v>576</v>
      </c>
      <c r="D38" t="s">
        <v>577</v>
      </c>
      <c r="E38" t="s">
        <v>578</v>
      </c>
      <c r="F38" t="s">
        <v>579</v>
      </c>
    </row>
    <row r="39" spans="1:6" x14ac:dyDescent="0.2">
      <c r="A39" t="s">
        <v>530</v>
      </c>
      <c r="B39" t="s">
        <v>575</v>
      </c>
      <c r="C39" t="s">
        <v>580</v>
      </c>
      <c r="D39" t="s">
        <v>581</v>
      </c>
      <c r="E39" t="s">
        <v>582</v>
      </c>
      <c r="F39" t="s">
        <v>579</v>
      </c>
    </row>
    <row r="40" spans="1:6" x14ac:dyDescent="0.2">
      <c r="A40" t="s">
        <v>530</v>
      </c>
      <c r="B40" t="s">
        <v>575</v>
      </c>
      <c r="C40" t="s">
        <v>583</v>
      </c>
      <c r="D40" t="s">
        <v>584</v>
      </c>
      <c r="E40" t="s">
        <v>585</v>
      </c>
      <c r="F40" t="s">
        <v>579</v>
      </c>
    </row>
    <row r="41" spans="1:6" x14ac:dyDescent="0.2">
      <c r="A41" t="s">
        <v>586</v>
      </c>
      <c r="B41" t="s">
        <v>587</v>
      </c>
      <c r="C41" t="s">
        <v>588</v>
      </c>
      <c r="D41" t="s">
        <v>589</v>
      </c>
      <c r="E41" t="s">
        <v>590</v>
      </c>
      <c r="F41" t="s">
        <v>591</v>
      </c>
    </row>
    <row r="42" spans="1:6" x14ac:dyDescent="0.2">
      <c r="A42" t="s">
        <v>592</v>
      </c>
      <c r="B42" t="s">
        <v>593</v>
      </c>
      <c r="C42" t="s">
        <v>594</v>
      </c>
      <c r="D42" t="s">
        <v>595</v>
      </c>
      <c r="E42" t="s">
        <v>596</v>
      </c>
      <c r="F42" t="s">
        <v>597</v>
      </c>
    </row>
    <row r="43" spans="1:6" x14ac:dyDescent="0.2">
      <c r="A43" t="s">
        <v>592</v>
      </c>
      <c r="B43" t="s">
        <v>593</v>
      </c>
      <c r="C43" t="s">
        <v>598</v>
      </c>
      <c r="D43" t="s">
        <v>599</v>
      </c>
      <c r="E43" t="s">
        <v>596</v>
      </c>
      <c r="F43" t="s">
        <v>597</v>
      </c>
    </row>
    <row r="44" spans="1:6" x14ac:dyDescent="0.2">
      <c r="A44" t="s">
        <v>592</v>
      </c>
      <c r="B44" t="s">
        <v>600</v>
      </c>
      <c r="C44" t="s">
        <v>601</v>
      </c>
      <c r="D44" t="s">
        <v>602</v>
      </c>
      <c r="E44" t="s">
        <v>603</v>
      </c>
      <c r="F44" t="s">
        <v>604</v>
      </c>
    </row>
    <row r="45" spans="1:6" x14ac:dyDescent="0.2">
      <c r="A45" t="s">
        <v>592</v>
      </c>
      <c r="B45" t="s">
        <v>600</v>
      </c>
      <c r="C45" t="s">
        <v>605</v>
      </c>
      <c r="D45" t="s">
        <v>606</v>
      </c>
      <c r="E45" t="s">
        <v>607</v>
      </c>
      <c r="F45" t="s">
        <v>604</v>
      </c>
    </row>
    <row r="46" spans="1:6" x14ac:dyDescent="0.2">
      <c r="A46" t="s">
        <v>592</v>
      </c>
      <c r="B46" t="s">
        <v>600</v>
      </c>
      <c r="C46" t="s">
        <v>608</v>
      </c>
      <c r="D46" t="s">
        <v>609</v>
      </c>
      <c r="E46" t="s">
        <v>610</v>
      </c>
      <c r="F46" t="s">
        <v>604</v>
      </c>
    </row>
    <row r="47" spans="1:6" x14ac:dyDescent="0.2">
      <c r="A47" t="s">
        <v>592</v>
      </c>
      <c r="B47" t="s">
        <v>611</v>
      </c>
      <c r="C47" t="s">
        <v>612</v>
      </c>
      <c r="D47" t="s">
        <v>613</v>
      </c>
      <c r="E47" t="s">
        <v>614</v>
      </c>
      <c r="F47" t="s">
        <v>615</v>
      </c>
    </row>
    <row r="48" spans="1:6" x14ac:dyDescent="0.2">
      <c r="A48" t="s">
        <v>592</v>
      </c>
      <c r="B48" t="s">
        <v>611</v>
      </c>
      <c r="C48" t="s">
        <v>616</v>
      </c>
      <c r="D48" t="s">
        <v>617</v>
      </c>
      <c r="E48" t="s">
        <v>618</v>
      </c>
      <c r="F48" t="s">
        <v>615</v>
      </c>
    </row>
    <row r="49" spans="1:6" x14ac:dyDescent="0.2">
      <c r="A49" t="s">
        <v>619</v>
      </c>
      <c r="B49" t="s">
        <v>47</v>
      </c>
      <c r="C49" t="s">
        <v>620</v>
      </c>
      <c r="D49" t="s">
        <v>621</v>
      </c>
      <c r="E49" t="s">
        <v>622</v>
      </c>
      <c r="F49" t="s">
        <v>623</v>
      </c>
    </row>
    <row r="50" spans="1:6" x14ac:dyDescent="0.2">
      <c r="A50" t="s">
        <v>619</v>
      </c>
      <c r="B50" t="s">
        <v>47</v>
      </c>
      <c r="C50" t="s">
        <v>624</v>
      </c>
      <c r="D50" t="s">
        <v>625</v>
      </c>
      <c r="E50" t="s">
        <v>626</v>
      </c>
      <c r="F50" t="s">
        <v>623</v>
      </c>
    </row>
    <row r="51" spans="1:6" x14ac:dyDescent="0.2">
      <c r="A51" t="s">
        <v>619</v>
      </c>
      <c r="B51" t="s">
        <v>47</v>
      </c>
      <c r="C51" t="s">
        <v>46</v>
      </c>
      <c r="D51" t="s">
        <v>627</v>
      </c>
      <c r="E51" t="s">
        <v>628</v>
      </c>
      <c r="F51" t="s">
        <v>623</v>
      </c>
    </row>
    <row r="52" spans="1:6" x14ac:dyDescent="0.2">
      <c r="A52" t="s">
        <v>619</v>
      </c>
      <c r="B52" t="s">
        <v>57</v>
      </c>
      <c r="C52" t="s">
        <v>56</v>
      </c>
      <c r="D52" t="s">
        <v>629</v>
      </c>
      <c r="E52" t="s">
        <v>630</v>
      </c>
      <c r="F52" t="s">
        <v>631</v>
      </c>
    </row>
    <row r="53" spans="1:6" x14ac:dyDescent="0.2">
      <c r="A53" t="s">
        <v>619</v>
      </c>
      <c r="B53" t="s">
        <v>57</v>
      </c>
      <c r="C53" t="s">
        <v>632</v>
      </c>
      <c r="D53" t="s">
        <v>633</v>
      </c>
      <c r="E53" t="s">
        <v>634</v>
      </c>
      <c r="F53" t="s">
        <v>631</v>
      </c>
    </row>
    <row r="54" spans="1:6" x14ac:dyDescent="0.2">
      <c r="A54" t="s">
        <v>619</v>
      </c>
      <c r="B54" t="s">
        <v>44</v>
      </c>
      <c r="C54" t="s">
        <v>59</v>
      </c>
      <c r="D54" t="s">
        <v>635</v>
      </c>
      <c r="E54" t="s">
        <v>636</v>
      </c>
      <c r="F54" t="s">
        <v>637</v>
      </c>
    </row>
    <row r="55" spans="1:6" x14ac:dyDescent="0.2">
      <c r="A55" t="s">
        <v>619</v>
      </c>
      <c r="B55" t="s">
        <v>44</v>
      </c>
      <c r="C55" t="s">
        <v>638</v>
      </c>
      <c r="D55" t="s">
        <v>639</v>
      </c>
      <c r="E55" t="s">
        <v>640</v>
      </c>
      <c r="F55" t="s">
        <v>637</v>
      </c>
    </row>
    <row r="56" spans="1:6" x14ac:dyDescent="0.2">
      <c r="A56" t="s">
        <v>619</v>
      </c>
      <c r="B56" t="s">
        <v>44</v>
      </c>
      <c r="C56" t="s">
        <v>45</v>
      </c>
      <c r="D56" t="s">
        <v>629</v>
      </c>
      <c r="E56" t="s">
        <v>630</v>
      </c>
      <c r="F56" t="s">
        <v>631</v>
      </c>
    </row>
    <row r="57" spans="1:6" x14ac:dyDescent="0.2">
      <c r="A57" t="s">
        <v>619</v>
      </c>
      <c r="B57" t="s">
        <v>44</v>
      </c>
      <c r="C57" t="s">
        <v>641</v>
      </c>
      <c r="D57" t="s">
        <v>633</v>
      </c>
      <c r="E57" t="s">
        <v>634</v>
      </c>
      <c r="F57" t="s">
        <v>631</v>
      </c>
    </row>
    <row r="58" spans="1:6" x14ac:dyDescent="0.2">
      <c r="A58" t="s">
        <v>619</v>
      </c>
      <c r="B58" t="s">
        <v>51</v>
      </c>
      <c r="C58" t="s">
        <v>642</v>
      </c>
      <c r="D58" t="s">
        <v>643</v>
      </c>
      <c r="E58" t="s">
        <v>644</v>
      </c>
      <c r="F58" t="s">
        <v>645</v>
      </c>
    </row>
    <row r="59" spans="1:6" x14ac:dyDescent="0.2">
      <c r="A59" t="s">
        <v>619</v>
      </c>
      <c r="B59" t="s">
        <v>51</v>
      </c>
      <c r="C59" t="s">
        <v>61</v>
      </c>
      <c r="D59" t="s">
        <v>646</v>
      </c>
      <c r="E59" t="s">
        <v>647</v>
      </c>
      <c r="F59" t="s">
        <v>645</v>
      </c>
    </row>
    <row r="60" spans="1:6" x14ac:dyDescent="0.2">
      <c r="A60" t="s">
        <v>619</v>
      </c>
      <c r="B60" t="s">
        <v>51</v>
      </c>
      <c r="C60" t="s">
        <v>60</v>
      </c>
      <c r="D60" t="s">
        <v>648</v>
      </c>
      <c r="E60" t="s">
        <v>649</v>
      </c>
      <c r="F60" t="s">
        <v>650</v>
      </c>
    </row>
    <row r="61" spans="1:6" x14ac:dyDescent="0.2">
      <c r="A61" t="s">
        <v>619</v>
      </c>
      <c r="B61" t="s">
        <v>51</v>
      </c>
      <c r="C61" t="s">
        <v>651</v>
      </c>
      <c r="D61" t="s">
        <v>652</v>
      </c>
      <c r="E61" t="s">
        <v>653</v>
      </c>
      <c r="F61" t="s">
        <v>650</v>
      </c>
    </row>
    <row r="62" spans="1:6" x14ac:dyDescent="0.2">
      <c r="A62" t="s">
        <v>619</v>
      </c>
      <c r="B62" t="s">
        <v>48</v>
      </c>
      <c r="C62" t="s">
        <v>654</v>
      </c>
      <c r="D62" t="s">
        <v>655</v>
      </c>
      <c r="E62" t="s">
        <v>656</v>
      </c>
      <c r="F62" t="s">
        <v>657</v>
      </c>
    </row>
    <row r="63" spans="1:6" x14ac:dyDescent="0.2">
      <c r="A63" t="s">
        <v>619</v>
      </c>
      <c r="B63" t="s">
        <v>48</v>
      </c>
      <c r="C63" t="s">
        <v>49</v>
      </c>
      <c r="D63" t="s">
        <v>658</v>
      </c>
      <c r="E63" t="s">
        <v>659</v>
      </c>
      <c r="F63" t="s">
        <v>657</v>
      </c>
    </row>
    <row r="64" spans="1:6" x14ac:dyDescent="0.2">
      <c r="A64" t="s">
        <v>619</v>
      </c>
      <c r="B64" t="s">
        <v>48</v>
      </c>
      <c r="C64" t="s">
        <v>50</v>
      </c>
      <c r="D64" t="s">
        <v>660</v>
      </c>
      <c r="E64" t="s">
        <v>661</v>
      </c>
      <c r="F64" t="s">
        <v>48</v>
      </c>
    </row>
    <row r="65" spans="1:6" x14ac:dyDescent="0.2">
      <c r="A65" t="s">
        <v>619</v>
      </c>
      <c r="B65" t="s">
        <v>53</v>
      </c>
      <c r="C65" t="s">
        <v>52</v>
      </c>
      <c r="D65" t="s">
        <v>662</v>
      </c>
      <c r="E65" t="s">
        <v>663</v>
      </c>
      <c r="F65" t="s">
        <v>664</v>
      </c>
    </row>
    <row r="66" spans="1:6" x14ac:dyDescent="0.2">
      <c r="A66" t="s">
        <v>619</v>
      </c>
      <c r="B66" t="s">
        <v>53</v>
      </c>
      <c r="C66" t="s">
        <v>665</v>
      </c>
      <c r="D66" t="s">
        <v>666</v>
      </c>
      <c r="E66" t="s">
        <v>667</v>
      </c>
      <c r="F66" t="s">
        <v>664</v>
      </c>
    </row>
    <row r="67" spans="1:6" x14ac:dyDescent="0.2">
      <c r="A67" t="s">
        <v>619</v>
      </c>
      <c r="B67" t="s">
        <v>55</v>
      </c>
      <c r="C67" t="s">
        <v>54</v>
      </c>
      <c r="D67" t="s">
        <v>668</v>
      </c>
      <c r="E67" t="s">
        <v>661</v>
      </c>
      <c r="F67" t="s">
        <v>55</v>
      </c>
    </row>
    <row r="68" spans="1:6" x14ac:dyDescent="0.2">
      <c r="A68" t="s">
        <v>619</v>
      </c>
      <c r="B68" t="s">
        <v>669</v>
      </c>
      <c r="C68" t="s">
        <v>670</v>
      </c>
      <c r="D68" t="s">
        <v>671</v>
      </c>
      <c r="E68" t="s">
        <v>672</v>
      </c>
      <c r="F68" t="s">
        <v>673</v>
      </c>
    </row>
    <row r="69" spans="1:6" x14ac:dyDescent="0.2">
      <c r="A69" t="s">
        <v>619</v>
      </c>
      <c r="B69" t="s">
        <v>669</v>
      </c>
      <c r="C69" t="s">
        <v>674</v>
      </c>
      <c r="D69" t="s">
        <v>675</v>
      </c>
      <c r="E69" t="s">
        <v>676</v>
      </c>
      <c r="F69" t="s">
        <v>677</v>
      </c>
    </row>
    <row r="70" spans="1:6" x14ac:dyDescent="0.2">
      <c r="A70" t="s">
        <v>678</v>
      </c>
      <c r="B70" t="s">
        <v>65</v>
      </c>
      <c r="C70" t="s">
        <v>64</v>
      </c>
      <c r="D70" t="s">
        <v>679</v>
      </c>
      <c r="E70" t="s">
        <v>680</v>
      </c>
      <c r="F70" t="s">
        <v>681</v>
      </c>
    </row>
    <row r="71" spans="1:6" x14ac:dyDescent="0.2">
      <c r="A71" t="s">
        <v>678</v>
      </c>
      <c r="B71" t="s">
        <v>67</v>
      </c>
      <c r="C71" t="s">
        <v>682</v>
      </c>
      <c r="D71" t="s">
        <v>683</v>
      </c>
      <c r="E71" t="s">
        <v>661</v>
      </c>
      <c r="F71" t="s">
        <v>684</v>
      </c>
    </row>
    <row r="72" spans="1:6" x14ac:dyDescent="0.2">
      <c r="A72" t="s">
        <v>678</v>
      </c>
      <c r="B72" t="s">
        <v>685</v>
      </c>
      <c r="C72" t="s">
        <v>66</v>
      </c>
      <c r="D72" t="s">
        <v>686</v>
      </c>
      <c r="E72" t="s">
        <v>687</v>
      </c>
      <c r="F72" t="s">
        <v>688</v>
      </c>
    </row>
    <row r="73" spans="1:6" x14ac:dyDescent="0.2">
      <c r="A73" t="s">
        <v>678</v>
      </c>
      <c r="B73" t="s">
        <v>685</v>
      </c>
      <c r="C73" t="s">
        <v>689</v>
      </c>
      <c r="D73" t="s">
        <v>690</v>
      </c>
      <c r="E73" t="s">
        <v>691</v>
      </c>
      <c r="F73" t="s">
        <v>688</v>
      </c>
    </row>
    <row r="74" spans="1:6" x14ac:dyDescent="0.2">
      <c r="A74" t="s">
        <v>678</v>
      </c>
      <c r="B74" t="s">
        <v>685</v>
      </c>
      <c r="C74" t="s">
        <v>77</v>
      </c>
      <c r="D74" t="s">
        <v>692</v>
      </c>
      <c r="E74" t="s">
        <v>693</v>
      </c>
      <c r="F74" t="s">
        <v>694</v>
      </c>
    </row>
    <row r="75" spans="1:6" x14ac:dyDescent="0.2">
      <c r="A75" t="s">
        <v>678</v>
      </c>
      <c r="B75" t="s">
        <v>695</v>
      </c>
      <c r="C75" t="s">
        <v>78</v>
      </c>
      <c r="D75" t="s">
        <v>696</v>
      </c>
      <c r="E75" t="s">
        <v>697</v>
      </c>
      <c r="F75" t="s">
        <v>698</v>
      </c>
    </row>
    <row r="76" spans="1:6" x14ac:dyDescent="0.2">
      <c r="A76" t="s">
        <v>678</v>
      </c>
      <c r="B76" t="s">
        <v>74</v>
      </c>
      <c r="C76" t="s">
        <v>73</v>
      </c>
      <c r="D76" t="s">
        <v>699</v>
      </c>
      <c r="E76" t="s">
        <v>700</v>
      </c>
      <c r="F76" t="s">
        <v>701</v>
      </c>
    </row>
    <row r="77" spans="1:6" x14ac:dyDescent="0.2">
      <c r="A77" t="s">
        <v>678</v>
      </c>
      <c r="B77" t="s">
        <v>74</v>
      </c>
      <c r="C77" t="s">
        <v>76</v>
      </c>
      <c r="D77" t="s">
        <v>702</v>
      </c>
      <c r="E77" t="s">
        <v>703</v>
      </c>
      <c r="F77" t="s">
        <v>704</v>
      </c>
    </row>
    <row r="78" spans="1:6" x14ac:dyDescent="0.2">
      <c r="A78" t="s">
        <v>678</v>
      </c>
      <c r="B78" t="s">
        <v>74</v>
      </c>
      <c r="C78" t="s">
        <v>75</v>
      </c>
      <c r="D78" t="s">
        <v>705</v>
      </c>
      <c r="E78" t="s">
        <v>706</v>
      </c>
      <c r="F78" t="s">
        <v>704</v>
      </c>
    </row>
    <row r="79" spans="1:6" x14ac:dyDescent="0.2">
      <c r="A79" t="s">
        <v>678</v>
      </c>
      <c r="B79" t="s">
        <v>707</v>
      </c>
      <c r="C79" t="s">
        <v>70</v>
      </c>
      <c r="D79" t="s">
        <v>708</v>
      </c>
      <c r="E79" t="s">
        <v>709</v>
      </c>
      <c r="F79" t="s">
        <v>710</v>
      </c>
    </row>
    <row r="80" spans="1:6" x14ac:dyDescent="0.2">
      <c r="A80" t="s">
        <v>678</v>
      </c>
      <c r="B80" t="s">
        <v>707</v>
      </c>
      <c r="C80" t="s">
        <v>79</v>
      </c>
      <c r="D80" t="s">
        <v>711</v>
      </c>
      <c r="E80" t="s">
        <v>712</v>
      </c>
      <c r="F80" t="s">
        <v>713</v>
      </c>
    </row>
    <row r="81" spans="1:6" x14ac:dyDescent="0.2">
      <c r="A81" t="s">
        <v>678</v>
      </c>
      <c r="B81" t="s">
        <v>72</v>
      </c>
      <c r="C81" t="s">
        <v>80</v>
      </c>
      <c r="D81" t="s">
        <v>714</v>
      </c>
      <c r="E81" t="s">
        <v>715</v>
      </c>
      <c r="F81" t="s">
        <v>716</v>
      </c>
    </row>
    <row r="82" spans="1:6" x14ac:dyDescent="0.2">
      <c r="A82" t="s">
        <v>717</v>
      </c>
      <c r="B82" t="s">
        <v>718</v>
      </c>
      <c r="C82" t="s">
        <v>719</v>
      </c>
      <c r="D82" t="s">
        <v>720</v>
      </c>
      <c r="E82" t="s">
        <v>661</v>
      </c>
      <c r="F82" t="s">
        <v>721</v>
      </c>
    </row>
    <row r="83" spans="1:6" x14ac:dyDescent="0.2">
      <c r="A83" t="s">
        <v>717</v>
      </c>
      <c r="B83" t="s">
        <v>722</v>
      </c>
      <c r="C83" t="s">
        <v>723</v>
      </c>
      <c r="D83" t="s">
        <v>724</v>
      </c>
      <c r="E83" t="s">
        <v>725</v>
      </c>
      <c r="F83" t="s">
        <v>726</v>
      </c>
    </row>
    <row r="84" spans="1:6" x14ac:dyDescent="0.2">
      <c r="A84" t="s">
        <v>717</v>
      </c>
      <c r="B84" t="s">
        <v>727</v>
      </c>
      <c r="C84" t="s">
        <v>728</v>
      </c>
      <c r="D84" t="s">
        <v>729</v>
      </c>
      <c r="E84" t="s">
        <v>661</v>
      </c>
      <c r="F84" t="s">
        <v>730</v>
      </c>
    </row>
    <row r="85" spans="1:6" x14ac:dyDescent="0.2">
      <c r="A85" t="s">
        <v>717</v>
      </c>
      <c r="B85" t="s">
        <v>731</v>
      </c>
      <c r="C85" t="s">
        <v>732</v>
      </c>
      <c r="D85" t="s">
        <v>733</v>
      </c>
      <c r="E85" t="s">
        <v>734</v>
      </c>
      <c r="F85" t="s">
        <v>735</v>
      </c>
    </row>
    <row r="86" spans="1:6" x14ac:dyDescent="0.2">
      <c r="A86" t="s">
        <v>736</v>
      </c>
      <c r="B86" t="s">
        <v>736</v>
      </c>
      <c r="C86" t="s">
        <v>737</v>
      </c>
      <c r="D86" t="s">
        <v>738</v>
      </c>
      <c r="E86" t="s">
        <v>739</v>
      </c>
      <c r="F86" t="s">
        <v>740</v>
      </c>
    </row>
    <row r="87" spans="1:6" x14ac:dyDescent="0.2">
      <c r="A87" t="s">
        <v>736</v>
      </c>
      <c r="B87" t="s">
        <v>736</v>
      </c>
      <c r="C87" t="s">
        <v>741</v>
      </c>
      <c r="D87" t="s">
        <v>742</v>
      </c>
      <c r="E87" t="s">
        <v>743</v>
      </c>
      <c r="F87" t="s">
        <v>740</v>
      </c>
    </row>
    <row r="88" spans="1:6" x14ac:dyDescent="0.2">
      <c r="A88" t="s">
        <v>736</v>
      </c>
      <c r="B88" t="s">
        <v>736</v>
      </c>
      <c r="C88" t="s">
        <v>744</v>
      </c>
      <c r="D88" t="s">
        <v>745</v>
      </c>
      <c r="E88" t="s">
        <v>746</v>
      </c>
      <c r="F88" t="s">
        <v>740</v>
      </c>
    </row>
    <row r="89" spans="1:6" x14ac:dyDescent="0.2">
      <c r="A89" t="s">
        <v>747</v>
      </c>
      <c r="B89" t="s">
        <v>748</v>
      </c>
      <c r="C89" t="s">
        <v>749</v>
      </c>
      <c r="D89" t="s">
        <v>749</v>
      </c>
      <c r="E89" t="s">
        <v>661</v>
      </c>
      <c r="F89" t="s">
        <v>748</v>
      </c>
    </row>
    <row r="90" spans="1:6" x14ac:dyDescent="0.2">
      <c r="A90" t="s">
        <v>747</v>
      </c>
      <c r="B90" t="s">
        <v>748</v>
      </c>
      <c r="C90" t="s">
        <v>750</v>
      </c>
      <c r="D90" t="s">
        <v>750</v>
      </c>
      <c r="E90" t="s">
        <v>661</v>
      </c>
      <c r="F90" t="s">
        <v>748</v>
      </c>
    </row>
    <row r="91" spans="1:6" x14ac:dyDescent="0.2">
      <c r="A91" t="s">
        <v>747</v>
      </c>
      <c r="B91" t="s">
        <v>748</v>
      </c>
      <c r="C91" t="s">
        <v>751</v>
      </c>
      <c r="D91" t="s">
        <v>751</v>
      </c>
      <c r="E91" t="s">
        <v>661</v>
      </c>
      <c r="F91" t="s">
        <v>748</v>
      </c>
    </row>
    <row r="92" spans="1:6" x14ac:dyDescent="0.2">
      <c r="A92" t="s">
        <v>747</v>
      </c>
      <c r="B92" t="s">
        <v>748</v>
      </c>
      <c r="C92" t="s">
        <v>752</v>
      </c>
      <c r="D92" t="s">
        <v>752</v>
      </c>
      <c r="E92" t="s">
        <v>661</v>
      </c>
      <c r="F92" t="s">
        <v>748</v>
      </c>
    </row>
    <row r="93" spans="1:6" x14ac:dyDescent="0.2">
      <c r="A93" t="s">
        <v>747</v>
      </c>
      <c r="B93" t="s">
        <v>748</v>
      </c>
      <c r="C93" t="s">
        <v>753</v>
      </c>
      <c r="D93" t="s">
        <v>753</v>
      </c>
      <c r="E93" t="s">
        <v>661</v>
      </c>
      <c r="F93" t="s">
        <v>748</v>
      </c>
    </row>
    <row r="94" spans="1:6" x14ac:dyDescent="0.2">
      <c r="A94" t="s">
        <v>747</v>
      </c>
      <c r="B94" t="s">
        <v>748</v>
      </c>
      <c r="C94" t="s">
        <v>754</v>
      </c>
      <c r="D94" t="s">
        <v>754</v>
      </c>
      <c r="E94" t="s">
        <v>661</v>
      </c>
      <c r="F94" t="s">
        <v>748</v>
      </c>
    </row>
    <row r="95" spans="1:6" x14ac:dyDescent="0.2">
      <c r="A95" t="s">
        <v>747</v>
      </c>
      <c r="B95" t="s">
        <v>748</v>
      </c>
      <c r="C95" t="s">
        <v>755</v>
      </c>
      <c r="D95" t="s">
        <v>755</v>
      </c>
      <c r="E95" t="s">
        <v>661</v>
      </c>
      <c r="F95" t="s">
        <v>748</v>
      </c>
    </row>
    <row r="96" spans="1:6" x14ac:dyDescent="0.2">
      <c r="A96" t="s">
        <v>747</v>
      </c>
      <c r="B96" t="s">
        <v>748</v>
      </c>
      <c r="C96" t="s">
        <v>756</v>
      </c>
      <c r="D96" t="s">
        <v>756</v>
      </c>
      <c r="E96" t="s">
        <v>661</v>
      </c>
      <c r="F96" t="s">
        <v>748</v>
      </c>
    </row>
    <row r="97" spans="1:6" x14ac:dyDescent="0.2">
      <c r="A97" t="s">
        <v>747</v>
      </c>
      <c r="B97" t="s">
        <v>757</v>
      </c>
      <c r="C97" t="s">
        <v>758</v>
      </c>
      <c r="D97" t="s">
        <v>758</v>
      </c>
      <c r="E97" t="s">
        <v>661</v>
      </c>
      <c r="F97" t="s">
        <v>757</v>
      </c>
    </row>
    <row r="98" spans="1:6" x14ac:dyDescent="0.2">
      <c r="A98" t="s">
        <v>747</v>
      </c>
      <c r="B98" t="s">
        <v>757</v>
      </c>
      <c r="C98" t="s">
        <v>759</v>
      </c>
      <c r="D98" t="s">
        <v>759</v>
      </c>
      <c r="E98" t="s">
        <v>661</v>
      </c>
      <c r="F98" t="s">
        <v>757</v>
      </c>
    </row>
    <row r="99" spans="1:6" x14ac:dyDescent="0.2">
      <c r="A99" t="s">
        <v>747</v>
      </c>
      <c r="B99" t="s">
        <v>760</v>
      </c>
      <c r="C99" t="s">
        <v>761</v>
      </c>
      <c r="D99" t="s">
        <v>761</v>
      </c>
      <c r="E99" t="s">
        <v>661</v>
      </c>
      <c r="F99" t="s">
        <v>760</v>
      </c>
    </row>
    <row r="100" spans="1:6" x14ac:dyDescent="0.2">
      <c r="A100" t="s">
        <v>747</v>
      </c>
      <c r="B100" t="s">
        <v>760</v>
      </c>
      <c r="C100" t="s">
        <v>762</v>
      </c>
      <c r="D100" t="s">
        <v>762</v>
      </c>
      <c r="E100" t="s">
        <v>661</v>
      </c>
      <c r="F100" t="s">
        <v>760</v>
      </c>
    </row>
    <row r="101" spans="1:6" x14ac:dyDescent="0.2">
      <c r="A101" t="s">
        <v>747</v>
      </c>
      <c r="B101" t="s">
        <v>760</v>
      </c>
      <c r="C101" t="s">
        <v>763</v>
      </c>
      <c r="D101" t="s">
        <v>763</v>
      </c>
      <c r="E101" t="s">
        <v>661</v>
      </c>
      <c r="F101" t="s">
        <v>760</v>
      </c>
    </row>
    <row r="102" spans="1:6" x14ac:dyDescent="0.2">
      <c r="A102" t="s">
        <v>747</v>
      </c>
      <c r="B102" t="s">
        <v>760</v>
      </c>
      <c r="C102" t="s">
        <v>764</v>
      </c>
      <c r="D102" t="s">
        <v>764</v>
      </c>
      <c r="E102" t="s">
        <v>661</v>
      </c>
      <c r="F102" t="s">
        <v>760</v>
      </c>
    </row>
    <row r="103" spans="1:6" x14ac:dyDescent="0.2">
      <c r="A103" t="s">
        <v>747</v>
      </c>
      <c r="B103" t="s">
        <v>760</v>
      </c>
      <c r="C103" t="s">
        <v>765</v>
      </c>
      <c r="D103" t="s">
        <v>765</v>
      </c>
      <c r="E103" t="s">
        <v>661</v>
      </c>
      <c r="F103" t="s">
        <v>760</v>
      </c>
    </row>
    <row r="104" spans="1:6" x14ac:dyDescent="0.2">
      <c r="A104" t="s">
        <v>747</v>
      </c>
      <c r="B104" t="s">
        <v>760</v>
      </c>
      <c r="C104" t="s">
        <v>766</v>
      </c>
      <c r="D104" t="s">
        <v>766</v>
      </c>
      <c r="E104" t="s">
        <v>661</v>
      </c>
      <c r="F104" t="s">
        <v>760</v>
      </c>
    </row>
    <row r="105" spans="1:6" x14ac:dyDescent="0.2">
      <c r="A105" t="s">
        <v>747</v>
      </c>
      <c r="B105" t="s">
        <v>760</v>
      </c>
      <c r="C105" t="s">
        <v>767</v>
      </c>
      <c r="D105" t="s">
        <v>767</v>
      </c>
      <c r="E105" t="s">
        <v>661</v>
      </c>
      <c r="F105" t="s">
        <v>760</v>
      </c>
    </row>
    <row r="106" spans="1:6" x14ac:dyDescent="0.2">
      <c r="A106" t="s">
        <v>747</v>
      </c>
      <c r="B106" t="s">
        <v>760</v>
      </c>
      <c r="C106" t="s">
        <v>768</v>
      </c>
      <c r="D106" t="s">
        <v>768</v>
      </c>
      <c r="E106" t="s">
        <v>661</v>
      </c>
      <c r="F106" t="s">
        <v>760</v>
      </c>
    </row>
    <row r="107" spans="1:6" x14ac:dyDescent="0.2">
      <c r="A107" t="s">
        <v>747</v>
      </c>
      <c r="B107" t="s">
        <v>760</v>
      </c>
      <c r="C107" t="s">
        <v>769</v>
      </c>
      <c r="D107" t="s">
        <v>769</v>
      </c>
      <c r="E107" t="s">
        <v>661</v>
      </c>
      <c r="F107" t="s">
        <v>760</v>
      </c>
    </row>
    <row r="108" spans="1:6" x14ac:dyDescent="0.2">
      <c r="A108" t="s">
        <v>747</v>
      </c>
      <c r="B108" t="s">
        <v>760</v>
      </c>
      <c r="C108" t="s">
        <v>770</v>
      </c>
      <c r="D108" t="s">
        <v>770</v>
      </c>
      <c r="E108" t="s">
        <v>661</v>
      </c>
      <c r="F108" t="s">
        <v>760</v>
      </c>
    </row>
    <row r="109" spans="1:6" x14ac:dyDescent="0.2">
      <c r="A109" t="s">
        <v>747</v>
      </c>
      <c r="B109" t="s">
        <v>760</v>
      </c>
      <c r="C109" t="s">
        <v>771</v>
      </c>
      <c r="D109" t="s">
        <v>771</v>
      </c>
      <c r="E109" t="s">
        <v>661</v>
      </c>
      <c r="F109" t="s">
        <v>760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DDA05-8351-FE48-B9B1-AFBF11A8B161}">
  <dimension ref="A1:M39"/>
  <sheetViews>
    <sheetView workbookViewId="0">
      <selection activeCell="A2" sqref="A2"/>
    </sheetView>
  </sheetViews>
  <sheetFormatPr baseColWidth="10" defaultRowHeight="16" x14ac:dyDescent="0.2"/>
  <cols>
    <col min="1" max="1" width="28.1640625" bestFit="1" customWidth="1"/>
  </cols>
  <sheetData>
    <row r="1" spans="1:13" ht="19" x14ac:dyDescent="0.25">
      <c r="A1" s="5" t="s">
        <v>870</v>
      </c>
    </row>
    <row r="2" spans="1:13" x14ac:dyDescent="0.2">
      <c r="A2" s="1" t="s">
        <v>431</v>
      </c>
      <c r="B2" s="1" t="s">
        <v>781</v>
      </c>
      <c r="C2" s="1" t="s">
        <v>782</v>
      </c>
      <c r="D2" s="1" t="s">
        <v>783</v>
      </c>
      <c r="E2" s="1" t="s">
        <v>784</v>
      </c>
      <c r="F2" s="1" t="s">
        <v>785</v>
      </c>
      <c r="G2" s="1" t="s">
        <v>786</v>
      </c>
      <c r="H2" s="1" t="s">
        <v>787</v>
      </c>
      <c r="I2" s="1" t="s">
        <v>788</v>
      </c>
      <c r="J2" s="1" t="s">
        <v>789</v>
      </c>
      <c r="K2" s="1" t="s">
        <v>790</v>
      </c>
      <c r="L2" s="1" t="s">
        <v>791</v>
      </c>
      <c r="M2" s="1" t="s">
        <v>792</v>
      </c>
    </row>
    <row r="3" spans="1:13" x14ac:dyDescent="0.2">
      <c r="A3" t="s">
        <v>435</v>
      </c>
      <c r="B3">
        <v>6.4323025545454602</v>
      </c>
      <c r="C3">
        <v>7.1609558454545503</v>
      </c>
      <c r="D3">
        <v>1.1845533309090901</v>
      </c>
      <c r="E3">
        <v>0.59744158181818197</v>
      </c>
      <c r="F3">
        <v>0.30115839545454498</v>
      </c>
      <c r="G3">
        <v>0.38661991818181801</v>
      </c>
      <c r="H3">
        <v>0.369374481818182</v>
      </c>
      <c r="I3">
        <v>0.46780672727272699</v>
      </c>
      <c r="J3">
        <v>0.15813134545454499</v>
      </c>
      <c r="K3">
        <v>0.167572150909091</v>
      </c>
      <c r="L3">
        <v>7.1408450909090898E-2</v>
      </c>
      <c r="M3">
        <v>7.8593405454545504E-2</v>
      </c>
    </row>
    <row r="4" spans="1:13" x14ac:dyDescent="0.2">
      <c r="A4" t="s">
        <v>445</v>
      </c>
      <c r="B4">
        <v>3.21709234931035</v>
      </c>
      <c r="C4">
        <v>3.2788184315517199</v>
      </c>
      <c r="D4">
        <v>0.70858607741379298</v>
      </c>
      <c r="E4">
        <v>0.67601900810344795</v>
      </c>
      <c r="F4">
        <v>2.7743042093103498</v>
      </c>
      <c r="G4">
        <v>2.8119972955172399</v>
      </c>
      <c r="H4">
        <v>2.6555483405172402</v>
      </c>
      <c r="I4">
        <v>2.9332603086206901</v>
      </c>
      <c r="J4">
        <v>3.4031364015517198</v>
      </c>
      <c r="K4">
        <v>3.2815913410344799</v>
      </c>
      <c r="L4">
        <v>4.1156569574137896</v>
      </c>
      <c r="M4">
        <v>4.0724198344827602</v>
      </c>
    </row>
    <row r="5" spans="1:13" x14ac:dyDescent="0.2">
      <c r="A5" t="s">
        <v>489</v>
      </c>
      <c r="B5">
        <v>3.4712907300000002</v>
      </c>
      <c r="C5">
        <v>3.5061129310752701</v>
      </c>
      <c r="D5">
        <v>4.1129841075268798</v>
      </c>
      <c r="E5">
        <v>3.74354012419355</v>
      </c>
      <c r="F5">
        <v>2.0809103724731202</v>
      </c>
      <c r="G5">
        <v>2.15427504290323</v>
      </c>
      <c r="H5">
        <v>1.8737593183871</v>
      </c>
      <c r="I5">
        <v>1.9503123580645201</v>
      </c>
      <c r="J5">
        <v>1.8084401569892501</v>
      </c>
      <c r="K5">
        <v>1.9049056618279601</v>
      </c>
      <c r="L5">
        <v>1.66111746225806</v>
      </c>
      <c r="M5">
        <v>1.7267417565591401</v>
      </c>
    </row>
    <row r="6" spans="1:13" x14ac:dyDescent="0.2">
      <c r="A6" t="s">
        <v>476</v>
      </c>
      <c r="B6">
        <v>2.51041753826087</v>
      </c>
      <c r="C6">
        <v>2.4994943823912998</v>
      </c>
      <c r="D6">
        <v>1.8642992341304401</v>
      </c>
      <c r="E6">
        <v>1.8820441273913</v>
      </c>
      <c r="F6">
        <v>1.3238345899999999</v>
      </c>
      <c r="G6">
        <v>1.19994740065217</v>
      </c>
      <c r="H6">
        <v>0.78719905739130402</v>
      </c>
      <c r="I6">
        <v>0.74395757934782603</v>
      </c>
      <c r="J6">
        <v>0.629350151956522</v>
      </c>
      <c r="K6">
        <v>0.65449866000000001</v>
      </c>
      <c r="L6">
        <v>1.02498288913044</v>
      </c>
      <c r="M6">
        <v>0.89893640217391302</v>
      </c>
    </row>
    <row r="7" spans="1:13" x14ac:dyDescent="0.2">
      <c r="A7" t="s">
        <v>466</v>
      </c>
      <c r="B7">
        <v>5.3439313000000004</v>
      </c>
      <c r="C7">
        <v>5.3353358620689697</v>
      </c>
      <c r="D7">
        <v>1.49080552034483</v>
      </c>
      <c r="E7">
        <v>1.61937485724138</v>
      </c>
      <c r="F7">
        <v>0.865390408965517</v>
      </c>
      <c r="G7">
        <v>0.76203474999999998</v>
      </c>
      <c r="H7">
        <v>0.82654215931034503</v>
      </c>
      <c r="I7">
        <v>0.83812620724137898</v>
      </c>
      <c r="J7">
        <v>0.63572689310344799</v>
      </c>
      <c r="K7">
        <v>0.68226262931034498</v>
      </c>
      <c r="L7">
        <v>0.76135773793103401</v>
      </c>
      <c r="M7">
        <v>0.65375692068965496</v>
      </c>
    </row>
    <row r="8" spans="1:13" x14ac:dyDescent="0.2">
      <c r="A8" t="s">
        <v>496</v>
      </c>
      <c r="B8">
        <v>2.5910564586231901</v>
      </c>
      <c r="C8">
        <v>2.5613120738405799</v>
      </c>
      <c r="D8">
        <v>4.01133456891304</v>
      </c>
      <c r="E8">
        <v>4.0324898424637698</v>
      </c>
      <c r="F8">
        <v>1.8887619834058</v>
      </c>
      <c r="G8">
        <v>1.8823291466666701</v>
      </c>
      <c r="H8">
        <v>1.7867567467391301</v>
      </c>
      <c r="I8">
        <v>1.7809772776811601</v>
      </c>
      <c r="J8">
        <v>2.2773375155797102</v>
      </c>
      <c r="K8">
        <v>2.2434384653623201</v>
      </c>
      <c r="L8">
        <v>1.7247749136956501</v>
      </c>
      <c r="M8">
        <v>1.80388659536232</v>
      </c>
    </row>
    <row r="9" spans="1:13" x14ac:dyDescent="0.2">
      <c r="A9" t="s">
        <v>531</v>
      </c>
      <c r="B9">
        <v>6.9988616375000001</v>
      </c>
      <c r="C9">
        <v>7.9660949125</v>
      </c>
      <c r="D9">
        <v>2.993410055</v>
      </c>
      <c r="E9">
        <v>1.911657575</v>
      </c>
      <c r="F9">
        <v>0.36440603124999998</v>
      </c>
      <c r="G9">
        <v>0.3909197875</v>
      </c>
      <c r="H9">
        <v>0.62999972500000001</v>
      </c>
      <c r="I9">
        <v>0.73952282499999999</v>
      </c>
      <c r="J9">
        <v>0.47881702500000001</v>
      </c>
      <c r="K9">
        <v>0.51110836999999998</v>
      </c>
      <c r="L9">
        <v>0</v>
      </c>
      <c r="M9">
        <v>0</v>
      </c>
    </row>
    <row r="10" spans="1:13" x14ac:dyDescent="0.2">
      <c r="A10" t="s">
        <v>774</v>
      </c>
      <c r="B10">
        <v>2.8986113732000001</v>
      </c>
      <c r="C10">
        <v>3.1814018079999999</v>
      </c>
      <c r="D10">
        <v>2.1348736756000002</v>
      </c>
      <c r="E10">
        <v>1.8950935423999999</v>
      </c>
      <c r="F10">
        <v>0.83678533119999998</v>
      </c>
      <c r="G10">
        <v>1.004801378</v>
      </c>
      <c r="H10">
        <v>1.194708546</v>
      </c>
      <c r="I10">
        <v>1.3381936059999999</v>
      </c>
      <c r="J10">
        <v>0.89001589479999998</v>
      </c>
      <c r="K10">
        <v>1.0224974264</v>
      </c>
      <c r="L10">
        <v>0.18265409599999999</v>
      </c>
      <c r="M10">
        <v>0.21610364000000001</v>
      </c>
    </row>
    <row r="11" spans="1:13" x14ac:dyDescent="0.2">
      <c r="A11" t="s">
        <v>557</v>
      </c>
      <c r="B11">
        <v>0.81533597636363597</v>
      </c>
      <c r="C11">
        <v>0.81161728840909098</v>
      </c>
      <c r="D11">
        <v>1.7683903086363599</v>
      </c>
      <c r="E11">
        <v>1.8779760304545501</v>
      </c>
      <c r="F11">
        <v>2.4180115522727301</v>
      </c>
      <c r="G11">
        <v>2.4419011427272701</v>
      </c>
      <c r="H11">
        <v>1.50640741659091</v>
      </c>
      <c r="I11">
        <v>1.50854685318182</v>
      </c>
      <c r="J11">
        <v>0.97657789022727304</v>
      </c>
      <c r="K11">
        <v>1.0935437229545499</v>
      </c>
      <c r="L11">
        <v>2.4860202097727302</v>
      </c>
      <c r="M11">
        <v>2.56942065136364</v>
      </c>
    </row>
    <row r="12" spans="1:13" x14ac:dyDescent="0.2">
      <c r="A12" t="s">
        <v>575</v>
      </c>
      <c r="B12">
        <v>1.97848235277778</v>
      </c>
      <c r="C12">
        <v>1.89522676666667</v>
      </c>
      <c r="D12">
        <v>1.7529276658333299</v>
      </c>
      <c r="E12">
        <v>1.95282034583333</v>
      </c>
      <c r="F12">
        <v>3.9715158391666701</v>
      </c>
      <c r="G12">
        <v>4.1547673319444502</v>
      </c>
      <c r="H12">
        <v>4.4256682805555601</v>
      </c>
      <c r="I12">
        <v>4.9686142836111102</v>
      </c>
      <c r="J12">
        <v>5.7087814608333298</v>
      </c>
      <c r="K12">
        <v>5.6042722166666703</v>
      </c>
      <c r="L12">
        <v>5.9888467516666699</v>
      </c>
      <c r="M12">
        <v>5.8468151222222202</v>
      </c>
    </row>
    <row r="13" spans="1:13" x14ac:dyDescent="0.2">
      <c r="A13" t="s">
        <v>586</v>
      </c>
      <c r="B13">
        <v>0</v>
      </c>
      <c r="C13">
        <v>0</v>
      </c>
      <c r="D13">
        <v>1.5182720307692299</v>
      </c>
      <c r="E13">
        <v>1.37468391538462</v>
      </c>
      <c r="F13">
        <v>2.3169749276923102</v>
      </c>
      <c r="G13">
        <v>2.5254466307692298</v>
      </c>
      <c r="H13">
        <v>4.8960494130769199</v>
      </c>
      <c r="I13">
        <v>5.1939493284615397</v>
      </c>
      <c r="J13">
        <v>4.5596824792307702</v>
      </c>
      <c r="K13">
        <v>4.2330566707692299</v>
      </c>
      <c r="L13">
        <v>1.2037595846153799</v>
      </c>
      <c r="M13">
        <v>1.6593838692307701</v>
      </c>
    </row>
    <row r="14" spans="1:13" x14ac:dyDescent="0.2">
      <c r="A14" t="s">
        <v>775</v>
      </c>
      <c r="B14">
        <v>5.6198230560000004</v>
      </c>
      <c r="C14">
        <v>5.3182820680000003</v>
      </c>
      <c r="D14">
        <v>12.8817715464</v>
      </c>
      <c r="E14">
        <v>11.601048218800001</v>
      </c>
      <c r="F14">
        <v>7.4616282099999998</v>
      </c>
      <c r="G14">
        <v>8.1711157011999997</v>
      </c>
      <c r="H14">
        <v>5.6563619679999997</v>
      </c>
      <c r="I14">
        <v>6.2480096439999997</v>
      </c>
      <c r="J14">
        <v>7.9186444180000004</v>
      </c>
      <c r="K14">
        <v>7.7088073183999999</v>
      </c>
      <c r="L14">
        <v>10.20392912</v>
      </c>
      <c r="M14">
        <v>10.272780431999999</v>
      </c>
    </row>
    <row r="15" spans="1:13" x14ac:dyDescent="0.2">
      <c r="A15" t="s">
        <v>600</v>
      </c>
      <c r="B15">
        <v>0</v>
      </c>
      <c r="C15">
        <v>0</v>
      </c>
      <c r="D15">
        <v>3.2999796666666699E-2</v>
      </c>
      <c r="E15">
        <v>2.7568424444444399E-2</v>
      </c>
      <c r="F15">
        <v>2.87603051111111</v>
      </c>
      <c r="G15">
        <v>2.11238845111111</v>
      </c>
      <c r="H15">
        <v>0.37992073999999998</v>
      </c>
      <c r="I15">
        <v>0.34112946999999999</v>
      </c>
      <c r="J15">
        <v>0.40152574666666702</v>
      </c>
      <c r="K15">
        <v>0.42857335333333302</v>
      </c>
      <c r="L15">
        <v>4.1444941966666704</v>
      </c>
      <c r="M15">
        <v>4.8436698222222203</v>
      </c>
    </row>
    <row r="16" spans="1:13" x14ac:dyDescent="0.2">
      <c r="A16" t="s">
        <v>611</v>
      </c>
      <c r="B16">
        <v>6.1502447058823503E-2</v>
      </c>
      <c r="C16">
        <v>5.234718E-2</v>
      </c>
      <c r="D16">
        <v>0.89518886882352899</v>
      </c>
      <c r="E16">
        <v>1.02418553941176</v>
      </c>
      <c r="F16">
        <v>1.2621169917647099</v>
      </c>
      <c r="G16">
        <v>1.32923310529412</v>
      </c>
      <c r="H16">
        <v>1.43743759411765</v>
      </c>
      <c r="I16">
        <v>1.5030137535294099</v>
      </c>
      <c r="J16">
        <v>1.7222939882352899</v>
      </c>
      <c r="K16">
        <v>1.50637665941177</v>
      </c>
      <c r="L16">
        <v>0.78487897941176499</v>
      </c>
      <c r="M16">
        <v>0.94344538235294095</v>
      </c>
    </row>
    <row r="17" spans="1:13" x14ac:dyDescent="0.2">
      <c r="A17" t="s">
        <v>776</v>
      </c>
      <c r="B17">
        <v>1.63899292</v>
      </c>
      <c r="C17">
        <v>1.509956812</v>
      </c>
      <c r="D17">
        <v>1.4818256000000001</v>
      </c>
      <c r="E17">
        <v>1.87731852</v>
      </c>
      <c r="F17">
        <v>4.0693681799999997</v>
      </c>
      <c r="G17">
        <v>3.8401975660000001</v>
      </c>
      <c r="H17">
        <v>0.70715324000000002</v>
      </c>
      <c r="I17">
        <v>0.74632942000000002</v>
      </c>
      <c r="J17">
        <v>0.23520259800000001</v>
      </c>
      <c r="K17">
        <v>0.25554213199999998</v>
      </c>
      <c r="L17">
        <v>0.40466417399999999</v>
      </c>
      <c r="M17">
        <v>0.42809592000000002</v>
      </c>
    </row>
    <row r="18" spans="1:13" x14ac:dyDescent="0.2">
      <c r="A18" t="s">
        <v>57</v>
      </c>
      <c r="B18">
        <v>0</v>
      </c>
      <c r="C18">
        <v>0</v>
      </c>
      <c r="D18">
        <v>0.67819852999999997</v>
      </c>
      <c r="E18">
        <v>0.86889519000000004</v>
      </c>
      <c r="F18">
        <v>1.3095239569999999</v>
      </c>
      <c r="G18">
        <v>1.2431152329999999</v>
      </c>
      <c r="H18">
        <v>2.2891044749999998</v>
      </c>
      <c r="I18">
        <v>2.8897502990000001</v>
      </c>
      <c r="J18">
        <v>2.2553500089999998</v>
      </c>
      <c r="K18">
        <v>2.3798414160000001</v>
      </c>
      <c r="L18">
        <v>0.2727522</v>
      </c>
      <c r="M18">
        <v>0.23136535</v>
      </c>
    </row>
    <row r="19" spans="1:13" x14ac:dyDescent="0.2">
      <c r="A19" t="s">
        <v>44</v>
      </c>
      <c r="B19">
        <v>0.44409881754385999</v>
      </c>
      <c r="C19">
        <v>0.42969477894736802</v>
      </c>
      <c r="D19">
        <v>6.3915085384210499</v>
      </c>
      <c r="E19">
        <v>5.7998779557894702</v>
      </c>
      <c r="F19">
        <v>2.7684199096491202</v>
      </c>
      <c r="G19">
        <v>3.0782862600000001</v>
      </c>
      <c r="H19">
        <v>1.7478281770175399</v>
      </c>
      <c r="I19">
        <v>1.87557932578947</v>
      </c>
      <c r="J19">
        <v>1.7524784499999999</v>
      </c>
      <c r="K19">
        <v>1.9408120463157901</v>
      </c>
      <c r="L19">
        <v>2.8294210068421002</v>
      </c>
      <c r="M19">
        <v>2.9775912256140402</v>
      </c>
    </row>
    <row r="20" spans="1:13" x14ac:dyDescent="0.2">
      <c r="A20" t="s">
        <v>51</v>
      </c>
      <c r="B20">
        <v>0.44742695836734703</v>
      </c>
      <c r="C20">
        <v>0.42241116591836703</v>
      </c>
      <c r="D20">
        <v>6.7555509534693901</v>
      </c>
      <c r="E20">
        <v>6.1986407904081604</v>
      </c>
      <c r="F20">
        <v>3.07659738346939</v>
      </c>
      <c r="G20">
        <v>3.02470304142857</v>
      </c>
      <c r="H20">
        <v>2.70891314979592</v>
      </c>
      <c r="I20">
        <v>2.6627560934693899</v>
      </c>
      <c r="J20">
        <v>2.57474007040816</v>
      </c>
      <c r="K20">
        <v>2.6225986691836698</v>
      </c>
      <c r="L20">
        <v>3.0789091646938802</v>
      </c>
      <c r="M20">
        <v>3.1666645877551001</v>
      </c>
    </row>
    <row r="21" spans="1:13" x14ac:dyDescent="0.2">
      <c r="A21" t="s">
        <v>48</v>
      </c>
      <c r="B21">
        <v>0.30749673500000002</v>
      </c>
      <c r="C21">
        <v>0.27877499694444402</v>
      </c>
      <c r="D21">
        <v>1.1535982791666699</v>
      </c>
      <c r="E21">
        <v>1.1872329377777799</v>
      </c>
      <c r="F21">
        <v>3.84360144444444</v>
      </c>
      <c r="G21">
        <v>4.212034955</v>
      </c>
      <c r="H21">
        <v>2.2981463983333299</v>
      </c>
      <c r="I21">
        <v>2.48384777138889</v>
      </c>
      <c r="J21">
        <v>1.6932347025000001</v>
      </c>
      <c r="K21">
        <v>1.8905131374999999</v>
      </c>
      <c r="L21">
        <v>3.5270443925000001</v>
      </c>
      <c r="M21">
        <v>3.6350974794444402</v>
      </c>
    </row>
    <row r="22" spans="1:13" x14ac:dyDescent="0.2">
      <c r="A22" t="s">
        <v>53</v>
      </c>
      <c r="B22">
        <v>0.17934349999999999</v>
      </c>
      <c r="C22">
        <v>0.22362388461538499</v>
      </c>
      <c r="D22">
        <v>11.5291621511538</v>
      </c>
      <c r="E22">
        <v>10.4519018584615</v>
      </c>
      <c r="F22">
        <v>3.53916758076923</v>
      </c>
      <c r="G22">
        <v>3.8380394976923098</v>
      </c>
      <c r="H22">
        <v>1.91395003615385</v>
      </c>
      <c r="I22">
        <v>2.0304053450000001</v>
      </c>
      <c r="J22">
        <v>1.73712264384615</v>
      </c>
      <c r="K22">
        <v>1.8837307684615401</v>
      </c>
      <c r="L22">
        <v>3.7674909511538499</v>
      </c>
      <c r="M22">
        <v>4.1855466946153896</v>
      </c>
    </row>
    <row r="23" spans="1:13" x14ac:dyDescent="0.2">
      <c r="A23" t="s">
        <v>55</v>
      </c>
      <c r="B23">
        <v>0.58017180000000002</v>
      </c>
      <c r="C23">
        <v>0.60767406666666701</v>
      </c>
      <c r="D23">
        <v>0.91423353733333301</v>
      </c>
      <c r="E23">
        <v>0.85500840866666705</v>
      </c>
      <c r="F23">
        <v>5.6437394933333298</v>
      </c>
      <c r="G23">
        <v>6.7388640000000004</v>
      </c>
      <c r="H23">
        <v>2.95399016</v>
      </c>
      <c r="I23">
        <v>3.2090889800000002</v>
      </c>
      <c r="J23">
        <v>3.0987738326666698</v>
      </c>
      <c r="K23">
        <v>3.5178349899999999</v>
      </c>
      <c r="L23">
        <v>5.9659261613333303</v>
      </c>
      <c r="M23">
        <v>6.1738667439999997</v>
      </c>
    </row>
    <row r="24" spans="1:13" x14ac:dyDescent="0.2">
      <c r="A24" t="s">
        <v>669</v>
      </c>
      <c r="B24">
        <v>0</v>
      </c>
      <c r="C24">
        <v>0</v>
      </c>
      <c r="D24">
        <v>0</v>
      </c>
      <c r="E24">
        <v>0</v>
      </c>
      <c r="F24">
        <v>5.7284512999999997</v>
      </c>
      <c r="G24">
        <v>4.5781136</v>
      </c>
      <c r="H24">
        <v>0.44930870000000001</v>
      </c>
      <c r="I24">
        <v>0.49192112999999998</v>
      </c>
      <c r="J24">
        <v>0.38837895</v>
      </c>
      <c r="K24">
        <v>0.41822436000000002</v>
      </c>
      <c r="L24">
        <v>0</v>
      </c>
      <c r="M24">
        <v>0</v>
      </c>
    </row>
    <row r="25" spans="1:13" x14ac:dyDescent="0.2">
      <c r="A25" t="s">
        <v>685</v>
      </c>
      <c r="B25">
        <v>3.1792636309302322</v>
      </c>
      <c r="C25">
        <v>3.1138217096511629</v>
      </c>
      <c r="D25">
        <v>4.7869351225581394</v>
      </c>
      <c r="E25">
        <v>4.6265789082558131</v>
      </c>
      <c r="F25">
        <v>1.910000578837209</v>
      </c>
      <c r="G25">
        <v>2.0153823881395341</v>
      </c>
      <c r="H25">
        <v>2.523635885232558</v>
      </c>
      <c r="I25">
        <v>2.5446963951162784</v>
      </c>
      <c r="J25">
        <v>3.1513230174418609</v>
      </c>
      <c r="K25">
        <v>3.0382606969767441</v>
      </c>
      <c r="L25">
        <v>1.8223927718604658</v>
      </c>
      <c r="M25">
        <v>1.8480103999999999</v>
      </c>
    </row>
    <row r="26" spans="1:13" x14ac:dyDescent="0.2">
      <c r="A26" t="s">
        <v>65</v>
      </c>
      <c r="B26">
        <v>1.536400055172414</v>
      </c>
      <c r="C26">
        <v>1.6271605193103447</v>
      </c>
      <c r="D26">
        <v>11.001384252758623</v>
      </c>
      <c r="E26">
        <v>10.018786339655168</v>
      </c>
      <c r="F26">
        <v>3.555721987931034</v>
      </c>
      <c r="G26">
        <v>3.8384525082758629</v>
      </c>
      <c r="H26">
        <v>1.5384879031034482</v>
      </c>
      <c r="I26">
        <v>1.5121206000000003</v>
      </c>
      <c r="J26">
        <v>1.5999475786206896</v>
      </c>
      <c r="K26">
        <v>1.7690916044827585</v>
      </c>
      <c r="L26">
        <v>4.0110277744827592</v>
      </c>
      <c r="M26">
        <v>4.1967092089655171</v>
      </c>
    </row>
    <row r="27" spans="1:13" x14ac:dyDescent="0.2">
      <c r="A27" t="s">
        <v>74</v>
      </c>
      <c r="B27">
        <v>5.6418751607142861</v>
      </c>
      <c r="C27">
        <v>5.3563651607142857</v>
      </c>
      <c r="D27">
        <v>11.619317291071427</v>
      </c>
      <c r="E27">
        <v>10.656395999999997</v>
      </c>
      <c r="F27">
        <v>2.6151073535714291</v>
      </c>
      <c r="G27">
        <v>3.3122822975000008</v>
      </c>
      <c r="H27">
        <v>1.4617984464285716</v>
      </c>
      <c r="I27">
        <v>1.5666547892857143</v>
      </c>
      <c r="J27">
        <v>1.6531133475000002</v>
      </c>
      <c r="K27">
        <v>1.8122531600000003</v>
      </c>
      <c r="L27">
        <v>2.8946356428571427</v>
      </c>
      <c r="M27">
        <v>3.0799083857142859</v>
      </c>
    </row>
    <row r="28" spans="1:13" x14ac:dyDescent="0.2">
      <c r="A28" t="s">
        <v>777</v>
      </c>
      <c r="B28">
        <v>4.0365497103448273</v>
      </c>
      <c r="C28">
        <v>3.6172207606896554</v>
      </c>
      <c r="D28">
        <v>10.715184037241379</v>
      </c>
      <c r="E28">
        <v>9.84234001137931</v>
      </c>
      <c r="F28">
        <v>4.0071578931034484</v>
      </c>
      <c r="G28">
        <v>4.6635674837931038</v>
      </c>
      <c r="H28">
        <v>1.5316765562068966</v>
      </c>
      <c r="I28">
        <v>1.6765349586206897</v>
      </c>
      <c r="J28">
        <v>1.4770828441379309</v>
      </c>
      <c r="K28">
        <v>1.6449766282758622</v>
      </c>
      <c r="L28">
        <v>4.4350270906896556</v>
      </c>
      <c r="M28">
        <v>4.8539580434482756</v>
      </c>
    </row>
    <row r="29" spans="1:13" x14ac:dyDescent="0.2">
      <c r="A29" t="s">
        <v>67</v>
      </c>
      <c r="B29">
        <v>0</v>
      </c>
      <c r="C29">
        <v>0</v>
      </c>
      <c r="D29">
        <v>0</v>
      </c>
      <c r="E29">
        <v>0</v>
      </c>
      <c r="F29">
        <v>1.01527458</v>
      </c>
      <c r="G29">
        <v>1.0146063599999999</v>
      </c>
      <c r="H29">
        <v>6.0183746000000003E-2</v>
      </c>
      <c r="I29">
        <v>0</v>
      </c>
      <c r="J29">
        <v>0</v>
      </c>
      <c r="K29">
        <v>0</v>
      </c>
      <c r="L29">
        <v>6.410167834000001</v>
      </c>
      <c r="M29">
        <v>7.59317142</v>
      </c>
    </row>
    <row r="30" spans="1:13" x14ac:dyDescent="0.2">
      <c r="A30" t="s">
        <v>707</v>
      </c>
      <c r="B30">
        <v>2.0593975062499998</v>
      </c>
      <c r="C30">
        <v>1.8702919156249997</v>
      </c>
      <c r="D30">
        <v>6.1172042278124996</v>
      </c>
      <c r="E30">
        <v>6.0591407975000005</v>
      </c>
      <c r="F30">
        <v>2.9709762917187503</v>
      </c>
      <c r="G30">
        <v>3.019892554062499</v>
      </c>
      <c r="H30">
        <v>3.2626876957812501</v>
      </c>
      <c r="I30">
        <v>2.81082559296875</v>
      </c>
      <c r="J30">
        <v>4.2978067618749991</v>
      </c>
      <c r="K30">
        <v>4.0382997579687494</v>
      </c>
      <c r="L30">
        <v>3.1028537403125003</v>
      </c>
      <c r="M30">
        <v>3.2484920681250009</v>
      </c>
    </row>
    <row r="31" spans="1:13" x14ac:dyDescent="0.2">
      <c r="A31" t="s">
        <v>778</v>
      </c>
      <c r="B31">
        <v>111.974754</v>
      </c>
      <c r="C31">
        <v>100.70860999999999</v>
      </c>
      <c r="D31">
        <v>5.4795246000000004</v>
      </c>
      <c r="E31">
        <v>6.1631390000000001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 x14ac:dyDescent="0.2">
      <c r="A32" t="s">
        <v>72</v>
      </c>
      <c r="B32">
        <v>0.31074200000000002</v>
      </c>
      <c r="C32">
        <v>0.25391461538461535</v>
      </c>
      <c r="D32">
        <v>1.5176572784615383</v>
      </c>
      <c r="E32">
        <v>1.9000710584615383</v>
      </c>
      <c r="F32">
        <v>3.1384947230769225</v>
      </c>
      <c r="G32">
        <v>3.1044943276923078</v>
      </c>
      <c r="H32">
        <v>2.1985190261538463</v>
      </c>
      <c r="I32">
        <v>2.0764463507692308</v>
      </c>
      <c r="J32">
        <v>1.183301343076923</v>
      </c>
      <c r="K32">
        <v>1.2720073946153845</v>
      </c>
      <c r="L32">
        <v>5.3953574923076921</v>
      </c>
      <c r="M32">
        <v>5.7786270307692309</v>
      </c>
    </row>
    <row r="33" spans="1:13" x14ac:dyDescent="0.2">
      <c r="A33" t="s">
        <v>779</v>
      </c>
      <c r="B33">
        <v>3.08586246779661</v>
      </c>
      <c r="C33">
        <v>2.9734789915254201</v>
      </c>
      <c r="D33">
        <v>6.47871566118644</v>
      </c>
      <c r="E33">
        <v>6.1073634510169503</v>
      </c>
      <c r="F33">
        <v>2.4034481474576301</v>
      </c>
      <c r="G33">
        <v>2.6871053576271202</v>
      </c>
      <c r="H33">
        <v>2.3049855440678</v>
      </c>
      <c r="I33">
        <v>2.33662473</v>
      </c>
      <c r="J33">
        <v>1.78982758508475</v>
      </c>
      <c r="K33">
        <v>1.8820230459322</v>
      </c>
      <c r="L33">
        <v>1.4150319857627101</v>
      </c>
      <c r="M33">
        <v>1.4551210162711901</v>
      </c>
    </row>
    <row r="34" spans="1:13" x14ac:dyDescent="0.2">
      <c r="A34" t="s">
        <v>718</v>
      </c>
      <c r="B34">
        <v>0.34984996842105298</v>
      </c>
      <c r="C34">
        <v>0.30450480000000002</v>
      </c>
      <c r="D34">
        <v>0.15361446263157899</v>
      </c>
      <c r="E34">
        <v>0.171076518947368</v>
      </c>
      <c r="F34">
        <v>7.6868344789473699</v>
      </c>
      <c r="G34">
        <v>7.5003681868421097</v>
      </c>
      <c r="H34">
        <v>9.3585152768421107</v>
      </c>
      <c r="I34">
        <v>9.6736708989473694</v>
      </c>
      <c r="J34">
        <v>12.176530435263199</v>
      </c>
      <c r="K34">
        <v>11.598190677894699</v>
      </c>
      <c r="L34">
        <v>13.3014570878947</v>
      </c>
      <c r="M34">
        <v>13.326659547368401</v>
      </c>
    </row>
    <row r="35" spans="1:13" x14ac:dyDescent="0.2">
      <c r="A35" t="s">
        <v>780</v>
      </c>
      <c r="B35">
        <v>0</v>
      </c>
      <c r="C35">
        <v>0</v>
      </c>
      <c r="D35">
        <v>0</v>
      </c>
      <c r="E35">
        <v>0</v>
      </c>
      <c r="F35">
        <v>5.1605596833333296</v>
      </c>
      <c r="G35">
        <v>4.6633462999999997</v>
      </c>
      <c r="H35">
        <v>11.034520260000001</v>
      </c>
      <c r="I35">
        <v>9.8131101166666692</v>
      </c>
      <c r="J35">
        <v>10.639251795</v>
      </c>
      <c r="K35">
        <v>10.2035235866667</v>
      </c>
      <c r="L35">
        <v>5.9587074949999996</v>
      </c>
      <c r="M35">
        <v>5.9233363333333298</v>
      </c>
    </row>
    <row r="36" spans="1:13" x14ac:dyDescent="0.2">
      <c r="A36" t="s">
        <v>731</v>
      </c>
      <c r="B36">
        <v>0.80096227027027</v>
      </c>
      <c r="C36">
        <v>0.80661305405405404</v>
      </c>
      <c r="D36">
        <v>0.69355187027026999</v>
      </c>
      <c r="E36">
        <v>0.64425291864864898</v>
      </c>
      <c r="F36">
        <v>5.4961796745945897</v>
      </c>
      <c r="G36">
        <v>5.1976744229729697</v>
      </c>
      <c r="H36">
        <v>6.4691900856756801</v>
      </c>
      <c r="I36">
        <v>6.3395021524324298</v>
      </c>
      <c r="J36">
        <v>6.6465370500000001</v>
      </c>
      <c r="K36">
        <v>6.3290244662162198</v>
      </c>
      <c r="L36">
        <v>7.3520673262162202</v>
      </c>
      <c r="M36">
        <v>7.3145766594594601</v>
      </c>
    </row>
    <row r="37" spans="1:13" x14ac:dyDescent="0.2">
      <c r="A37" t="s">
        <v>748</v>
      </c>
      <c r="B37">
        <v>3.0646045153571402</v>
      </c>
      <c r="C37">
        <v>2.9338170355357098</v>
      </c>
      <c r="D37">
        <v>6.4241529794642798</v>
      </c>
      <c r="E37">
        <v>6.06459763285714</v>
      </c>
      <c r="F37">
        <v>4.09201999232143</v>
      </c>
      <c r="G37">
        <v>4.1869290789285696</v>
      </c>
      <c r="H37">
        <v>4.0443515666071397</v>
      </c>
      <c r="I37">
        <v>4.2488769380357203</v>
      </c>
      <c r="J37">
        <v>4.9646198205357202</v>
      </c>
      <c r="K37">
        <v>4.8350400846428601</v>
      </c>
      <c r="L37">
        <v>5.2831790673214298</v>
      </c>
      <c r="M37">
        <v>5.1990346767857103</v>
      </c>
    </row>
    <row r="38" spans="1:13" x14ac:dyDescent="0.2">
      <c r="A38" t="s">
        <v>760</v>
      </c>
      <c r="B38">
        <v>2.3220048683225798</v>
      </c>
      <c r="C38">
        <v>2.3029922805806402</v>
      </c>
      <c r="D38">
        <v>3.7054628903870901</v>
      </c>
      <c r="E38">
        <v>3.7496962377419298</v>
      </c>
      <c r="F38">
        <v>2.49516515587097</v>
      </c>
      <c r="G38">
        <v>2.4945600544516102</v>
      </c>
      <c r="H38">
        <v>2.8625517867741901</v>
      </c>
      <c r="I38">
        <v>2.8184542447741898</v>
      </c>
      <c r="J38">
        <v>3.3399642930967701</v>
      </c>
      <c r="K38">
        <v>3.2028636446451602</v>
      </c>
      <c r="L38">
        <v>2.6302083389677402</v>
      </c>
      <c r="M38">
        <v>2.64343748877419</v>
      </c>
    </row>
    <row r="39" spans="1:13" x14ac:dyDescent="0.2">
      <c r="A39" t="s">
        <v>736</v>
      </c>
      <c r="B39">
        <v>0.85602259818181803</v>
      </c>
      <c r="C39">
        <v>0.61640335590909101</v>
      </c>
      <c r="D39">
        <v>0.490790876363636</v>
      </c>
      <c r="E39">
        <v>0.60095347818181799</v>
      </c>
      <c r="F39">
        <v>6.0238383104545496</v>
      </c>
      <c r="G39">
        <v>5.94786450772727</v>
      </c>
      <c r="H39">
        <v>5.51995719227273</v>
      </c>
      <c r="I39">
        <v>5.9694727527272704</v>
      </c>
      <c r="J39">
        <v>7.4785497331818203</v>
      </c>
      <c r="K39">
        <v>7.07121683</v>
      </c>
      <c r="L39">
        <v>10.661837216818199</v>
      </c>
      <c r="M39">
        <v>10.3068224454545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3231-BECC-DD44-B700-1BDCBD2B7B7A}">
  <dimension ref="A1:W39"/>
  <sheetViews>
    <sheetView workbookViewId="0"/>
  </sheetViews>
  <sheetFormatPr baseColWidth="10" defaultRowHeight="16" x14ac:dyDescent="0.2"/>
  <cols>
    <col min="1" max="1" width="28.1640625" bestFit="1" customWidth="1"/>
  </cols>
  <sheetData>
    <row r="1" spans="1:23" ht="19" x14ac:dyDescent="0.25">
      <c r="A1" s="5" t="s">
        <v>871</v>
      </c>
    </row>
    <row r="2" spans="1:23" s="1" customFormat="1" x14ac:dyDescent="0.2">
      <c r="A2" s="1" t="s">
        <v>431</v>
      </c>
      <c r="B2" s="1" t="s">
        <v>793</v>
      </c>
      <c r="C2" s="1" t="s">
        <v>794</v>
      </c>
      <c r="D2" s="1" t="s">
        <v>795</v>
      </c>
      <c r="E2" s="1" t="s">
        <v>796</v>
      </c>
      <c r="F2" s="1" t="s">
        <v>797</v>
      </c>
      <c r="G2" s="1" t="s">
        <v>798</v>
      </c>
      <c r="H2" s="1" t="s">
        <v>799</v>
      </c>
      <c r="I2" s="1" t="s">
        <v>800</v>
      </c>
      <c r="J2" s="1" t="s">
        <v>801</v>
      </c>
      <c r="K2" s="1" t="s">
        <v>802</v>
      </c>
      <c r="L2" s="1" t="s">
        <v>803</v>
      </c>
      <c r="M2" s="1" t="s">
        <v>804</v>
      </c>
      <c r="N2" s="1" t="s">
        <v>805</v>
      </c>
      <c r="O2" s="1" t="s">
        <v>806</v>
      </c>
      <c r="P2" s="1" t="s">
        <v>807</v>
      </c>
      <c r="Q2" s="1" t="s">
        <v>808</v>
      </c>
      <c r="R2" s="1" t="s">
        <v>809</v>
      </c>
      <c r="S2" s="1" t="s">
        <v>810</v>
      </c>
      <c r="T2" s="1" t="s">
        <v>811</v>
      </c>
      <c r="U2" s="1" t="s">
        <v>812</v>
      </c>
      <c r="V2" s="1" t="s">
        <v>813</v>
      </c>
      <c r="W2" s="1" t="s">
        <v>814</v>
      </c>
    </row>
    <row r="3" spans="1:23" x14ac:dyDescent="0.2">
      <c r="A3" t="s">
        <v>815</v>
      </c>
      <c r="B3">
        <v>36.363636363636402</v>
      </c>
      <c r="C3">
        <v>9.0909090909090899</v>
      </c>
      <c r="D3">
        <v>0</v>
      </c>
      <c r="E3">
        <v>0</v>
      </c>
      <c r="F3">
        <v>0</v>
      </c>
      <c r="G3">
        <v>9.0909090909090899</v>
      </c>
      <c r="H3">
        <v>18.181818181818201</v>
      </c>
      <c r="I3">
        <v>0</v>
      </c>
      <c r="J3">
        <v>0</v>
      </c>
      <c r="K3">
        <v>27.272727272727298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</row>
    <row r="4" spans="1:23" x14ac:dyDescent="0.2">
      <c r="A4" t="s">
        <v>445</v>
      </c>
      <c r="B4">
        <v>17.241379310344801</v>
      </c>
      <c r="C4">
        <v>12.0689655172414</v>
      </c>
      <c r="D4">
        <v>3.4482758620689702</v>
      </c>
      <c r="E4">
        <v>1.72413793103448</v>
      </c>
      <c r="F4">
        <v>1.72413793103448</v>
      </c>
      <c r="G4">
        <v>8.6206896551724093</v>
      </c>
      <c r="H4">
        <v>5.1724137931034502</v>
      </c>
      <c r="I4">
        <v>0</v>
      </c>
      <c r="J4">
        <v>5.1724137931034502</v>
      </c>
      <c r="K4">
        <v>12.0689655172414</v>
      </c>
      <c r="L4">
        <v>0</v>
      </c>
      <c r="M4">
        <v>5.1724137931034502</v>
      </c>
      <c r="N4">
        <v>15.517241379310301</v>
      </c>
      <c r="O4">
        <v>3.4482758620689702</v>
      </c>
      <c r="P4">
        <v>0</v>
      </c>
      <c r="Q4">
        <v>3.4482758620689702</v>
      </c>
      <c r="R4">
        <v>1.72413793103448</v>
      </c>
      <c r="S4">
        <v>0</v>
      </c>
      <c r="T4">
        <v>0</v>
      </c>
      <c r="U4">
        <v>0</v>
      </c>
      <c r="V4">
        <v>1.72413793103448</v>
      </c>
      <c r="W4">
        <v>1.72413793103448</v>
      </c>
    </row>
    <row r="5" spans="1:23" x14ac:dyDescent="0.2">
      <c r="A5" t="s">
        <v>489</v>
      </c>
      <c r="B5">
        <v>33.3333333333333</v>
      </c>
      <c r="C5">
        <v>17.204301075268798</v>
      </c>
      <c r="D5">
        <v>4.3010752688172103</v>
      </c>
      <c r="E5">
        <v>1.0752688172042999</v>
      </c>
      <c r="F5">
        <v>5.3763440860215104</v>
      </c>
      <c r="G5">
        <v>10.752688172042999</v>
      </c>
      <c r="H5">
        <v>2.1505376344085998</v>
      </c>
      <c r="I5">
        <v>4.3010752688172103</v>
      </c>
      <c r="J5">
        <v>3.2258064516128999</v>
      </c>
      <c r="K5">
        <v>5.3763440860215104</v>
      </c>
      <c r="L5">
        <v>1.0752688172042999</v>
      </c>
      <c r="M5">
        <v>3.2258064516128999</v>
      </c>
      <c r="N5">
        <v>0</v>
      </c>
      <c r="O5">
        <v>1.0752688172042999</v>
      </c>
      <c r="P5">
        <v>1.0752688172042999</v>
      </c>
      <c r="Q5">
        <v>2.1505376344085998</v>
      </c>
      <c r="R5">
        <v>1.0752688172042999</v>
      </c>
      <c r="S5">
        <v>1.0752688172042999</v>
      </c>
      <c r="T5">
        <v>0</v>
      </c>
      <c r="U5">
        <v>0</v>
      </c>
      <c r="V5">
        <v>2.1505376344085998</v>
      </c>
      <c r="W5">
        <v>0</v>
      </c>
    </row>
    <row r="6" spans="1:23" x14ac:dyDescent="0.2">
      <c r="A6" t="s">
        <v>476</v>
      </c>
      <c r="B6">
        <v>15.2173913043478</v>
      </c>
      <c r="C6">
        <v>19.565217391304301</v>
      </c>
      <c r="D6">
        <v>10.869565217391299</v>
      </c>
      <c r="E6">
        <v>4.3478260869565197</v>
      </c>
      <c r="F6">
        <v>6.5217391304347796</v>
      </c>
      <c r="G6">
        <v>4.3478260869565197</v>
      </c>
      <c r="H6">
        <v>0</v>
      </c>
      <c r="I6">
        <v>0</v>
      </c>
      <c r="J6">
        <v>6.5217391304347796</v>
      </c>
      <c r="K6">
        <v>13.0434782608696</v>
      </c>
      <c r="L6">
        <v>0</v>
      </c>
      <c r="M6">
        <v>6.5217391304347796</v>
      </c>
      <c r="N6">
        <v>2.1739130434782599</v>
      </c>
      <c r="O6">
        <v>0</v>
      </c>
      <c r="P6">
        <v>0</v>
      </c>
      <c r="Q6">
        <v>4.3478260869565197</v>
      </c>
      <c r="R6">
        <v>2.1739130434782599</v>
      </c>
      <c r="S6">
        <v>2.1739130434782599</v>
      </c>
      <c r="T6">
        <v>0</v>
      </c>
      <c r="U6">
        <v>0</v>
      </c>
      <c r="V6">
        <v>0</v>
      </c>
      <c r="W6">
        <v>2.1739130434782599</v>
      </c>
    </row>
    <row r="7" spans="1:23" x14ac:dyDescent="0.2">
      <c r="A7" t="s">
        <v>466</v>
      </c>
      <c r="B7">
        <v>3.4482758620689702</v>
      </c>
      <c r="C7">
        <v>20.689655172413801</v>
      </c>
      <c r="D7">
        <v>17.241379310344801</v>
      </c>
      <c r="E7">
        <v>0</v>
      </c>
      <c r="F7">
        <v>3.4482758620689702</v>
      </c>
      <c r="G7">
        <v>13.7931034482759</v>
      </c>
      <c r="H7">
        <v>6.8965517241379297</v>
      </c>
      <c r="I7">
        <v>0</v>
      </c>
      <c r="J7">
        <v>3.4482758620689702</v>
      </c>
      <c r="K7">
        <v>10.3448275862069</v>
      </c>
      <c r="L7">
        <v>0</v>
      </c>
      <c r="M7">
        <v>17.241379310344801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3.4482758620689702</v>
      </c>
    </row>
    <row r="8" spans="1:23" x14ac:dyDescent="0.2">
      <c r="A8" t="s">
        <v>496</v>
      </c>
      <c r="B8">
        <v>25.3623188405797</v>
      </c>
      <c r="C8">
        <v>10.869565217391299</v>
      </c>
      <c r="D8">
        <v>7.2463768115942004</v>
      </c>
      <c r="E8">
        <v>2.1739130434782599</v>
      </c>
      <c r="F8">
        <v>3.6231884057971002</v>
      </c>
      <c r="G8">
        <v>7.2463768115942004</v>
      </c>
      <c r="H8">
        <v>2.1739130434782599</v>
      </c>
      <c r="I8">
        <v>2.8985507246376798</v>
      </c>
      <c r="J8">
        <v>2.8985507246376798</v>
      </c>
      <c r="K8">
        <v>5.7971014492753596</v>
      </c>
      <c r="L8">
        <v>2.8985507246376798</v>
      </c>
      <c r="M8">
        <v>4.3478260869565197</v>
      </c>
      <c r="N8">
        <v>5.0724637681159397</v>
      </c>
      <c r="O8">
        <v>8.6956521739130395</v>
      </c>
      <c r="P8">
        <v>0.72463768115941996</v>
      </c>
      <c r="Q8">
        <v>1.4492753623188399</v>
      </c>
      <c r="R8">
        <v>0.72463768115941996</v>
      </c>
      <c r="S8">
        <v>0.72463768115941996</v>
      </c>
      <c r="T8">
        <v>0.72463768115941996</v>
      </c>
      <c r="U8">
        <v>2.1739130434782599</v>
      </c>
      <c r="V8">
        <v>2.1739130434782599</v>
      </c>
      <c r="W8">
        <v>0</v>
      </c>
    </row>
    <row r="9" spans="1:23" x14ac:dyDescent="0.2">
      <c r="A9" t="s">
        <v>531</v>
      </c>
      <c r="B9">
        <v>50</v>
      </c>
      <c r="C9">
        <v>0</v>
      </c>
      <c r="D9">
        <v>0</v>
      </c>
      <c r="E9">
        <v>0</v>
      </c>
      <c r="F9">
        <v>0</v>
      </c>
      <c r="G9">
        <v>0</v>
      </c>
      <c r="H9">
        <v>25</v>
      </c>
      <c r="I9">
        <v>0</v>
      </c>
      <c r="J9">
        <v>0</v>
      </c>
      <c r="K9">
        <v>25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</row>
    <row r="10" spans="1:23" x14ac:dyDescent="0.2">
      <c r="A10" t="s">
        <v>774</v>
      </c>
      <c r="B10">
        <v>68</v>
      </c>
      <c r="C10">
        <v>0</v>
      </c>
      <c r="D10">
        <v>16</v>
      </c>
      <c r="E10">
        <v>0</v>
      </c>
      <c r="F10">
        <v>0</v>
      </c>
      <c r="G10">
        <v>0</v>
      </c>
      <c r="H10">
        <v>4</v>
      </c>
      <c r="I10">
        <v>0</v>
      </c>
      <c r="J10">
        <v>0</v>
      </c>
      <c r="K10">
        <v>12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</row>
    <row r="11" spans="1:23" x14ac:dyDescent="0.2">
      <c r="A11" t="s">
        <v>557</v>
      </c>
      <c r="B11">
        <v>40.909090909090899</v>
      </c>
      <c r="C11">
        <v>2.2727272727272698</v>
      </c>
      <c r="D11">
        <v>13.636363636363599</v>
      </c>
      <c r="E11">
        <v>6.8181818181818201</v>
      </c>
      <c r="F11">
        <v>2.2727272727272698</v>
      </c>
      <c r="G11">
        <v>6.8181818181818201</v>
      </c>
      <c r="H11">
        <v>4.5454545454545503</v>
      </c>
      <c r="I11">
        <v>0</v>
      </c>
      <c r="J11">
        <v>9.0909090909090899</v>
      </c>
      <c r="K11">
        <v>0</v>
      </c>
      <c r="L11">
        <v>0</v>
      </c>
      <c r="M11">
        <v>4.5454545454545503</v>
      </c>
      <c r="N11">
        <v>0</v>
      </c>
      <c r="O11">
        <v>0</v>
      </c>
      <c r="P11">
        <v>2.2727272727272698</v>
      </c>
      <c r="Q11">
        <v>4.5454545454545503</v>
      </c>
      <c r="R11">
        <v>0</v>
      </c>
      <c r="S11">
        <v>0</v>
      </c>
      <c r="T11">
        <v>2.2727272727272698</v>
      </c>
      <c r="U11">
        <v>0</v>
      </c>
      <c r="V11">
        <v>0</v>
      </c>
      <c r="W11">
        <v>0</v>
      </c>
    </row>
    <row r="12" spans="1:23" x14ac:dyDescent="0.2">
      <c r="A12" t="s">
        <v>575</v>
      </c>
      <c r="B12">
        <v>41.6666666666667</v>
      </c>
      <c r="C12">
        <v>19.4444444444444</v>
      </c>
      <c r="D12">
        <v>5.5555555555555598</v>
      </c>
      <c r="E12">
        <v>0</v>
      </c>
      <c r="F12">
        <v>5.5555555555555598</v>
      </c>
      <c r="G12">
        <v>0</v>
      </c>
      <c r="H12">
        <v>8.3333333333333304</v>
      </c>
      <c r="I12">
        <v>0</v>
      </c>
      <c r="J12">
        <v>0</v>
      </c>
      <c r="K12">
        <v>11.1111111111111</v>
      </c>
      <c r="L12">
        <v>0</v>
      </c>
      <c r="M12">
        <v>0</v>
      </c>
      <c r="N12">
        <v>0</v>
      </c>
      <c r="O12">
        <v>0</v>
      </c>
      <c r="P12">
        <v>0</v>
      </c>
      <c r="Q12">
        <v>5.5555555555555598</v>
      </c>
      <c r="R12">
        <v>2.7777777777777799</v>
      </c>
      <c r="S12">
        <v>0</v>
      </c>
      <c r="T12">
        <v>0</v>
      </c>
      <c r="U12">
        <v>0</v>
      </c>
      <c r="V12">
        <v>0</v>
      </c>
      <c r="W12">
        <v>0</v>
      </c>
    </row>
    <row r="13" spans="1:23" x14ac:dyDescent="0.2">
      <c r="A13" t="s">
        <v>586</v>
      </c>
      <c r="B13">
        <v>23.076923076923102</v>
      </c>
      <c r="C13">
        <v>15.384615384615399</v>
      </c>
      <c r="D13">
        <v>7.6923076923076898</v>
      </c>
      <c r="E13">
        <v>0</v>
      </c>
      <c r="F13">
        <v>0</v>
      </c>
      <c r="G13">
        <v>0</v>
      </c>
      <c r="H13">
        <v>0</v>
      </c>
      <c r="I13">
        <v>7.6923076923076898</v>
      </c>
      <c r="J13">
        <v>0</v>
      </c>
      <c r="K13">
        <v>7.6923076923076898</v>
      </c>
      <c r="L13">
        <v>0</v>
      </c>
      <c r="M13">
        <v>7.6923076923076898</v>
      </c>
      <c r="N13">
        <v>23.076923076923102</v>
      </c>
      <c r="O13">
        <v>0</v>
      </c>
      <c r="P13">
        <v>0</v>
      </c>
      <c r="Q13">
        <v>0</v>
      </c>
      <c r="R13">
        <v>0</v>
      </c>
      <c r="S13">
        <v>0</v>
      </c>
      <c r="T13">
        <v>7.6923076923076898</v>
      </c>
      <c r="U13">
        <v>0</v>
      </c>
      <c r="V13">
        <v>0</v>
      </c>
      <c r="W13">
        <v>0</v>
      </c>
    </row>
    <row r="14" spans="1:23" x14ac:dyDescent="0.2">
      <c r="A14" t="s">
        <v>775</v>
      </c>
      <c r="B14">
        <v>80</v>
      </c>
      <c r="C14">
        <v>0</v>
      </c>
      <c r="D14">
        <v>0</v>
      </c>
      <c r="E14">
        <v>0</v>
      </c>
      <c r="F14">
        <v>8</v>
      </c>
      <c r="G14">
        <v>0</v>
      </c>
      <c r="H14">
        <v>4</v>
      </c>
      <c r="I14">
        <v>0</v>
      </c>
      <c r="J14">
        <v>0</v>
      </c>
      <c r="K14">
        <v>8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</row>
    <row r="15" spans="1:23" x14ac:dyDescent="0.2">
      <c r="A15" t="s">
        <v>600</v>
      </c>
      <c r="B15">
        <v>0</v>
      </c>
      <c r="C15">
        <v>0</v>
      </c>
      <c r="D15">
        <v>22.2222222222222</v>
      </c>
      <c r="E15">
        <v>22.2222222222222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11.1111111111111</v>
      </c>
      <c r="N15">
        <v>0</v>
      </c>
      <c r="O15">
        <v>0</v>
      </c>
      <c r="P15">
        <v>11.1111111111111</v>
      </c>
      <c r="Q15">
        <v>22.2222222222222</v>
      </c>
      <c r="R15">
        <v>0</v>
      </c>
      <c r="S15">
        <v>11.1111111111111</v>
      </c>
      <c r="T15">
        <v>0</v>
      </c>
      <c r="U15">
        <v>0</v>
      </c>
      <c r="V15">
        <v>0</v>
      </c>
      <c r="W15">
        <v>0</v>
      </c>
    </row>
    <row r="16" spans="1:23" x14ac:dyDescent="0.2">
      <c r="A16" t="s">
        <v>611</v>
      </c>
      <c r="B16">
        <v>0</v>
      </c>
      <c r="C16">
        <v>5.8823529411764701</v>
      </c>
      <c r="D16">
        <v>0</v>
      </c>
      <c r="E16">
        <v>0</v>
      </c>
      <c r="F16">
        <v>0</v>
      </c>
      <c r="G16">
        <v>5.8823529411764701</v>
      </c>
      <c r="H16">
        <v>0</v>
      </c>
      <c r="I16">
        <v>0</v>
      </c>
      <c r="J16">
        <v>0</v>
      </c>
      <c r="K16">
        <v>0</v>
      </c>
      <c r="L16">
        <v>23.529411764705898</v>
      </c>
      <c r="M16">
        <v>0</v>
      </c>
      <c r="N16">
        <v>29.411764705882401</v>
      </c>
      <c r="O16">
        <v>35.294117647058798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</row>
    <row r="17" spans="1:23" x14ac:dyDescent="0.2">
      <c r="A17" t="s">
        <v>776</v>
      </c>
      <c r="B17">
        <v>20</v>
      </c>
      <c r="C17">
        <v>40</v>
      </c>
      <c r="D17">
        <v>0</v>
      </c>
      <c r="E17">
        <v>20</v>
      </c>
      <c r="F17">
        <v>0</v>
      </c>
      <c r="G17">
        <v>20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</row>
    <row r="18" spans="1:23" x14ac:dyDescent="0.2">
      <c r="A18" t="s">
        <v>57</v>
      </c>
      <c r="B18">
        <v>0</v>
      </c>
      <c r="C18">
        <v>40</v>
      </c>
      <c r="D18">
        <v>20</v>
      </c>
      <c r="E18">
        <v>0</v>
      </c>
      <c r="F18">
        <v>20</v>
      </c>
      <c r="G18">
        <v>0</v>
      </c>
      <c r="H18">
        <v>0</v>
      </c>
      <c r="I18">
        <v>20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</row>
    <row r="19" spans="1:23" x14ac:dyDescent="0.2">
      <c r="A19" t="s">
        <v>44</v>
      </c>
      <c r="B19">
        <v>43.859649122806999</v>
      </c>
      <c r="C19">
        <v>17.543859649122801</v>
      </c>
      <c r="D19">
        <v>8.7719298245614006</v>
      </c>
      <c r="E19">
        <v>3.5087719298245599</v>
      </c>
      <c r="F19">
        <v>5.2631578947368398</v>
      </c>
      <c r="G19">
        <v>1.7543859649122799</v>
      </c>
      <c r="H19">
        <v>1.7543859649122799</v>
      </c>
      <c r="I19">
        <v>0</v>
      </c>
      <c r="J19">
        <v>1.7543859649122799</v>
      </c>
      <c r="K19">
        <v>3.5087719298245599</v>
      </c>
      <c r="L19">
        <v>5.2631578947368398</v>
      </c>
      <c r="M19">
        <v>3.5087719298245599</v>
      </c>
      <c r="N19">
        <v>0</v>
      </c>
      <c r="O19">
        <v>0</v>
      </c>
      <c r="P19">
        <v>1.7543859649122799</v>
      </c>
      <c r="Q19">
        <v>0</v>
      </c>
      <c r="R19">
        <v>0</v>
      </c>
      <c r="S19">
        <v>0</v>
      </c>
      <c r="T19">
        <v>1.7543859649122799</v>
      </c>
      <c r="U19">
        <v>0</v>
      </c>
      <c r="V19">
        <v>0</v>
      </c>
      <c r="W19">
        <v>0</v>
      </c>
    </row>
    <row r="20" spans="1:23" x14ac:dyDescent="0.2">
      <c r="A20" t="s">
        <v>51</v>
      </c>
      <c r="B20">
        <v>28.571428571428601</v>
      </c>
      <c r="C20">
        <v>18.367346938775501</v>
      </c>
      <c r="D20">
        <v>12.244897959183699</v>
      </c>
      <c r="E20">
        <v>4.0816326530612201</v>
      </c>
      <c r="F20">
        <v>6.12244897959184</v>
      </c>
      <c r="G20">
        <v>0</v>
      </c>
      <c r="H20">
        <v>2.0408163265306101</v>
      </c>
      <c r="I20">
        <v>6.12244897959184</v>
      </c>
      <c r="J20">
        <v>6.12244897959184</v>
      </c>
      <c r="K20">
        <v>0</v>
      </c>
      <c r="L20">
        <v>0</v>
      </c>
      <c r="M20">
        <v>10.2040816326531</v>
      </c>
      <c r="N20">
        <v>0</v>
      </c>
      <c r="O20">
        <v>0</v>
      </c>
      <c r="P20">
        <v>2.0408163265306101</v>
      </c>
      <c r="Q20">
        <v>2.0408163265306101</v>
      </c>
      <c r="R20">
        <v>2.0408163265306101</v>
      </c>
      <c r="S20">
        <v>0</v>
      </c>
      <c r="T20">
        <v>0</v>
      </c>
      <c r="U20">
        <v>0</v>
      </c>
      <c r="V20">
        <v>0</v>
      </c>
      <c r="W20">
        <v>0</v>
      </c>
    </row>
    <row r="21" spans="1:23" x14ac:dyDescent="0.2">
      <c r="A21" t="s">
        <v>48</v>
      </c>
      <c r="B21">
        <v>44.4444444444444</v>
      </c>
      <c r="C21">
        <v>5.5555555555555598</v>
      </c>
      <c r="D21">
        <v>5.5555555555555598</v>
      </c>
      <c r="E21">
        <v>5.5555555555555598</v>
      </c>
      <c r="F21">
        <v>0</v>
      </c>
      <c r="G21">
        <v>2.7777777777777799</v>
      </c>
      <c r="H21">
        <v>2.7777777777777799</v>
      </c>
      <c r="I21">
        <v>11.1111111111111</v>
      </c>
      <c r="J21">
        <v>5.5555555555555598</v>
      </c>
      <c r="K21">
        <v>0</v>
      </c>
      <c r="L21">
        <v>2.7777777777777799</v>
      </c>
      <c r="M21">
        <v>2.7777777777777799</v>
      </c>
      <c r="N21">
        <v>0</v>
      </c>
      <c r="O21">
        <v>2.7777777777777799</v>
      </c>
      <c r="P21">
        <v>0</v>
      </c>
      <c r="Q21">
        <v>5.5555555555555598</v>
      </c>
      <c r="R21">
        <v>2.7777777777777799</v>
      </c>
      <c r="S21">
        <v>0</v>
      </c>
      <c r="T21">
        <v>0</v>
      </c>
      <c r="U21">
        <v>0</v>
      </c>
      <c r="V21">
        <v>0</v>
      </c>
      <c r="W21">
        <v>0</v>
      </c>
    </row>
    <row r="22" spans="1:23" x14ac:dyDescent="0.2">
      <c r="A22" t="s">
        <v>53</v>
      </c>
      <c r="B22">
        <v>34.615384615384599</v>
      </c>
      <c r="C22">
        <v>11.538461538461499</v>
      </c>
      <c r="D22">
        <v>7.6923076923076898</v>
      </c>
      <c r="E22">
        <v>7.6923076923076898</v>
      </c>
      <c r="F22">
        <v>0</v>
      </c>
      <c r="G22">
        <v>3.8461538461538498</v>
      </c>
      <c r="H22">
        <v>0</v>
      </c>
      <c r="I22">
        <v>15.384615384615399</v>
      </c>
      <c r="J22">
        <v>0</v>
      </c>
      <c r="K22">
        <v>0</v>
      </c>
      <c r="L22">
        <v>11.538461538461499</v>
      </c>
      <c r="M22">
        <v>0</v>
      </c>
      <c r="N22">
        <v>0</v>
      </c>
      <c r="O22">
        <v>0</v>
      </c>
      <c r="P22">
        <v>3.8461538461538498</v>
      </c>
      <c r="Q22">
        <v>0</v>
      </c>
      <c r="R22">
        <v>3.8461538461538498</v>
      </c>
      <c r="S22">
        <v>0</v>
      </c>
      <c r="T22">
        <v>0</v>
      </c>
      <c r="U22">
        <v>0</v>
      </c>
      <c r="V22">
        <v>0</v>
      </c>
      <c r="W22">
        <v>0</v>
      </c>
    </row>
    <row r="23" spans="1:23" x14ac:dyDescent="0.2">
      <c r="A23" t="s">
        <v>55</v>
      </c>
      <c r="B23">
        <v>46.6666666666667</v>
      </c>
      <c r="C23">
        <v>0</v>
      </c>
      <c r="D23">
        <v>0</v>
      </c>
      <c r="E23">
        <v>0</v>
      </c>
      <c r="F23">
        <v>6.6666666666666696</v>
      </c>
      <c r="G23">
        <v>6.6666666666666696</v>
      </c>
      <c r="H23">
        <v>6.6666666666666696</v>
      </c>
      <c r="I23">
        <v>0</v>
      </c>
      <c r="J23">
        <v>6.6666666666666696</v>
      </c>
      <c r="K23">
        <v>6.6666666666666696</v>
      </c>
      <c r="L23">
        <v>13.3333333333333</v>
      </c>
      <c r="M23">
        <v>0</v>
      </c>
      <c r="N23">
        <v>0</v>
      </c>
      <c r="O23">
        <v>0</v>
      </c>
      <c r="P23">
        <v>0</v>
      </c>
      <c r="Q23">
        <v>0</v>
      </c>
      <c r="R23">
        <v>6.6666666666666696</v>
      </c>
      <c r="S23">
        <v>0</v>
      </c>
      <c r="T23">
        <v>0</v>
      </c>
      <c r="U23">
        <v>0</v>
      </c>
      <c r="V23">
        <v>0</v>
      </c>
      <c r="W23">
        <v>0</v>
      </c>
    </row>
    <row r="24" spans="1:23" x14ac:dyDescent="0.2">
      <c r="A24" t="s">
        <v>669</v>
      </c>
      <c r="B24">
        <v>0</v>
      </c>
      <c r="C24">
        <v>0</v>
      </c>
      <c r="D24">
        <v>100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</row>
    <row r="25" spans="1:23" x14ac:dyDescent="0.2">
      <c r="A25" t="s">
        <v>685</v>
      </c>
      <c r="B25">
        <v>32.558139534883722</v>
      </c>
      <c r="C25">
        <v>19.767441860465116</v>
      </c>
      <c r="D25">
        <v>5.8139534883720927</v>
      </c>
      <c r="E25">
        <v>3.4883720930232558</v>
      </c>
      <c r="F25">
        <v>2.3255813953488373</v>
      </c>
      <c r="G25">
        <v>6.9767441860465116</v>
      </c>
      <c r="H25">
        <v>3.4883720930232558</v>
      </c>
      <c r="I25">
        <v>4.6511627906976747</v>
      </c>
      <c r="J25">
        <v>1.1627906976744187</v>
      </c>
      <c r="K25">
        <v>6.9767441860465116</v>
      </c>
      <c r="L25">
        <v>0</v>
      </c>
      <c r="M25">
        <v>0</v>
      </c>
      <c r="N25">
        <v>9.3023255813953494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2.3255813953488373</v>
      </c>
      <c r="V25">
        <v>1.1627906976744187</v>
      </c>
      <c r="W25">
        <v>0</v>
      </c>
    </row>
    <row r="26" spans="1:23" x14ac:dyDescent="0.2">
      <c r="A26" t="s">
        <v>65</v>
      </c>
      <c r="B26">
        <v>31.03448275862069</v>
      </c>
      <c r="C26">
        <v>3.4482758620689653</v>
      </c>
      <c r="D26">
        <v>3.4482758620689653</v>
      </c>
      <c r="E26">
        <v>3.4482758620689653</v>
      </c>
      <c r="F26">
        <v>3.4482758620689653</v>
      </c>
      <c r="G26">
        <v>6.8965517241379306</v>
      </c>
      <c r="H26">
        <v>3.4482758620689653</v>
      </c>
      <c r="I26">
        <v>0</v>
      </c>
      <c r="J26">
        <v>10.344827586206897</v>
      </c>
      <c r="K26">
        <v>0</v>
      </c>
      <c r="L26">
        <v>17.241379310344829</v>
      </c>
      <c r="M26">
        <v>3.4482758620689653</v>
      </c>
      <c r="N26">
        <v>0</v>
      </c>
      <c r="O26">
        <v>0</v>
      </c>
      <c r="P26">
        <v>3.4482758620689653</v>
      </c>
      <c r="Q26">
        <v>6.8965517241379306</v>
      </c>
      <c r="R26">
        <v>3.4482758620689653</v>
      </c>
      <c r="S26">
        <v>0</v>
      </c>
      <c r="T26">
        <v>0</v>
      </c>
      <c r="U26">
        <v>0</v>
      </c>
      <c r="V26">
        <v>0</v>
      </c>
      <c r="W26">
        <v>0</v>
      </c>
    </row>
    <row r="27" spans="1:23" x14ac:dyDescent="0.2">
      <c r="A27" t="s">
        <v>74</v>
      </c>
      <c r="B27">
        <v>75</v>
      </c>
      <c r="C27">
        <v>0</v>
      </c>
      <c r="D27">
        <v>0</v>
      </c>
      <c r="E27">
        <v>0</v>
      </c>
      <c r="F27">
        <v>0</v>
      </c>
      <c r="G27">
        <v>0</v>
      </c>
      <c r="H27">
        <v>10.714285714285714</v>
      </c>
      <c r="I27">
        <v>0</v>
      </c>
      <c r="J27">
        <v>0</v>
      </c>
      <c r="K27">
        <v>0</v>
      </c>
      <c r="L27">
        <v>14.285714285714285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</row>
    <row r="28" spans="1:23" x14ac:dyDescent="0.2">
      <c r="A28" t="s">
        <v>777</v>
      </c>
      <c r="B28">
        <v>75.862068965517238</v>
      </c>
      <c r="C28">
        <v>3.4482758620689653</v>
      </c>
      <c r="D28">
        <v>0</v>
      </c>
      <c r="E28">
        <v>6.8965517241379306</v>
      </c>
      <c r="F28">
        <v>0</v>
      </c>
      <c r="G28">
        <v>3.4482758620689653</v>
      </c>
      <c r="H28">
        <v>3.4482758620689653</v>
      </c>
      <c r="I28">
        <v>0</v>
      </c>
      <c r="J28">
        <v>3.4482758620689653</v>
      </c>
      <c r="K28">
        <v>0</v>
      </c>
      <c r="L28">
        <v>0</v>
      </c>
      <c r="M28">
        <v>0</v>
      </c>
      <c r="N28">
        <v>0</v>
      </c>
      <c r="O28">
        <v>0</v>
      </c>
      <c r="P28">
        <v>3.4482758620689653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</row>
    <row r="29" spans="1:23" x14ac:dyDescent="0.2">
      <c r="A29" t="s">
        <v>67</v>
      </c>
      <c r="B29">
        <v>0</v>
      </c>
      <c r="C29">
        <v>20</v>
      </c>
      <c r="D29">
        <v>0</v>
      </c>
      <c r="E29">
        <v>40</v>
      </c>
      <c r="F29">
        <v>0</v>
      </c>
      <c r="G29">
        <v>0</v>
      </c>
      <c r="H29">
        <v>0</v>
      </c>
      <c r="I29">
        <v>0</v>
      </c>
      <c r="J29">
        <v>20</v>
      </c>
      <c r="K29">
        <v>0</v>
      </c>
      <c r="L29">
        <v>0</v>
      </c>
      <c r="M29">
        <v>0</v>
      </c>
      <c r="N29">
        <v>0</v>
      </c>
      <c r="O29">
        <v>0</v>
      </c>
      <c r="P29">
        <v>20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</row>
    <row r="30" spans="1:23" x14ac:dyDescent="0.2">
      <c r="A30" t="s">
        <v>707</v>
      </c>
      <c r="B30">
        <v>37.5</v>
      </c>
      <c r="C30">
        <v>7.8125</v>
      </c>
      <c r="D30">
        <v>9.375</v>
      </c>
      <c r="E30">
        <v>4.6875</v>
      </c>
      <c r="F30">
        <v>4.6875</v>
      </c>
      <c r="G30">
        <v>0</v>
      </c>
      <c r="H30">
        <v>1.5625</v>
      </c>
      <c r="I30">
        <v>3.125</v>
      </c>
      <c r="J30">
        <v>3.125</v>
      </c>
      <c r="K30">
        <v>0</v>
      </c>
      <c r="L30">
        <v>3.125</v>
      </c>
      <c r="M30">
        <v>0</v>
      </c>
      <c r="N30">
        <v>7.8125</v>
      </c>
      <c r="O30">
        <v>7.8125</v>
      </c>
      <c r="P30">
        <v>1.5625</v>
      </c>
      <c r="Q30">
        <v>3.125</v>
      </c>
      <c r="R30">
        <v>0</v>
      </c>
      <c r="S30">
        <v>1.5625</v>
      </c>
      <c r="T30">
        <v>0</v>
      </c>
      <c r="U30">
        <v>3.125</v>
      </c>
      <c r="V30">
        <v>0</v>
      </c>
      <c r="W30">
        <v>0</v>
      </c>
    </row>
    <row r="31" spans="1:23" x14ac:dyDescent="0.2">
      <c r="A31" t="s">
        <v>778</v>
      </c>
      <c r="B31">
        <v>100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</row>
    <row r="32" spans="1:23" x14ac:dyDescent="0.2">
      <c r="A32" t="s">
        <v>72</v>
      </c>
      <c r="B32">
        <v>15.384615384615385</v>
      </c>
      <c r="C32">
        <v>7.6923076923076925</v>
      </c>
      <c r="D32">
        <v>23.076923076923077</v>
      </c>
      <c r="E32">
        <v>7.6923076923076925</v>
      </c>
      <c r="F32">
        <v>7.6923076923076925</v>
      </c>
      <c r="G32">
        <v>0</v>
      </c>
      <c r="H32">
        <v>7.6923076923076925</v>
      </c>
      <c r="I32">
        <v>0</v>
      </c>
      <c r="J32">
        <v>7.6923076923076925</v>
      </c>
      <c r="K32">
        <v>0</v>
      </c>
      <c r="L32">
        <v>0</v>
      </c>
      <c r="M32">
        <v>0</v>
      </c>
      <c r="N32">
        <v>0</v>
      </c>
      <c r="O32">
        <v>0</v>
      </c>
      <c r="P32">
        <v>7.6923076923076925</v>
      </c>
      <c r="Q32">
        <v>0</v>
      </c>
      <c r="R32">
        <v>7.6923076923076925</v>
      </c>
      <c r="S32">
        <v>7.6923076923076925</v>
      </c>
      <c r="T32">
        <v>0</v>
      </c>
      <c r="U32">
        <v>0</v>
      </c>
      <c r="V32">
        <v>0</v>
      </c>
      <c r="W32">
        <v>0</v>
      </c>
    </row>
    <row r="33" spans="1:23" x14ac:dyDescent="0.2">
      <c r="A33" t="s">
        <v>779</v>
      </c>
      <c r="B33">
        <v>49.152542372881399</v>
      </c>
      <c r="C33">
        <v>3.3898305084745801</v>
      </c>
      <c r="D33">
        <v>10.1694915254237</v>
      </c>
      <c r="E33">
        <v>0</v>
      </c>
      <c r="F33">
        <v>3.3898305084745801</v>
      </c>
      <c r="G33">
        <v>11.864406779661</v>
      </c>
      <c r="H33">
        <v>0</v>
      </c>
      <c r="I33">
        <v>5.0847457627118704</v>
      </c>
      <c r="J33">
        <v>0</v>
      </c>
      <c r="K33">
        <v>0</v>
      </c>
      <c r="L33">
        <v>1.6949152542372901</v>
      </c>
      <c r="M33">
        <v>1.6949152542372901</v>
      </c>
      <c r="N33">
        <v>3.3898305084745801</v>
      </c>
      <c r="O33">
        <v>8.4745762711864394</v>
      </c>
      <c r="P33">
        <v>0</v>
      </c>
      <c r="Q33">
        <v>0</v>
      </c>
      <c r="R33">
        <v>1.6949152542372901</v>
      </c>
      <c r="S33">
        <v>0</v>
      </c>
      <c r="T33">
        <v>0</v>
      </c>
      <c r="U33">
        <v>0</v>
      </c>
      <c r="V33">
        <v>0</v>
      </c>
      <c r="W33">
        <v>0</v>
      </c>
    </row>
    <row r="34" spans="1:23" x14ac:dyDescent="0.2">
      <c r="A34" t="s">
        <v>718</v>
      </c>
      <c r="B34">
        <v>26.315789473684202</v>
      </c>
      <c r="C34">
        <v>10.526315789473699</v>
      </c>
      <c r="D34">
        <v>15.789473684210501</v>
      </c>
      <c r="E34">
        <v>10.526315789473699</v>
      </c>
      <c r="F34">
        <v>15.789473684210501</v>
      </c>
      <c r="G34">
        <v>0</v>
      </c>
      <c r="H34">
        <v>5.2631578947368398</v>
      </c>
      <c r="I34">
        <v>0</v>
      </c>
      <c r="J34">
        <v>0</v>
      </c>
      <c r="K34">
        <v>0</v>
      </c>
      <c r="L34">
        <v>0</v>
      </c>
      <c r="M34">
        <v>5.2631578947368398</v>
      </c>
      <c r="N34">
        <v>0</v>
      </c>
      <c r="O34">
        <v>0</v>
      </c>
      <c r="P34">
        <v>5.2631578947368398</v>
      </c>
      <c r="Q34">
        <v>5.2631578947368398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</row>
    <row r="35" spans="1:23" x14ac:dyDescent="0.2">
      <c r="A35" t="s">
        <v>780</v>
      </c>
      <c r="B35">
        <v>16.6666666666667</v>
      </c>
      <c r="C35">
        <v>16.6666666666667</v>
      </c>
      <c r="D35">
        <v>0</v>
      </c>
      <c r="E35">
        <v>16.6666666666667</v>
      </c>
      <c r="F35">
        <v>16.6666666666667</v>
      </c>
      <c r="G35">
        <v>0</v>
      </c>
      <c r="H35">
        <v>16.6666666666667</v>
      </c>
      <c r="I35">
        <v>0</v>
      </c>
      <c r="J35">
        <v>0</v>
      </c>
      <c r="K35">
        <v>0</v>
      </c>
      <c r="L35">
        <v>0</v>
      </c>
      <c r="M35">
        <v>16.6666666666667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</row>
    <row r="36" spans="1:23" x14ac:dyDescent="0.2">
      <c r="A36" t="s">
        <v>731</v>
      </c>
      <c r="B36">
        <v>13.5135135135135</v>
      </c>
      <c r="C36">
        <v>21.6216216216216</v>
      </c>
      <c r="D36">
        <v>10.8108108108108</v>
      </c>
      <c r="E36">
        <v>2.7027027027027</v>
      </c>
      <c r="F36">
        <v>10.8108108108108</v>
      </c>
      <c r="G36">
        <v>2.7027027027027</v>
      </c>
      <c r="H36">
        <v>2.7027027027027</v>
      </c>
      <c r="I36">
        <v>5.4054054054054097</v>
      </c>
      <c r="J36">
        <v>8.1081081081081106</v>
      </c>
      <c r="K36">
        <v>2.7027027027027</v>
      </c>
      <c r="L36">
        <v>0</v>
      </c>
      <c r="M36">
        <v>2.7027027027027</v>
      </c>
      <c r="N36">
        <v>2.7027027027027</v>
      </c>
      <c r="O36">
        <v>2.7027027027027</v>
      </c>
      <c r="P36">
        <v>2.7027027027027</v>
      </c>
      <c r="Q36">
        <v>5.4054054054054097</v>
      </c>
      <c r="R36">
        <v>2.7027027027027</v>
      </c>
      <c r="S36">
        <v>0</v>
      </c>
      <c r="T36">
        <v>0</v>
      </c>
      <c r="U36">
        <v>0</v>
      </c>
      <c r="V36">
        <v>0</v>
      </c>
      <c r="W36">
        <v>0</v>
      </c>
    </row>
    <row r="37" spans="1:23" x14ac:dyDescent="0.2">
      <c r="A37" t="s">
        <v>748</v>
      </c>
      <c r="B37">
        <v>53.571428571428598</v>
      </c>
      <c r="C37">
        <v>5.3571428571428603</v>
      </c>
      <c r="D37">
        <v>3.5714285714285698</v>
      </c>
      <c r="E37">
        <v>3.5714285714285698</v>
      </c>
      <c r="F37">
        <v>7.1428571428571397</v>
      </c>
      <c r="G37">
        <v>3.5714285714285698</v>
      </c>
      <c r="H37">
        <v>5.3571428571428603</v>
      </c>
      <c r="I37">
        <v>5.3571428571428603</v>
      </c>
      <c r="J37">
        <v>5.3571428571428603</v>
      </c>
      <c r="K37">
        <v>0</v>
      </c>
      <c r="L37">
        <v>0</v>
      </c>
      <c r="M37">
        <v>1.78571428571429</v>
      </c>
      <c r="N37">
        <v>0</v>
      </c>
      <c r="O37">
        <v>0</v>
      </c>
      <c r="P37">
        <v>0</v>
      </c>
      <c r="Q37">
        <v>3.5714285714285698</v>
      </c>
      <c r="R37">
        <v>1.78571428571429</v>
      </c>
      <c r="S37">
        <v>0</v>
      </c>
      <c r="T37">
        <v>0</v>
      </c>
      <c r="U37">
        <v>0</v>
      </c>
      <c r="V37">
        <v>0</v>
      </c>
      <c r="W37">
        <v>0</v>
      </c>
    </row>
    <row r="38" spans="1:23" x14ac:dyDescent="0.2">
      <c r="A38" t="s">
        <v>760</v>
      </c>
      <c r="B38">
        <v>23.2258064516129</v>
      </c>
      <c r="C38">
        <v>10.9677419354839</v>
      </c>
      <c r="D38">
        <v>6.4516129032258096</v>
      </c>
      <c r="E38">
        <v>1.93548387096774</v>
      </c>
      <c r="F38">
        <v>3.87096774193548</v>
      </c>
      <c r="G38">
        <v>6.4516129032258096</v>
      </c>
      <c r="H38">
        <v>1.93548387096774</v>
      </c>
      <c r="I38">
        <v>2.5806451612903198</v>
      </c>
      <c r="J38">
        <v>2.5806451612903198</v>
      </c>
      <c r="K38">
        <v>5.1612903225806503</v>
      </c>
      <c r="L38">
        <v>3.2258064516128999</v>
      </c>
      <c r="M38">
        <v>3.87096774193548</v>
      </c>
      <c r="N38">
        <v>5.8064516129032304</v>
      </c>
      <c r="O38">
        <v>12.9032258064516</v>
      </c>
      <c r="P38">
        <v>0.64516129032258096</v>
      </c>
      <c r="Q38">
        <v>1.2903225806451599</v>
      </c>
      <c r="R38">
        <v>0.64516129032258096</v>
      </c>
      <c r="S38">
        <v>0.64516129032258096</v>
      </c>
      <c r="T38">
        <v>1.2903225806451599</v>
      </c>
      <c r="U38">
        <v>1.93548387096774</v>
      </c>
      <c r="V38">
        <v>1.93548387096774</v>
      </c>
      <c r="W38">
        <v>0.64516129032258096</v>
      </c>
    </row>
    <row r="39" spans="1:23" x14ac:dyDescent="0.2">
      <c r="A39" t="s">
        <v>736</v>
      </c>
      <c r="B39">
        <v>0</v>
      </c>
      <c r="C39">
        <v>36.363636363636402</v>
      </c>
      <c r="D39">
        <v>0</v>
      </c>
      <c r="E39">
        <v>4.5454545454545503</v>
      </c>
      <c r="F39">
        <v>9.0909090909090899</v>
      </c>
      <c r="G39">
        <v>0</v>
      </c>
      <c r="H39">
        <v>4.5454545454545503</v>
      </c>
      <c r="I39">
        <v>0</v>
      </c>
      <c r="J39">
        <v>18.181818181818201</v>
      </c>
      <c r="K39">
        <v>13.636363636363599</v>
      </c>
      <c r="L39">
        <v>0</v>
      </c>
      <c r="M39">
        <v>0</v>
      </c>
      <c r="N39">
        <v>0</v>
      </c>
      <c r="O39">
        <v>0</v>
      </c>
      <c r="P39">
        <v>0</v>
      </c>
      <c r="Q39">
        <v>9.0909090909090899</v>
      </c>
      <c r="R39">
        <v>4.5454545454545503</v>
      </c>
      <c r="S39">
        <v>0</v>
      </c>
      <c r="T39">
        <v>0</v>
      </c>
      <c r="U39">
        <v>0</v>
      </c>
      <c r="V39">
        <v>0</v>
      </c>
      <c r="W39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FFFEC-0AC3-3946-A8CE-5C53B39234CB}">
  <dimension ref="A1:D226"/>
  <sheetViews>
    <sheetView tabSelected="1" workbookViewId="0">
      <selection activeCell="A2" sqref="A2"/>
    </sheetView>
  </sheetViews>
  <sheetFormatPr baseColWidth="10" defaultRowHeight="16" x14ac:dyDescent="0.2"/>
  <cols>
    <col min="1" max="1" width="14.83203125" customWidth="1"/>
    <col min="2" max="2" width="17.5" bestFit="1" customWidth="1"/>
    <col min="3" max="3" width="51.5" bestFit="1" customWidth="1"/>
  </cols>
  <sheetData>
    <row r="1" spans="1:4" ht="19" x14ac:dyDescent="0.25">
      <c r="A1" s="5" t="s">
        <v>1045</v>
      </c>
    </row>
    <row r="2" spans="1:4" x14ac:dyDescent="0.2">
      <c r="A2" s="1" t="s">
        <v>872</v>
      </c>
      <c r="B2" s="1" t="s">
        <v>873</v>
      </c>
      <c r="C2" s="1" t="s">
        <v>874</v>
      </c>
      <c r="D2" s="1" t="s">
        <v>875</v>
      </c>
    </row>
    <row r="3" spans="1:4" x14ac:dyDescent="0.2">
      <c r="A3" t="s">
        <v>400</v>
      </c>
      <c r="B3" t="s">
        <v>876</v>
      </c>
      <c r="C3" t="s">
        <v>877</v>
      </c>
      <c r="D3">
        <v>1</v>
      </c>
    </row>
    <row r="4" spans="1:4" x14ac:dyDescent="0.2">
      <c r="A4" t="s">
        <v>400</v>
      </c>
      <c r="B4" t="s">
        <v>878</v>
      </c>
      <c r="C4" t="s">
        <v>879</v>
      </c>
      <c r="D4">
        <v>2</v>
      </c>
    </row>
    <row r="5" spans="1:4" x14ac:dyDescent="0.2">
      <c r="A5" t="s">
        <v>400</v>
      </c>
      <c r="B5" t="s">
        <v>880</v>
      </c>
      <c r="D5">
        <v>1</v>
      </c>
    </row>
    <row r="6" spans="1:4" x14ac:dyDescent="0.2">
      <c r="A6" t="s">
        <v>400</v>
      </c>
      <c r="B6" t="s">
        <v>881</v>
      </c>
      <c r="C6" t="s">
        <v>882</v>
      </c>
      <c r="D6">
        <v>1</v>
      </c>
    </row>
    <row r="7" spans="1:4" x14ac:dyDescent="0.2">
      <c r="A7" t="s">
        <v>400</v>
      </c>
      <c r="B7" t="s">
        <v>883</v>
      </c>
      <c r="C7" t="s">
        <v>884</v>
      </c>
      <c r="D7">
        <v>1</v>
      </c>
    </row>
    <row r="8" spans="1:4" x14ac:dyDescent="0.2">
      <c r="A8" t="s">
        <v>400</v>
      </c>
      <c r="B8" t="s">
        <v>885</v>
      </c>
      <c r="D8">
        <v>1</v>
      </c>
    </row>
    <row r="9" spans="1:4" x14ac:dyDescent="0.2">
      <c r="A9" t="s">
        <v>400</v>
      </c>
      <c r="B9" t="s">
        <v>886</v>
      </c>
      <c r="C9" t="s">
        <v>887</v>
      </c>
      <c r="D9">
        <v>1</v>
      </c>
    </row>
    <row r="10" spans="1:4" x14ac:dyDescent="0.2">
      <c r="A10" t="s">
        <v>400</v>
      </c>
      <c r="B10" t="s">
        <v>888</v>
      </c>
      <c r="C10" t="s">
        <v>889</v>
      </c>
      <c r="D10">
        <v>3</v>
      </c>
    </row>
    <row r="11" spans="1:4" x14ac:dyDescent="0.2">
      <c r="A11" t="s">
        <v>400</v>
      </c>
      <c r="B11" t="s">
        <v>888</v>
      </c>
      <c r="C11" t="s">
        <v>890</v>
      </c>
      <c r="D11">
        <v>2</v>
      </c>
    </row>
    <row r="12" spans="1:4" x14ac:dyDescent="0.2">
      <c r="A12" t="s">
        <v>400</v>
      </c>
      <c r="B12" t="s">
        <v>888</v>
      </c>
      <c r="C12" t="s">
        <v>891</v>
      </c>
      <c r="D12">
        <v>1</v>
      </c>
    </row>
    <row r="13" spans="1:4" x14ac:dyDescent="0.2">
      <c r="A13" t="s">
        <v>400</v>
      </c>
      <c r="B13" t="s">
        <v>888</v>
      </c>
      <c r="C13" t="s">
        <v>892</v>
      </c>
      <c r="D13">
        <v>1</v>
      </c>
    </row>
    <row r="14" spans="1:4" x14ac:dyDescent="0.2">
      <c r="A14" t="s">
        <v>400</v>
      </c>
      <c r="B14" t="s">
        <v>893</v>
      </c>
      <c r="C14" t="s">
        <v>894</v>
      </c>
      <c r="D14">
        <v>1</v>
      </c>
    </row>
    <row r="15" spans="1:4" x14ac:dyDescent="0.2">
      <c r="A15" t="s">
        <v>400</v>
      </c>
      <c r="B15" t="s">
        <v>895</v>
      </c>
      <c r="C15" t="s">
        <v>896</v>
      </c>
      <c r="D15">
        <v>1</v>
      </c>
    </row>
    <row r="16" spans="1:4" x14ac:dyDescent="0.2">
      <c r="A16" t="s">
        <v>400</v>
      </c>
      <c r="B16" t="s">
        <v>897</v>
      </c>
      <c r="C16" t="s">
        <v>898</v>
      </c>
      <c r="D16">
        <v>1</v>
      </c>
    </row>
    <row r="17" spans="1:4" x14ac:dyDescent="0.2">
      <c r="A17" t="s">
        <v>400</v>
      </c>
      <c r="B17" t="s">
        <v>899</v>
      </c>
      <c r="C17" t="s">
        <v>900</v>
      </c>
      <c r="D17">
        <v>1</v>
      </c>
    </row>
    <row r="18" spans="1:4" x14ac:dyDescent="0.2">
      <c r="A18" t="s">
        <v>400</v>
      </c>
      <c r="B18" t="s">
        <v>901</v>
      </c>
      <c r="C18" t="s">
        <v>902</v>
      </c>
      <c r="D18">
        <v>1</v>
      </c>
    </row>
    <row r="19" spans="1:4" x14ac:dyDescent="0.2">
      <c r="A19" t="s">
        <v>400</v>
      </c>
      <c r="B19" t="s">
        <v>901</v>
      </c>
      <c r="C19" t="s">
        <v>903</v>
      </c>
      <c r="D19">
        <v>1</v>
      </c>
    </row>
    <row r="20" spans="1:4" x14ac:dyDescent="0.2">
      <c r="A20" t="s">
        <v>400</v>
      </c>
      <c r="B20" t="s">
        <v>904</v>
      </c>
      <c r="C20" t="s">
        <v>905</v>
      </c>
      <c r="D20">
        <v>1</v>
      </c>
    </row>
    <row r="21" spans="1:4" x14ac:dyDescent="0.2">
      <c r="A21" t="s">
        <v>400</v>
      </c>
      <c r="B21" t="s">
        <v>906</v>
      </c>
      <c r="C21" t="s">
        <v>907</v>
      </c>
      <c r="D21">
        <v>1</v>
      </c>
    </row>
    <row r="22" spans="1:4" x14ac:dyDescent="0.2">
      <c r="A22" t="s">
        <v>400</v>
      </c>
      <c r="B22" t="s">
        <v>908</v>
      </c>
      <c r="C22" t="s">
        <v>909</v>
      </c>
      <c r="D22">
        <v>1</v>
      </c>
    </row>
    <row r="23" spans="1:4" x14ac:dyDescent="0.2">
      <c r="A23" t="s">
        <v>400</v>
      </c>
      <c r="B23" t="s">
        <v>910</v>
      </c>
      <c r="C23" t="s">
        <v>911</v>
      </c>
      <c r="D23">
        <v>1</v>
      </c>
    </row>
    <row r="24" spans="1:4" x14ac:dyDescent="0.2">
      <c r="A24" t="s">
        <v>400</v>
      </c>
      <c r="B24" t="s">
        <v>912</v>
      </c>
      <c r="C24" t="s">
        <v>913</v>
      </c>
      <c r="D24">
        <v>1</v>
      </c>
    </row>
    <row r="25" spans="1:4" x14ac:dyDescent="0.2">
      <c r="A25" t="s">
        <v>400</v>
      </c>
      <c r="B25" t="s">
        <v>914</v>
      </c>
      <c r="C25" t="s">
        <v>915</v>
      </c>
      <c r="D25">
        <v>1</v>
      </c>
    </row>
    <row r="26" spans="1:4" x14ac:dyDescent="0.2">
      <c r="A26" t="s">
        <v>400</v>
      </c>
      <c r="B26" t="s">
        <v>916</v>
      </c>
      <c r="C26" t="s">
        <v>917</v>
      </c>
      <c r="D26">
        <v>3</v>
      </c>
    </row>
    <row r="27" spans="1:4" x14ac:dyDescent="0.2">
      <c r="A27" t="s">
        <v>400</v>
      </c>
      <c r="B27" t="s">
        <v>918</v>
      </c>
      <c r="C27" t="s">
        <v>919</v>
      </c>
      <c r="D27">
        <v>3</v>
      </c>
    </row>
    <row r="28" spans="1:4" x14ac:dyDescent="0.2">
      <c r="A28" t="s">
        <v>400</v>
      </c>
      <c r="B28" t="s">
        <v>920</v>
      </c>
      <c r="C28" t="s">
        <v>921</v>
      </c>
      <c r="D28">
        <v>2</v>
      </c>
    </row>
    <row r="29" spans="1:4" x14ac:dyDescent="0.2">
      <c r="A29" t="s">
        <v>400</v>
      </c>
      <c r="B29" t="s">
        <v>922</v>
      </c>
      <c r="C29" t="s">
        <v>923</v>
      </c>
      <c r="D29">
        <v>1</v>
      </c>
    </row>
    <row r="30" spans="1:4" x14ac:dyDescent="0.2">
      <c r="A30" t="s">
        <v>400</v>
      </c>
      <c r="B30" t="s">
        <v>924</v>
      </c>
      <c r="C30" t="s">
        <v>925</v>
      </c>
      <c r="D30">
        <v>1</v>
      </c>
    </row>
    <row r="31" spans="1:4" x14ac:dyDescent="0.2">
      <c r="A31" t="s">
        <v>400</v>
      </c>
      <c r="B31" t="s">
        <v>926</v>
      </c>
      <c r="C31" t="s">
        <v>927</v>
      </c>
      <c r="D31">
        <v>3</v>
      </c>
    </row>
    <row r="32" spans="1:4" x14ac:dyDescent="0.2">
      <c r="A32" t="s">
        <v>400</v>
      </c>
      <c r="B32" t="s">
        <v>928</v>
      </c>
      <c r="C32" t="s">
        <v>905</v>
      </c>
      <c r="D32">
        <v>1</v>
      </c>
    </row>
    <row r="33" spans="1:4" x14ac:dyDescent="0.2">
      <c r="A33" t="s">
        <v>400</v>
      </c>
      <c r="B33" t="s">
        <v>929</v>
      </c>
      <c r="C33" t="s">
        <v>930</v>
      </c>
      <c r="D33">
        <v>4</v>
      </c>
    </row>
    <row r="34" spans="1:4" x14ac:dyDescent="0.2">
      <c r="A34" t="s">
        <v>400</v>
      </c>
      <c r="B34" t="s">
        <v>931</v>
      </c>
      <c r="C34" t="s">
        <v>932</v>
      </c>
      <c r="D34">
        <v>1</v>
      </c>
    </row>
    <row r="35" spans="1:4" x14ac:dyDescent="0.2">
      <c r="A35" t="s">
        <v>400</v>
      </c>
      <c r="B35" t="s">
        <v>933</v>
      </c>
      <c r="C35" t="s">
        <v>1041</v>
      </c>
      <c r="D35">
        <v>1</v>
      </c>
    </row>
    <row r="36" spans="1:4" x14ac:dyDescent="0.2">
      <c r="A36" t="s">
        <v>400</v>
      </c>
      <c r="B36" t="s">
        <v>934</v>
      </c>
      <c r="C36" t="s">
        <v>935</v>
      </c>
      <c r="D36">
        <v>1</v>
      </c>
    </row>
    <row r="37" spans="1:4" x14ac:dyDescent="0.2">
      <c r="A37" t="s">
        <v>400</v>
      </c>
      <c r="B37" t="s">
        <v>936</v>
      </c>
      <c r="C37" t="s">
        <v>937</v>
      </c>
      <c r="D37">
        <v>2</v>
      </c>
    </row>
    <row r="38" spans="1:4" x14ac:dyDescent="0.2">
      <c r="A38" t="s">
        <v>400</v>
      </c>
      <c r="B38" t="s">
        <v>938</v>
      </c>
      <c r="C38" t="s">
        <v>939</v>
      </c>
      <c r="D38">
        <v>1</v>
      </c>
    </row>
    <row r="39" spans="1:4" x14ac:dyDescent="0.2">
      <c r="A39" t="s">
        <v>400</v>
      </c>
      <c r="B39" t="s">
        <v>940</v>
      </c>
      <c r="C39" t="s">
        <v>941</v>
      </c>
      <c r="D39">
        <v>1</v>
      </c>
    </row>
    <row r="40" spans="1:4" x14ac:dyDescent="0.2">
      <c r="A40" t="s">
        <v>400</v>
      </c>
      <c r="B40" t="s">
        <v>942</v>
      </c>
      <c r="C40" t="s">
        <v>943</v>
      </c>
      <c r="D40">
        <v>3</v>
      </c>
    </row>
    <row r="41" spans="1:4" x14ac:dyDescent="0.2">
      <c r="A41" t="s">
        <v>400</v>
      </c>
      <c r="B41" t="s">
        <v>942</v>
      </c>
      <c r="C41" t="s">
        <v>944</v>
      </c>
      <c r="D41">
        <v>2</v>
      </c>
    </row>
    <row r="42" spans="1:4" x14ac:dyDescent="0.2">
      <c r="A42" t="s">
        <v>400</v>
      </c>
      <c r="B42" t="s">
        <v>942</v>
      </c>
      <c r="C42" t="s">
        <v>945</v>
      </c>
      <c r="D42">
        <v>2</v>
      </c>
    </row>
    <row r="43" spans="1:4" x14ac:dyDescent="0.2">
      <c r="A43" t="s">
        <v>400</v>
      </c>
      <c r="B43" t="s">
        <v>946</v>
      </c>
      <c r="C43" t="s">
        <v>947</v>
      </c>
      <c r="D43">
        <v>1</v>
      </c>
    </row>
    <row r="44" spans="1:4" x14ac:dyDescent="0.2">
      <c r="A44" t="s">
        <v>400</v>
      </c>
      <c r="B44" t="s">
        <v>948</v>
      </c>
      <c r="C44" t="s">
        <v>949</v>
      </c>
      <c r="D44">
        <v>1</v>
      </c>
    </row>
    <row r="45" spans="1:4" x14ac:dyDescent="0.2">
      <c r="A45" t="s">
        <v>400</v>
      </c>
      <c r="B45" t="s">
        <v>942</v>
      </c>
      <c r="C45" t="s">
        <v>950</v>
      </c>
      <c r="D45">
        <v>2</v>
      </c>
    </row>
    <row r="46" spans="1:4" x14ac:dyDescent="0.2">
      <c r="A46" t="s">
        <v>400</v>
      </c>
      <c r="B46" t="s">
        <v>946</v>
      </c>
      <c r="C46" t="s">
        <v>951</v>
      </c>
      <c r="D46">
        <v>2</v>
      </c>
    </row>
    <row r="47" spans="1:4" x14ac:dyDescent="0.2">
      <c r="A47" t="s">
        <v>400</v>
      </c>
      <c r="B47" t="s">
        <v>952</v>
      </c>
      <c r="C47" t="s">
        <v>1042</v>
      </c>
      <c r="D47">
        <v>1</v>
      </c>
    </row>
    <row r="48" spans="1:4" x14ac:dyDescent="0.2">
      <c r="A48" t="s">
        <v>400</v>
      </c>
      <c r="B48" t="s">
        <v>946</v>
      </c>
      <c r="C48" t="s">
        <v>903</v>
      </c>
      <c r="D48">
        <v>1</v>
      </c>
    </row>
    <row r="49" spans="1:4" x14ac:dyDescent="0.2">
      <c r="A49" t="s">
        <v>400</v>
      </c>
      <c r="B49" t="s">
        <v>946</v>
      </c>
      <c r="C49" t="s">
        <v>1043</v>
      </c>
      <c r="D49">
        <v>1</v>
      </c>
    </row>
    <row r="50" spans="1:4" x14ac:dyDescent="0.2">
      <c r="A50" t="s">
        <v>400</v>
      </c>
      <c r="B50" t="s">
        <v>942</v>
      </c>
      <c r="C50" t="s">
        <v>898</v>
      </c>
      <c r="D50">
        <v>1</v>
      </c>
    </row>
    <row r="51" spans="1:4" x14ac:dyDescent="0.2">
      <c r="A51" t="s">
        <v>400</v>
      </c>
      <c r="B51" t="s">
        <v>946</v>
      </c>
      <c r="C51" t="s">
        <v>949</v>
      </c>
      <c r="D51">
        <v>1</v>
      </c>
    </row>
    <row r="52" spans="1:4" x14ac:dyDescent="0.2">
      <c r="A52" t="s">
        <v>400</v>
      </c>
      <c r="B52" t="s">
        <v>942</v>
      </c>
      <c r="C52" t="s">
        <v>953</v>
      </c>
      <c r="D52">
        <v>2</v>
      </c>
    </row>
    <row r="53" spans="1:4" x14ac:dyDescent="0.2">
      <c r="A53" t="s">
        <v>400</v>
      </c>
      <c r="B53" t="s">
        <v>946</v>
      </c>
      <c r="C53" t="s">
        <v>954</v>
      </c>
      <c r="D53">
        <v>1</v>
      </c>
    </row>
    <row r="54" spans="1:4" x14ac:dyDescent="0.2">
      <c r="A54" t="s">
        <v>400</v>
      </c>
      <c r="B54" t="s">
        <v>952</v>
      </c>
      <c r="C54" t="s">
        <v>954</v>
      </c>
      <c r="D54">
        <v>1</v>
      </c>
    </row>
    <row r="55" spans="1:4" x14ac:dyDescent="0.2">
      <c r="A55" t="s">
        <v>400</v>
      </c>
      <c r="B55" t="s">
        <v>942</v>
      </c>
      <c r="C55" t="s">
        <v>955</v>
      </c>
      <c r="D55">
        <v>1</v>
      </c>
    </row>
    <row r="56" spans="1:4" x14ac:dyDescent="0.2">
      <c r="A56" t="s">
        <v>400</v>
      </c>
      <c r="B56" t="s">
        <v>942</v>
      </c>
      <c r="C56" t="s">
        <v>917</v>
      </c>
      <c r="D56">
        <v>1</v>
      </c>
    </row>
    <row r="57" spans="1:4" x14ac:dyDescent="0.2">
      <c r="A57" t="s">
        <v>400</v>
      </c>
      <c r="B57" t="s">
        <v>946</v>
      </c>
      <c r="C57" t="s">
        <v>956</v>
      </c>
      <c r="D57">
        <v>2</v>
      </c>
    </row>
    <row r="58" spans="1:4" x14ac:dyDescent="0.2">
      <c r="A58" t="s">
        <v>400</v>
      </c>
      <c r="B58" t="s">
        <v>942</v>
      </c>
      <c r="C58" t="s">
        <v>957</v>
      </c>
      <c r="D58">
        <v>1</v>
      </c>
    </row>
    <row r="59" spans="1:4" x14ac:dyDescent="0.2">
      <c r="A59" t="s">
        <v>400</v>
      </c>
      <c r="B59" t="s">
        <v>958</v>
      </c>
      <c r="C59" t="s">
        <v>959</v>
      </c>
      <c r="D59">
        <v>1</v>
      </c>
    </row>
    <row r="60" spans="1:4" x14ac:dyDescent="0.2">
      <c r="A60" t="s">
        <v>400</v>
      </c>
      <c r="B60" t="s">
        <v>960</v>
      </c>
      <c r="D60">
        <v>1</v>
      </c>
    </row>
    <row r="61" spans="1:4" x14ac:dyDescent="0.2">
      <c r="A61" t="s">
        <v>400</v>
      </c>
      <c r="B61" t="s">
        <v>961</v>
      </c>
      <c r="C61" t="s">
        <v>962</v>
      </c>
      <c r="D61">
        <v>11</v>
      </c>
    </row>
    <row r="62" spans="1:4" x14ac:dyDescent="0.2">
      <c r="A62" t="s">
        <v>400</v>
      </c>
      <c r="B62" t="s">
        <v>963</v>
      </c>
      <c r="C62" t="s">
        <v>964</v>
      </c>
      <c r="D62">
        <v>1</v>
      </c>
    </row>
    <row r="63" spans="1:4" x14ac:dyDescent="0.2">
      <c r="A63" t="s">
        <v>400</v>
      </c>
      <c r="B63" t="s">
        <v>965</v>
      </c>
      <c r="C63" t="s">
        <v>966</v>
      </c>
      <c r="D63">
        <v>2</v>
      </c>
    </row>
    <row r="64" spans="1:4" x14ac:dyDescent="0.2">
      <c r="A64" t="s">
        <v>400</v>
      </c>
      <c r="B64" t="s">
        <v>967</v>
      </c>
      <c r="C64" t="s">
        <v>968</v>
      </c>
      <c r="D64">
        <v>1</v>
      </c>
    </row>
    <row r="65" spans="1:4" x14ac:dyDescent="0.2">
      <c r="A65" t="s">
        <v>400</v>
      </c>
      <c r="B65" t="s">
        <v>969</v>
      </c>
      <c r="C65" t="s">
        <v>970</v>
      </c>
      <c r="D65">
        <v>1</v>
      </c>
    </row>
    <row r="66" spans="1:4" x14ac:dyDescent="0.2">
      <c r="A66" t="s">
        <v>317</v>
      </c>
      <c r="B66" t="s">
        <v>878</v>
      </c>
      <c r="C66" t="s">
        <v>879</v>
      </c>
      <c r="D66">
        <v>4</v>
      </c>
    </row>
    <row r="67" spans="1:4" x14ac:dyDescent="0.2">
      <c r="A67" t="s">
        <v>317</v>
      </c>
      <c r="B67" t="s">
        <v>971</v>
      </c>
      <c r="C67" t="s">
        <v>972</v>
      </c>
      <c r="D67">
        <v>1</v>
      </c>
    </row>
    <row r="68" spans="1:4" x14ac:dyDescent="0.2">
      <c r="A68" t="s">
        <v>317</v>
      </c>
      <c r="B68" t="s">
        <v>973</v>
      </c>
      <c r="C68" t="s">
        <v>974</v>
      </c>
      <c r="D68">
        <v>1</v>
      </c>
    </row>
    <row r="69" spans="1:4" x14ac:dyDescent="0.2">
      <c r="A69" t="s">
        <v>317</v>
      </c>
      <c r="B69" t="s">
        <v>881</v>
      </c>
      <c r="C69" t="s">
        <v>882</v>
      </c>
      <c r="D69">
        <v>1</v>
      </c>
    </row>
    <row r="70" spans="1:4" x14ac:dyDescent="0.2">
      <c r="A70" t="s">
        <v>317</v>
      </c>
      <c r="B70" t="s">
        <v>885</v>
      </c>
      <c r="D70">
        <v>1</v>
      </c>
    </row>
    <row r="71" spans="1:4" x14ac:dyDescent="0.2">
      <c r="A71" t="s">
        <v>317</v>
      </c>
      <c r="B71" t="s">
        <v>886</v>
      </c>
      <c r="C71" t="s">
        <v>887</v>
      </c>
      <c r="D71">
        <v>1</v>
      </c>
    </row>
    <row r="72" spans="1:4" x14ac:dyDescent="0.2">
      <c r="A72" t="s">
        <v>317</v>
      </c>
      <c r="B72" t="s">
        <v>888</v>
      </c>
      <c r="C72" t="s">
        <v>891</v>
      </c>
      <c r="D72">
        <v>1</v>
      </c>
    </row>
    <row r="73" spans="1:4" x14ac:dyDescent="0.2">
      <c r="A73" t="s">
        <v>317</v>
      </c>
      <c r="B73" t="s">
        <v>888</v>
      </c>
      <c r="C73" t="s">
        <v>975</v>
      </c>
      <c r="D73">
        <v>1</v>
      </c>
    </row>
    <row r="74" spans="1:4" x14ac:dyDescent="0.2">
      <c r="A74" t="s">
        <v>317</v>
      </c>
      <c r="B74" t="s">
        <v>888</v>
      </c>
      <c r="C74" t="s">
        <v>890</v>
      </c>
      <c r="D74">
        <v>2</v>
      </c>
    </row>
    <row r="75" spans="1:4" x14ac:dyDescent="0.2">
      <c r="A75" t="s">
        <v>317</v>
      </c>
      <c r="B75" t="s">
        <v>897</v>
      </c>
      <c r="C75" t="s">
        <v>898</v>
      </c>
      <c r="D75">
        <v>1</v>
      </c>
    </row>
    <row r="76" spans="1:4" x14ac:dyDescent="0.2">
      <c r="A76" t="s">
        <v>317</v>
      </c>
      <c r="B76" t="s">
        <v>976</v>
      </c>
      <c r="C76" t="s">
        <v>977</v>
      </c>
      <c r="D76">
        <v>1</v>
      </c>
    </row>
    <row r="77" spans="1:4" x14ac:dyDescent="0.2">
      <c r="A77" t="s">
        <v>317</v>
      </c>
      <c r="B77" t="s">
        <v>906</v>
      </c>
      <c r="C77" t="s">
        <v>907</v>
      </c>
      <c r="D77">
        <v>3</v>
      </c>
    </row>
    <row r="78" spans="1:4" x14ac:dyDescent="0.2">
      <c r="A78" t="s">
        <v>317</v>
      </c>
      <c r="B78" t="s">
        <v>908</v>
      </c>
      <c r="C78" t="s">
        <v>909</v>
      </c>
      <c r="D78">
        <v>1</v>
      </c>
    </row>
    <row r="79" spans="1:4" x14ac:dyDescent="0.2">
      <c r="A79" t="s">
        <v>317</v>
      </c>
      <c r="B79" t="s">
        <v>910</v>
      </c>
      <c r="C79" t="s">
        <v>911</v>
      </c>
      <c r="D79">
        <v>1</v>
      </c>
    </row>
    <row r="80" spans="1:4" x14ac:dyDescent="0.2">
      <c r="A80" t="s">
        <v>317</v>
      </c>
      <c r="B80" t="s">
        <v>916</v>
      </c>
      <c r="C80" t="s">
        <v>917</v>
      </c>
      <c r="D80">
        <v>1</v>
      </c>
    </row>
    <row r="81" spans="1:4" x14ac:dyDescent="0.2">
      <c r="A81" t="s">
        <v>317</v>
      </c>
      <c r="B81" t="s">
        <v>978</v>
      </c>
      <c r="C81" t="s">
        <v>979</v>
      </c>
      <c r="D81">
        <v>1</v>
      </c>
    </row>
    <row r="82" spans="1:4" x14ac:dyDescent="0.2">
      <c r="A82" t="s">
        <v>317</v>
      </c>
      <c r="B82" t="s">
        <v>929</v>
      </c>
      <c r="C82" t="s">
        <v>930</v>
      </c>
      <c r="D82">
        <v>3</v>
      </c>
    </row>
    <row r="83" spans="1:4" x14ac:dyDescent="0.2">
      <c r="A83" t="s">
        <v>317</v>
      </c>
      <c r="B83" t="s">
        <v>936</v>
      </c>
      <c r="C83" t="s">
        <v>937</v>
      </c>
      <c r="D83">
        <v>1</v>
      </c>
    </row>
    <row r="84" spans="1:4" x14ac:dyDescent="0.2">
      <c r="A84" t="s">
        <v>317</v>
      </c>
      <c r="B84" t="s">
        <v>980</v>
      </c>
      <c r="C84" t="s">
        <v>981</v>
      </c>
      <c r="D84">
        <v>1</v>
      </c>
    </row>
    <row r="85" spans="1:4" x14ac:dyDescent="0.2">
      <c r="A85" t="s">
        <v>317</v>
      </c>
      <c r="B85" t="s">
        <v>946</v>
      </c>
      <c r="C85" t="s">
        <v>982</v>
      </c>
      <c r="D85">
        <v>1</v>
      </c>
    </row>
    <row r="86" spans="1:4" x14ac:dyDescent="0.2">
      <c r="A86" t="s">
        <v>317</v>
      </c>
      <c r="B86" t="s">
        <v>942</v>
      </c>
      <c r="C86" t="s">
        <v>945</v>
      </c>
      <c r="D86">
        <v>4</v>
      </c>
    </row>
    <row r="87" spans="1:4" x14ac:dyDescent="0.2">
      <c r="A87" t="s">
        <v>317</v>
      </c>
      <c r="B87" t="s">
        <v>942</v>
      </c>
      <c r="C87" t="s">
        <v>983</v>
      </c>
      <c r="D87">
        <v>2</v>
      </c>
    </row>
    <row r="88" spans="1:4" x14ac:dyDescent="0.2">
      <c r="A88" t="s">
        <v>317</v>
      </c>
      <c r="B88" t="s">
        <v>946</v>
      </c>
      <c r="C88" t="s">
        <v>947</v>
      </c>
      <c r="D88">
        <v>1</v>
      </c>
    </row>
    <row r="89" spans="1:4" x14ac:dyDescent="0.2">
      <c r="A89" t="s">
        <v>317</v>
      </c>
      <c r="B89" t="s">
        <v>942</v>
      </c>
      <c r="C89" t="s">
        <v>889</v>
      </c>
      <c r="D89">
        <v>1</v>
      </c>
    </row>
    <row r="90" spans="1:4" x14ac:dyDescent="0.2">
      <c r="A90" t="s">
        <v>317</v>
      </c>
      <c r="B90" t="s">
        <v>952</v>
      </c>
      <c r="C90" t="s">
        <v>984</v>
      </c>
      <c r="D90">
        <v>1</v>
      </c>
    </row>
    <row r="91" spans="1:4" x14ac:dyDescent="0.2">
      <c r="A91" t="s">
        <v>317</v>
      </c>
      <c r="B91" t="s">
        <v>946</v>
      </c>
      <c r="C91" t="s">
        <v>956</v>
      </c>
      <c r="D91">
        <v>1</v>
      </c>
    </row>
    <row r="92" spans="1:4" x14ac:dyDescent="0.2">
      <c r="A92" t="s">
        <v>317</v>
      </c>
      <c r="B92" t="s">
        <v>942</v>
      </c>
      <c r="C92" t="s">
        <v>943</v>
      </c>
      <c r="D92">
        <v>1</v>
      </c>
    </row>
    <row r="93" spans="1:4" x14ac:dyDescent="0.2">
      <c r="A93" t="s">
        <v>317</v>
      </c>
      <c r="B93" t="s">
        <v>952</v>
      </c>
      <c r="C93" t="s">
        <v>944</v>
      </c>
      <c r="D93">
        <v>1</v>
      </c>
    </row>
    <row r="94" spans="1:4" x14ac:dyDescent="0.2">
      <c r="A94" t="s">
        <v>317</v>
      </c>
      <c r="B94" t="s">
        <v>942</v>
      </c>
      <c r="C94" t="s">
        <v>985</v>
      </c>
      <c r="D94">
        <v>1</v>
      </c>
    </row>
    <row r="95" spans="1:4" x14ac:dyDescent="0.2">
      <c r="A95" t="s">
        <v>317</v>
      </c>
      <c r="B95" t="s">
        <v>946</v>
      </c>
      <c r="C95" t="s">
        <v>949</v>
      </c>
      <c r="D95">
        <v>3</v>
      </c>
    </row>
    <row r="96" spans="1:4" x14ac:dyDescent="0.2">
      <c r="A96" t="s">
        <v>317</v>
      </c>
      <c r="B96" t="s">
        <v>942</v>
      </c>
      <c r="C96" t="s">
        <v>957</v>
      </c>
      <c r="D96">
        <v>2</v>
      </c>
    </row>
    <row r="97" spans="1:4" x14ac:dyDescent="0.2">
      <c r="A97" t="s">
        <v>317</v>
      </c>
      <c r="B97" t="s">
        <v>946</v>
      </c>
      <c r="C97" t="s">
        <v>986</v>
      </c>
      <c r="D97">
        <v>2</v>
      </c>
    </row>
    <row r="98" spans="1:4" x14ac:dyDescent="0.2">
      <c r="A98" t="s">
        <v>317</v>
      </c>
      <c r="B98" t="s">
        <v>946</v>
      </c>
      <c r="C98" t="s">
        <v>984</v>
      </c>
      <c r="D98">
        <v>2</v>
      </c>
    </row>
    <row r="99" spans="1:4" x14ac:dyDescent="0.2">
      <c r="A99" t="s">
        <v>317</v>
      </c>
      <c r="B99" t="s">
        <v>958</v>
      </c>
      <c r="C99" t="s">
        <v>959</v>
      </c>
      <c r="D99">
        <v>1</v>
      </c>
    </row>
    <row r="100" spans="1:4" x14ac:dyDescent="0.2">
      <c r="A100" t="s">
        <v>317</v>
      </c>
      <c r="B100" t="s">
        <v>961</v>
      </c>
      <c r="C100" t="s">
        <v>962</v>
      </c>
      <c r="D100">
        <v>7</v>
      </c>
    </row>
    <row r="101" spans="1:4" x14ac:dyDescent="0.2">
      <c r="A101" t="s">
        <v>317</v>
      </c>
      <c r="B101" t="s">
        <v>987</v>
      </c>
      <c r="C101" t="s">
        <v>988</v>
      </c>
      <c r="D101">
        <v>1</v>
      </c>
    </row>
    <row r="102" spans="1:4" x14ac:dyDescent="0.2">
      <c r="A102" t="s">
        <v>317</v>
      </c>
      <c r="B102" t="s">
        <v>965</v>
      </c>
      <c r="C102" t="s">
        <v>966</v>
      </c>
      <c r="D102">
        <v>1</v>
      </c>
    </row>
    <row r="103" spans="1:4" x14ac:dyDescent="0.2">
      <c r="A103" t="s">
        <v>317</v>
      </c>
      <c r="B103" t="s">
        <v>967</v>
      </c>
      <c r="C103" t="s">
        <v>989</v>
      </c>
      <c r="D103">
        <v>1</v>
      </c>
    </row>
    <row r="104" spans="1:4" x14ac:dyDescent="0.2">
      <c r="A104" t="s">
        <v>317</v>
      </c>
      <c r="B104" t="s">
        <v>969</v>
      </c>
      <c r="C104" t="s">
        <v>970</v>
      </c>
      <c r="D104">
        <v>1</v>
      </c>
    </row>
    <row r="105" spans="1:4" x14ac:dyDescent="0.2">
      <c r="A105" t="s">
        <v>240</v>
      </c>
      <c r="B105" t="s">
        <v>876</v>
      </c>
      <c r="C105" t="s">
        <v>877</v>
      </c>
      <c r="D105">
        <v>1</v>
      </c>
    </row>
    <row r="106" spans="1:4" x14ac:dyDescent="0.2">
      <c r="A106" t="s">
        <v>240</v>
      </c>
      <c r="B106" t="s">
        <v>973</v>
      </c>
      <c r="C106" t="s">
        <v>974</v>
      </c>
      <c r="D106">
        <v>1</v>
      </c>
    </row>
    <row r="107" spans="1:4" x14ac:dyDescent="0.2">
      <c r="A107" t="s">
        <v>240</v>
      </c>
      <c r="B107" t="s">
        <v>990</v>
      </c>
      <c r="D107">
        <v>1</v>
      </c>
    </row>
    <row r="108" spans="1:4" x14ac:dyDescent="0.2">
      <c r="A108" t="s">
        <v>240</v>
      </c>
      <c r="B108" t="s">
        <v>888</v>
      </c>
      <c r="C108" t="s">
        <v>890</v>
      </c>
      <c r="D108">
        <v>2</v>
      </c>
    </row>
    <row r="109" spans="1:4" x14ac:dyDescent="0.2">
      <c r="A109" t="s">
        <v>240</v>
      </c>
      <c r="B109" t="s">
        <v>888</v>
      </c>
      <c r="C109" t="s">
        <v>991</v>
      </c>
      <c r="D109">
        <v>1</v>
      </c>
    </row>
    <row r="110" spans="1:4" x14ac:dyDescent="0.2">
      <c r="A110" t="s">
        <v>240</v>
      </c>
      <c r="B110" t="s">
        <v>888</v>
      </c>
      <c r="C110" t="s">
        <v>891</v>
      </c>
      <c r="D110">
        <v>1</v>
      </c>
    </row>
    <row r="111" spans="1:4" x14ac:dyDescent="0.2">
      <c r="A111" t="s">
        <v>240</v>
      </c>
      <c r="B111" t="s">
        <v>888</v>
      </c>
      <c r="C111" t="s">
        <v>889</v>
      </c>
      <c r="D111">
        <v>2</v>
      </c>
    </row>
    <row r="112" spans="1:4" x14ac:dyDescent="0.2">
      <c r="A112" t="s">
        <v>240</v>
      </c>
      <c r="B112" t="s">
        <v>888</v>
      </c>
      <c r="C112" t="s">
        <v>890</v>
      </c>
      <c r="D112">
        <v>1</v>
      </c>
    </row>
    <row r="113" spans="1:4" x14ac:dyDescent="0.2">
      <c r="A113" t="s">
        <v>240</v>
      </c>
      <c r="B113" t="s">
        <v>895</v>
      </c>
      <c r="C113" t="s">
        <v>896</v>
      </c>
      <c r="D113">
        <v>1</v>
      </c>
    </row>
    <row r="114" spans="1:4" x14ac:dyDescent="0.2">
      <c r="A114" t="s">
        <v>240</v>
      </c>
      <c r="B114" t="s">
        <v>899</v>
      </c>
      <c r="C114" t="s">
        <v>900</v>
      </c>
      <c r="D114">
        <v>4</v>
      </c>
    </row>
    <row r="115" spans="1:4" x14ac:dyDescent="0.2">
      <c r="A115" t="s">
        <v>240</v>
      </c>
      <c r="B115" t="s">
        <v>992</v>
      </c>
      <c r="C115" t="s">
        <v>993</v>
      </c>
      <c r="D115">
        <v>1</v>
      </c>
    </row>
    <row r="116" spans="1:4" x14ac:dyDescent="0.2">
      <c r="A116" t="s">
        <v>240</v>
      </c>
      <c r="B116" t="s">
        <v>976</v>
      </c>
      <c r="C116" t="s">
        <v>977</v>
      </c>
      <c r="D116">
        <v>1</v>
      </c>
    </row>
    <row r="117" spans="1:4" x14ac:dyDescent="0.2">
      <c r="A117" t="s">
        <v>240</v>
      </c>
      <c r="B117" t="s">
        <v>994</v>
      </c>
      <c r="C117" t="s">
        <v>995</v>
      </c>
      <c r="D117">
        <v>1</v>
      </c>
    </row>
    <row r="118" spans="1:4" x14ac:dyDescent="0.2">
      <c r="A118" t="s">
        <v>240</v>
      </c>
      <c r="B118" t="s">
        <v>996</v>
      </c>
      <c r="C118" t="s">
        <v>1044</v>
      </c>
      <c r="D118">
        <v>1</v>
      </c>
    </row>
    <row r="119" spans="1:4" x14ac:dyDescent="0.2">
      <c r="A119" t="s">
        <v>240</v>
      </c>
      <c r="B119" t="s">
        <v>901</v>
      </c>
      <c r="C119" t="s">
        <v>997</v>
      </c>
      <c r="D119">
        <v>2</v>
      </c>
    </row>
    <row r="120" spans="1:4" x14ac:dyDescent="0.2">
      <c r="A120" t="s">
        <v>240</v>
      </c>
      <c r="B120" t="s">
        <v>908</v>
      </c>
      <c r="C120" t="s">
        <v>909</v>
      </c>
      <c r="D120">
        <v>1</v>
      </c>
    </row>
    <row r="121" spans="1:4" x14ac:dyDescent="0.2">
      <c r="A121" t="s">
        <v>240</v>
      </c>
      <c r="B121" t="s">
        <v>998</v>
      </c>
      <c r="C121" t="s">
        <v>999</v>
      </c>
      <c r="D121">
        <v>1</v>
      </c>
    </row>
    <row r="122" spans="1:4" x14ac:dyDescent="0.2">
      <c r="A122" t="s">
        <v>240</v>
      </c>
      <c r="B122" t="s">
        <v>1000</v>
      </c>
      <c r="C122" t="s">
        <v>1001</v>
      </c>
      <c r="D122">
        <v>1</v>
      </c>
    </row>
    <row r="123" spans="1:4" x14ac:dyDescent="0.2">
      <c r="A123" t="s">
        <v>240</v>
      </c>
      <c r="B123" t="s">
        <v>1002</v>
      </c>
      <c r="C123" t="s">
        <v>1003</v>
      </c>
      <c r="D123">
        <v>3</v>
      </c>
    </row>
    <row r="124" spans="1:4" x14ac:dyDescent="0.2">
      <c r="A124" t="s">
        <v>240</v>
      </c>
      <c r="B124" t="s">
        <v>1004</v>
      </c>
      <c r="C124" t="s">
        <v>1005</v>
      </c>
      <c r="D124">
        <v>1</v>
      </c>
    </row>
    <row r="125" spans="1:4" x14ac:dyDescent="0.2">
      <c r="A125" t="s">
        <v>240</v>
      </c>
      <c r="B125" t="s">
        <v>918</v>
      </c>
      <c r="C125" t="s">
        <v>919</v>
      </c>
      <c r="D125">
        <v>2</v>
      </c>
    </row>
    <row r="126" spans="1:4" x14ac:dyDescent="0.2">
      <c r="A126" t="s">
        <v>240</v>
      </c>
      <c r="B126" t="s">
        <v>1006</v>
      </c>
      <c r="C126" t="s">
        <v>1007</v>
      </c>
      <c r="D126">
        <v>3</v>
      </c>
    </row>
    <row r="127" spans="1:4" x14ac:dyDescent="0.2">
      <c r="A127" t="s">
        <v>240</v>
      </c>
      <c r="B127" t="s">
        <v>920</v>
      </c>
      <c r="C127" t="s">
        <v>921</v>
      </c>
      <c r="D127">
        <v>1</v>
      </c>
    </row>
    <row r="128" spans="1:4" x14ac:dyDescent="0.2">
      <c r="A128" t="s">
        <v>240</v>
      </c>
      <c r="B128" t="s">
        <v>929</v>
      </c>
      <c r="C128" t="s">
        <v>930</v>
      </c>
      <c r="D128">
        <v>2</v>
      </c>
    </row>
    <row r="129" spans="1:4" x14ac:dyDescent="0.2">
      <c r="A129" t="s">
        <v>240</v>
      </c>
      <c r="B129" t="s">
        <v>1008</v>
      </c>
      <c r="C129" t="s">
        <v>947</v>
      </c>
      <c r="D129">
        <v>2</v>
      </c>
    </row>
    <row r="130" spans="1:4" x14ac:dyDescent="0.2">
      <c r="A130" t="s">
        <v>240</v>
      </c>
      <c r="B130" t="s">
        <v>933</v>
      </c>
      <c r="C130" t="s">
        <v>1041</v>
      </c>
      <c r="D130">
        <v>1</v>
      </c>
    </row>
    <row r="131" spans="1:4" x14ac:dyDescent="0.2">
      <c r="A131" t="s">
        <v>240</v>
      </c>
      <c r="B131" t="s">
        <v>1009</v>
      </c>
      <c r="C131" t="s">
        <v>1010</v>
      </c>
      <c r="D131">
        <v>1</v>
      </c>
    </row>
    <row r="132" spans="1:4" x14ac:dyDescent="0.2">
      <c r="A132" t="s">
        <v>240</v>
      </c>
      <c r="B132" t="s">
        <v>1011</v>
      </c>
      <c r="C132" t="s">
        <v>1012</v>
      </c>
      <c r="D132">
        <v>1</v>
      </c>
    </row>
    <row r="133" spans="1:4" x14ac:dyDescent="0.2">
      <c r="A133" t="s">
        <v>240</v>
      </c>
      <c r="B133" t="s">
        <v>942</v>
      </c>
      <c r="C133" t="s">
        <v>983</v>
      </c>
      <c r="D133">
        <v>1</v>
      </c>
    </row>
    <row r="134" spans="1:4" x14ac:dyDescent="0.2">
      <c r="A134" t="s">
        <v>240</v>
      </c>
      <c r="B134" t="s">
        <v>942</v>
      </c>
      <c r="C134" t="s">
        <v>1013</v>
      </c>
      <c r="D134">
        <v>1</v>
      </c>
    </row>
    <row r="135" spans="1:4" x14ac:dyDescent="0.2">
      <c r="A135" t="s">
        <v>240</v>
      </c>
      <c r="B135" t="s">
        <v>942</v>
      </c>
      <c r="C135" t="s">
        <v>945</v>
      </c>
      <c r="D135">
        <v>2</v>
      </c>
    </row>
    <row r="136" spans="1:4" x14ac:dyDescent="0.2">
      <c r="A136" t="s">
        <v>240</v>
      </c>
      <c r="B136" t="s">
        <v>946</v>
      </c>
      <c r="D136">
        <v>1</v>
      </c>
    </row>
    <row r="137" spans="1:4" x14ac:dyDescent="0.2">
      <c r="A137" t="s">
        <v>240</v>
      </c>
      <c r="B137" t="s">
        <v>952</v>
      </c>
      <c r="D137">
        <v>1</v>
      </c>
    </row>
    <row r="138" spans="1:4" x14ac:dyDescent="0.2">
      <c r="A138" t="s">
        <v>240</v>
      </c>
      <c r="B138" t="s">
        <v>948</v>
      </c>
      <c r="C138" t="s">
        <v>1014</v>
      </c>
      <c r="D138">
        <v>1</v>
      </c>
    </row>
    <row r="139" spans="1:4" x14ac:dyDescent="0.2">
      <c r="A139" t="s">
        <v>240</v>
      </c>
      <c r="B139" t="s">
        <v>946</v>
      </c>
      <c r="C139" t="s">
        <v>1014</v>
      </c>
      <c r="D139">
        <v>2</v>
      </c>
    </row>
    <row r="140" spans="1:4" x14ac:dyDescent="0.2">
      <c r="A140" t="s">
        <v>240</v>
      </c>
      <c r="B140" t="s">
        <v>942</v>
      </c>
      <c r="C140" t="s">
        <v>953</v>
      </c>
      <c r="D140">
        <v>1</v>
      </c>
    </row>
    <row r="141" spans="1:4" x14ac:dyDescent="0.2">
      <c r="A141" t="s">
        <v>240</v>
      </c>
      <c r="B141" t="s">
        <v>946</v>
      </c>
      <c r="C141" t="s">
        <v>951</v>
      </c>
      <c r="D141">
        <v>2</v>
      </c>
    </row>
    <row r="142" spans="1:4" x14ac:dyDescent="0.2">
      <c r="A142" t="s">
        <v>240</v>
      </c>
      <c r="B142" t="s">
        <v>946</v>
      </c>
      <c r="C142" t="s">
        <v>956</v>
      </c>
      <c r="D142">
        <v>2</v>
      </c>
    </row>
    <row r="143" spans="1:4" x14ac:dyDescent="0.2">
      <c r="A143" t="s">
        <v>240</v>
      </c>
      <c r="B143" t="s">
        <v>942</v>
      </c>
      <c r="C143" t="s">
        <v>943</v>
      </c>
      <c r="D143">
        <v>2</v>
      </c>
    </row>
    <row r="144" spans="1:4" x14ac:dyDescent="0.2">
      <c r="A144" t="s">
        <v>240</v>
      </c>
      <c r="B144" t="s">
        <v>942</v>
      </c>
      <c r="C144" t="s">
        <v>1015</v>
      </c>
      <c r="D144">
        <v>1</v>
      </c>
    </row>
    <row r="145" spans="1:4" x14ac:dyDescent="0.2">
      <c r="A145" t="s">
        <v>240</v>
      </c>
      <c r="B145" t="s">
        <v>946</v>
      </c>
      <c r="C145" t="s">
        <v>1016</v>
      </c>
      <c r="D145">
        <v>1</v>
      </c>
    </row>
    <row r="146" spans="1:4" x14ac:dyDescent="0.2">
      <c r="A146" t="s">
        <v>240</v>
      </c>
      <c r="B146" t="s">
        <v>946</v>
      </c>
      <c r="C146" t="s">
        <v>1017</v>
      </c>
      <c r="D146">
        <v>1</v>
      </c>
    </row>
    <row r="147" spans="1:4" x14ac:dyDescent="0.2">
      <c r="A147" t="s">
        <v>240</v>
      </c>
      <c r="B147" t="s">
        <v>942</v>
      </c>
      <c r="C147" t="s">
        <v>1018</v>
      </c>
      <c r="D147">
        <v>1</v>
      </c>
    </row>
    <row r="148" spans="1:4" x14ac:dyDescent="0.2">
      <c r="A148" t="s">
        <v>240</v>
      </c>
      <c r="B148" t="s">
        <v>942</v>
      </c>
      <c r="C148" t="s">
        <v>985</v>
      </c>
      <c r="D148">
        <v>1</v>
      </c>
    </row>
    <row r="149" spans="1:4" x14ac:dyDescent="0.2">
      <c r="A149" t="s">
        <v>240</v>
      </c>
      <c r="B149" t="s">
        <v>960</v>
      </c>
      <c r="D149">
        <v>1</v>
      </c>
    </row>
    <row r="150" spans="1:4" x14ac:dyDescent="0.2">
      <c r="A150" t="s">
        <v>240</v>
      </c>
      <c r="B150" t="s">
        <v>1019</v>
      </c>
      <c r="D150">
        <v>1</v>
      </c>
    </row>
    <row r="151" spans="1:4" x14ac:dyDescent="0.2">
      <c r="A151" t="s">
        <v>240</v>
      </c>
      <c r="B151" t="s">
        <v>967</v>
      </c>
      <c r="C151" t="s">
        <v>989</v>
      </c>
      <c r="D151">
        <v>1</v>
      </c>
    </row>
    <row r="152" spans="1:4" x14ac:dyDescent="0.2">
      <c r="A152" t="s">
        <v>240</v>
      </c>
      <c r="B152" t="s">
        <v>969</v>
      </c>
      <c r="C152" t="s">
        <v>970</v>
      </c>
      <c r="D152">
        <v>1</v>
      </c>
    </row>
    <row r="153" spans="1:4" x14ac:dyDescent="0.2">
      <c r="A153" t="s">
        <v>319</v>
      </c>
      <c r="B153" t="s">
        <v>878</v>
      </c>
      <c r="C153" t="s">
        <v>879</v>
      </c>
      <c r="D153">
        <v>2</v>
      </c>
    </row>
    <row r="154" spans="1:4" x14ac:dyDescent="0.2">
      <c r="A154" t="s">
        <v>319</v>
      </c>
      <c r="B154" t="s">
        <v>973</v>
      </c>
      <c r="C154" t="s">
        <v>974</v>
      </c>
      <c r="D154">
        <v>1</v>
      </c>
    </row>
    <row r="155" spans="1:4" x14ac:dyDescent="0.2">
      <c r="A155" t="s">
        <v>319</v>
      </c>
      <c r="B155" t="s">
        <v>880</v>
      </c>
      <c r="D155">
        <v>1</v>
      </c>
    </row>
    <row r="156" spans="1:4" x14ac:dyDescent="0.2">
      <c r="A156" t="s">
        <v>319</v>
      </c>
      <c r="B156" t="s">
        <v>881</v>
      </c>
      <c r="C156" t="s">
        <v>882</v>
      </c>
      <c r="D156">
        <v>1</v>
      </c>
    </row>
    <row r="157" spans="1:4" x14ac:dyDescent="0.2">
      <c r="A157" t="s">
        <v>319</v>
      </c>
      <c r="B157" t="s">
        <v>888</v>
      </c>
      <c r="C157" t="s">
        <v>890</v>
      </c>
      <c r="D157">
        <v>5</v>
      </c>
    </row>
    <row r="158" spans="1:4" x14ac:dyDescent="0.2">
      <c r="A158" t="s">
        <v>319</v>
      </c>
      <c r="B158" t="s">
        <v>888</v>
      </c>
      <c r="C158" t="s">
        <v>892</v>
      </c>
      <c r="D158">
        <v>1</v>
      </c>
    </row>
    <row r="159" spans="1:4" x14ac:dyDescent="0.2">
      <c r="A159" t="s">
        <v>319</v>
      </c>
      <c r="B159" t="s">
        <v>1020</v>
      </c>
      <c r="C159" t="s">
        <v>1021</v>
      </c>
      <c r="D159">
        <v>1</v>
      </c>
    </row>
    <row r="160" spans="1:4" x14ac:dyDescent="0.2">
      <c r="A160" t="s">
        <v>319</v>
      </c>
      <c r="B160" t="s">
        <v>893</v>
      </c>
      <c r="C160" t="s">
        <v>894</v>
      </c>
      <c r="D160">
        <v>1</v>
      </c>
    </row>
    <row r="161" spans="1:4" x14ac:dyDescent="0.2">
      <c r="A161" t="s">
        <v>319</v>
      </c>
      <c r="B161" t="s">
        <v>895</v>
      </c>
      <c r="C161" t="s">
        <v>896</v>
      </c>
      <c r="D161">
        <v>1</v>
      </c>
    </row>
    <row r="162" spans="1:4" x14ac:dyDescent="0.2">
      <c r="A162" t="s">
        <v>319</v>
      </c>
      <c r="B162" t="s">
        <v>897</v>
      </c>
      <c r="C162" t="s">
        <v>898</v>
      </c>
      <c r="D162">
        <v>1</v>
      </c>
    </row>
    <row r="163" spans="1:4" x14ac:dyDescent="0.2">
      <c r="A163" t="s">
        <v>319</v>
      </c>
      <c r="B163" t="s">
        <v>899</v>
      </c>
      <c r="C163" t="s">
        <v>900</v>
      </c>
      <c r="D163">
        <v>4</v>
      </c>
    </row>
    <row r="164" spans="1:4" x14ac:dyDescent="0.2">
      <c r="A164" t="s">
        <v>319</v>
      </c>
      <c r="B164" t="s">
        <v>994</v>
      </c>
      <c r="C164" t="s">
        <v>995</v>
      </c>
      <c r="D164">
        <v>1</v>
      </c>
    </row>
    <row r="165" spans="1:4" x14ac:dyDescent="0.2">
      <c r="A165" t="s">
        <v>319</v>
      </c>
      <c r="B165" t="s">
        <v>901</v>
      </c>
      <c r="C165" t="s">
        <v>903</v>
      </c>
      <c r="D165">
        <v>1</v>
      </c>
    </row>
    <row r="166" spans="1:4" x14ac:dyDescent="0.2">
      <c r="A166" t="s">
        <v>319</v>
      </c>
      <c r="B166" t="s">
        <v>908</v>
      </c>
      <c r="C166" t="s">
        <v>909</v>
      </c>
      <c r="D166">
        <v>1</v>
      </c>
    </row>
    <row r="167" spans="1:4" x14ac:dyDescent="0.2">
      <c r="A167" t="s">
        <v>319</v>
      </c>
      <c r="B167" t="s">
        <v>910</v>
      </c>
      <c r="C167" t="s">
        <v>911</v>
      </c>
      <c r="D167">
        <v>1</v>
      </c>
    </row>
    <row r="168" spans="1:4" x14ac:dyDescent="0.2">
      <c r="A168" t="s">
        <v>319</v>
      </c>
      <c r="B168" t="s">
        <v>1002</v>
      </c>
      <c r="C168" t="s">
        <v>1003</v>
      </c>
      <c r="D168">
        <v>1</v>
      </c>
    </row>
    <row r="169" spans="1:4" x14ac:dyDescent="0.2">
      <c r="A169" t="s">
        <v>319</v>
      </c>
      <c r="B169" t="s">
        <v>912</v>
      </c>
      <c r="C169" t="s">
        <v>913</v>
      </c>
      <c r="D169">
        <v>1</v>
      </c>
    </row>
    <row r="170" spans="1:4" x14ac:dyDescent="0.2">
      <c r="A170" t="s">
        <v>319</v>
      </c>
      <c r="B170" t="s">
        <v>914</v>
      </c>
      <c r="C170" t="s">
        <v>915</v>
      </c>
      <c r="D170">
        <v>2</v>
      </c>
    </row>
    <row r="171" spans="1:4" x14ac:dyDescent="0.2">
      <c r="A171" t="s">
        <v>319</v>
      </c>
      <c r="B171" t="s">
        <v>916</v>
      </c>
      <c r="C171" t="s">
        <v>917</v>
      </c>
      <c r="D171">
        <v>4</v>
      </c>
    </row>
    <row r="172" spans="1:4" x14ac:dyDescent="0.2">
      <c r="A172" t="s">
        <v>319</v>
      </c>
      <c r="B172" t="s">
        <v>918</v>
      </c>
      <c r="C172" t="s">
        <v>919</v>
      </c>
      <c r="D172">
        <v>3</v>
      </c>
    </row>
    <row r="173" spans="1:4" x14ac:dyDescent="0.2">
      <c r="A173" t="s">
        <v>319</v>
      </c>
      <c r="B173" t="s">
        <v>926</v>
      </c>
      <c r="C173" t="s">
        <v>927</v>
      </c>
      <c r="D173">
        <v>5</v>
      </c>
    </row>
    <row r="174" spans="1:4" x14ac:dyDescent="0.2">
      <c r="A174" t="s">
        <v>319</v>
      </c>
      <c r="B174" t="s">
        <v>1022</v>
      </c>
      <c r="C174" t="s">
        <v>890</v>
      </c>
      <c r="D174">
        <v>1</v>
      </c>
    </row>
    <row r="175" spans="1:4" x14ac:dyDescent="0.2">
      <c r="A175" t="s">
        <v>319</v>
      </c>
      <c r="B175" t="s">
        <v>928</v>
      </c>
      <c r="C175" t="s">
        <v>905</v>
      </c>
      <c r="D175">
        <v>1</v>
      </c>
    </row>
    <row r="176" spans="1:4" x14ac:dyDescent="0.2">
      <c r="A176" t="s">
        <v>319</v>
      </c>
      <c r="B176" t="s">
        <v>1023</v>
      </c>
      <c r="C176" t="s">
        <v>1024</v>
      </c>
      <c r="D176">
        <v>2</v>
      </c>
    </row>
    <row r="177" spans="1:4" x14ac:dyDescent="0.2">
      <c r="A177" t="s">
        <v>319</v>
      </c>
      <c r="B177" t="s">
        <v>1025</v>
      </c>
      <c r="C177" t="s">
        <v>1024</v>
      </c>
      <c r="D177">
        <v>2</v>
      </c>
    </row>
    <row r="178" spans="1:4" x14ac:dyDescent="0.2">
      <c r="A178" t="s">
        <v>319</v>
      </c>
      <c r="B178" t="s">
        <v>1026</v>
      </c>
      <c r="C178" t="s">
        <v>1024</v>
      </c>
      <c r="D178">
        <v>2</v>
      </c>
    </row>
    <row r="179" spans="1:4" x14ac:dyDescent="0.2">
      <c r="A179" t="s">
        <v>319</v>
      </c>
      <c r="B179" t="s">
        <v>1027</v>
      </c>
      <c r="C179" t="s">
        <v>1024</v>
      </c>
      <c r="D179">
        <v>2</v>
      </c>
    </row>
    <row r="180" spans="1:4" x14ac:dyDescent="0.2">
      <c r="A180" t="s">
        <v>319</v>
      </c>
      <c r="B180" t="s">
        <v>1028</v>
      </c>
      <c r="C180" t="s">
        <v>1024</v>
      </c>
      <c r="D180">
        <v>2</v>
      </c>
    </row>
    <row r="181" spans="1:4" x14ac:dyDescent="0.2">
      <c r="A181" t="s">
        <v>319</v>
      </c>
      <c r="B181" t="s">
        <v>1029</v>
      </c>
      <c r="C181" t="s">
        <v>1024</v>
      </c>
      <c r="D181">
        <v>3</v>
      </c>
    </row>
    <row r="182" spans="1:4" x14ac:dyDescent="0.2">
      <c r="A182" t="s">
        <v>319</v>
      </c>
      <c r="B182" t="s">
        <v>929</v>
      </c>
      <c r="C182" t="s">
        <v>930</v>
      </c>
      <c r="D182">
        <v>3</v>
      </c>
    </row>
    <row r="183" spans="1:4" x14ac:dyDescent="0.2">
      <c r="A183" t="s">
        <v>319</v>
      </c>
      <c r="B183" t="s">
        <v>931</v>
      </c>
      <c r="C183" t="s">
        <v>932</v>
      </c>
      <c r="D183">
        <v>1</v>
      </c>
    </row>
    <row r="184" spans="1:4" x14ac:dyDescent="0.2">
      <c r="A184" t="s">
        <v>319</v>
      </c>
      <c r="B184" t="s">
        <v>1030</v>
      </c>
      <c r="D184">
        <v>1</v>
      </c>
    </row>
    <row r="185" spans="1:4" x14ac:dyDescent="0.2">
      <c r="A185" t="s">
        <v>319</v>
      </c>
      <c r="B185" t="s">
        <v>1031</v>
      </c>
      <c r="C185" t="s">
        <v>1041</v>
      </c>
      <c r="D185">
        <v>1</v>
      </c>
    </row>
    <row r="186" spans="1:4" x14ac:dyDescent="0.2">
      <c r="A186" t="s">
        <v>319</v>
      </c>
      <c r="B186" t="s">
        <v>936</v>
      </c>
      <c r="C186" t="s">
        <v>937</v>
      </c>
      <c r="D186">
        <v>1</v>
      </c>
    </row>
    <row r="187" spans="1:4" x14ac:dyDescent="0.2">
      <c r="A187" t="s">
        <v>319</v>
      </c>
      <c r="B187" t="s">
        <v>980</v>
      </c>
      <c r="C187" t="s">
        <v>981</v>
      </c>
      <c r="D187">
        <v>1</v>
      </c>
    </row>
    <row r="188" spans="1:4" x14ac:dyDescent="0.2">
      <c r="A188" t="s">
        <v>319</v>
      </c>
      <c r="B188" t="s">
        <v>938</v>
      </c>
      <c r="C188" t="s">
        <v>939</v>
      </c>
      <c r="D188">
        <v>1</v>
      </c>
    </row>
    <row r="189" spans="1:4" x14ac:dyDescent="0.2">
      <c r="A189" t="s">
        <v>319</v>
      </c>
      <c r="B189" t="s">
        <v>940</v>
      </c>
      <c r="C189" t="s">
        <v>941</v>
      </c>
      <c r="D189">
        <v>1</v>
      </c>
    </row>
    <row r="190" spans="1:4" x14ac:dyDescent="0.2">
      <c r="A190" t="s">
        <v>319</v>
      </c>
      <c r="B190" t="s">
        <v>946</v>
      </c>
      <c r="C190" t="s">
        <v>956</v>
      </c>
      <c r="D190">
        <v>1</v>
      </c>
    </row>
    <row r="191" spans="1:4" x14ac:dyDescent="0.2">
      <c r="A191" t="s">
        <v>319</v>
      </c>
      <c r="B191" t="s">
        <v>942</v>
      </c>
      <c r="C191" t="s">
        <v>943</v>
      </c>
      <c r="D191">
        <v>2</v>
      </c>
    </row>
    <row r="192" spans="1:4" x14ac:dyDescent="0.2">
      <c r="A192" t="s">
        <v>319</v>
      </c>
      <c r="B192" t="s">
        <v>942</v>
      </c>
      <c r="C192" t="s">
        <v>957</v>
      </c>
      <c r="D192">
        <v>1</v>
      </c>
    </row>
    <row r="193" spans="1:4" x14ac:dyDescent="0.2">
      <c r="A193" t="s">
        <v>319</v>
      </c>
      <c r="B193" t="s">
        <v>942</v>
      </c>
      <c r="C193" t="s">
        <v>953</v>
      </c>
      <c r="D193">
        <v>2</v>
      </c>
    </row>
    <row r="194" spans="1:4" x14ac:dyDescent="0.2">
      <c r="A194" t="s">
        <v>319</v>
      </c>
      <c r="B194" t="s">
        <v>946</v>
      </c>
      <c r="C194" t="s">
        <v>951</v>
      </c>
      <c r="D194">
        <v>2</v>
      </c>
    </row>
    <row r="195" spans="1:4" x14ac:dyDescent="0.2">
      <c r="A195" t="s">
        <v>319</v>
      </c>
      <c r="B195" t="s">
        <v>942</v>
      </c>
      <c r="C195" t="s">
        <v>983</v>
      </c>
      <c r="D195">
        <v>2</v>
      </c>
    </row>
    <row r="196" spans="1:4" x14ac:dyDescent="0.2">
      <c r="A196" t="s">
        <v>319</v>
      </c>
      <c r="B196" t="s">
        <v>942</v>
      </c>
      <c r="C196" t="s">
        <v>944</v>
      </c>
      <c r="D196">
        <v>3</v>
      </c>
    </row>
    <row r="197" spans="1:4" x14ac:dyDescent="0.2">
      <c r="A197" t="s">
        <v>319</v>
      </c>
      <c r="B197" t="s">
        <v>946</v>
      </c>
      <c r="D197">
        <v>2</v>
      </c>
    </row>
    <row r="198" spans="1:4" x14ac:dyDescent="0.2">
      <c r="A198" t="s">
        <v>319</v>
      </c>
      <c r="B198" t="s">
        <v>942</v>
      </c>
      <c r="C198" t="s">
        <v>898</v>
      </c>
      <c r="D198">
        <v>2</v>
      </c>
    </row>
    <row r="199" spans="1:4" x14ac:dyDescent="0.2">
      <c r="A199" t="s">
        <v>319</v>
      </c>
      <c r="B199" t="s">
        <v>942</v>
      </c>
      <c r="C199" t="s">
        <v>1015</v>
      </c>
      <c r="D199">
        <v>1</v>
      </c>
    </row>
    <row r="200" spans="1:4" x14ac:dyDescent="0.2">
      <c r="A200" t="s">
        <v>319</v>
      </c>
      <c r="B200" t="s">
        <v>946</v>
      </c>
      <c r="C200" t="s">
        <v>984</v>
      </c>
      <c r="D200">
        <v>1</v>
      </c>
    </row>
    <row r="201" spans="1:4" x14ac:dyDescent="0.2">
      <c r="A201" t="s">
        <v>319</v>
      </c>
      <c r="B201" t="s">
        <v>942</v>
      </c>
      <c r="C201" t="s">
        <v>1032</v>
      </c>
      <c r="D201">
        <v>2</v>
      </c>
    </row>
    <row r="202" spans="1:4" x14ac:dyDescent="0.2">
      <c r="A202" t="s">
        <v>319</v>
      </c>
      <c r="B202" t="s">
        <v>946</v>
      </c>
      <c r="C202" t="s">
        <v>898</v>
      </c>
      <c r="D202">
        <v>2</v>
      </c>
    </row>
    <row r="203" spans="1:4" x14ac:dyDescent="0.2">
      <c r="A203" t="s">
        <v>319</v>
      </c>
      <c r="B203" t="s">
        <v>942</v>
      </c>
      <c r="C203" t="s">
        <v>1033</v>
      </c>
      <c r="D203">
        <v>1</v>
      </c>
    </row>
    <row r="204" spans="1:4" x14ac:dyDescent="0.2">
      <c r="A204" t="s">
        <v>319</v>
      </c>
      <c r="B204" t="s">
        <v>942</v>
      </c>
      <c r="C204" t="s">
        <v>945</v>
      </c>
      <c r="D204">
        <v>3</v>
      </c>
    </row>
    <row r="205" spans="1:4" x14ac:dyDescent="0.2">
      <c r="A205" t="s">
        <v>319</v>
      </c>
      <c r="B205" t="s">
        <v>946</v>
      </c>
      <c r="C205" t="s">
        <v>982</v>
      </c>
      <c r="D205">
        <v>1</v>
      </c>
    </row>
    <row r="206" spans="1:4" x14ac:dyDescent="0.2">
      <c r="A206" t="s">
        <v>319</v>
      </c>
      <c r="B206" t="s">
        <v>946</v>
      </c>
      <c r="C206" t="s">
        <v>1034</v>
      </c>
      <c r="D206">
        <v>1</v>
      </c>
    </row>
    <row r="207" spans="1:4" x14ac:dyDescent="0.2">
      <c r="A207" t="s">
        <v>319</v>
      </c>
      <c r="B207" t="s">
        <v>942</v>
      </c>
      <c r="C207" t="s">
        <v>985</v>
      </c>
      <c r="D207">
        <v>1</v>
      </c>
    </row>
    <row r="208" spans="1:4" x14ac:dyDescent="0.2">
      <c r="A208" t="s">
        <v>319</v>
      </c>
      <c r="B208" t="s">
        <v>942</v>
      </c>
      <c r="C208" t="s">
        <v>955</v>
      </c>
      <c r="D208">
        <v>1</v>
      </c>
    </row>
    <row r="209" spans="1:4" x14ac:dyDescent="0.2">
      <c r="A209" t="s">
        <v>319</v>
      </c>
      <c r="B209" t="s">
        <v>946</v>
      </c>
      <c r="C209" t="s">
        <v>954</v>
      </c>
      <c r="D209">
        <v>1</v>
      </c>
    </row>
    <row r="210" spans="1:4" x14ac:dyDescent="0.2">
      <c r="A210" t="s">
        <v>319</v>
      </c>
      <c r="B210" t="s">
        <v>946</v>
      </c>
      <c r="C210" t="s">
        <v>947</v>
      </c>
      <c r="D210">
        <v>1</v>
      </c>
    </row>
    <row r="211" spans="1:4" x14ac:dyDescent="0.2">
      <c r="A211" t="s">
        <v>319</v>
      </c>
      <c r="B211" t="s">
        <v>952</v>
      </c>
      <c r="C211" t="s">
        <v>944</v>
      </c>
      <c r="D211">
        <v>1</v>
      </c>
    </row>
    <row r="212" spans="1:4" x14ac:dyDescent="0.2">
      <c r="A212" t="s">
        <v>319</v>
      </c>
      <c r="B212" t="s">
        <v>946</v>
      </c>
      <c r="C212" t="s">
        <v>944</v>
      </c>
      <c r="D212">
        <v>1</v>
      </c>
    </row>
    <row r="213" spans="1:4" x14ac:dyDescent="0.2">
      <c r="A213" t="s">
        <v>319</v>
      </c>
      <c r="B213" t="s">
        <v>942</v>
      </c>
      <c r="C213" t="s">
        <v>950</v>
      </c>
      <c r="D213">
        <v>1</v>
      </c>
    </row>
    <row r="214" spans="1:4" x14ac:dyDescent="0.2">
      <c r="A214" t="s">
        <v>319</v>
      </c>
      <c r="B214" t="s">
        <v>946</v>
      </c>
      <c r="C214" t="s">
        <v>949</v>
      </c>
      <c r="D214">
        <v>1</v>
      </c>
    </row>
    <row r="215" spans="1:4" x14ac:dyDescent="0.2">
      <c r="A215" t="s">
        <v>319</v>
      </c>
      <c r="B215" t="s">
        <v>942</v>
      </c>
      <c r="C215" t="s">
        <v>1035</v>
      </c>
      <c r="D215">
        <v>1</v>
      </c>
    </row>
    <row r="216" spans="1:4" x14ac:dyDescent="0.2">
      <c r="A216" t="s">
        <v>319</v>
      </c>
      <c r="B216" t="s">
        <v>958</v>
      </c>
      <c r="C216" t="s">
        <v>959</v>
      </c>
      <c r="D216">
        <v>1</v>
      </c>
    </row>
    <row r="217" spans="1:4" x14ac:dyDescent="0.2">
      <c r="A217" t="s">
        <v>319</v>
      </c>
      <c r="B217" t="s">
        <v>960</v>
      </c>
      <c r="D217">
        <v>1</v>
      </c>
    </row>
    <row r="218" spans="1:4" x14ac:dyDescent="0.2">
      <c r="A218" t="s">
        <v>319</v>
      </c>
      <c r="B218" t="s">
        <v>1019</v>
      </c>
      <c r="D218">
        <v>1</v>
      </c>
    </row>
    <row r="219" spans="1:4" x14ac:dyDescent="0.2">
      <c r="A219" t="s">
        <v>319</v>
      </c>
      <c r="B219" t="s">
        <v>961</v>
      </c>
      <c r="C219" t="s">
        <v>962</v>
      </c>
      <c r="D219">
        <v>9</v>
      </c>
    </row>
    <row r="220" spans="1:4" x14ac:dyDescent="0.2">
      <c r="A220" t="s">
        <v>319</v>
      </c>
      <c r="B220" t="s">
        <v>963</v>
      </c>
      <c r="C220" t="s">
        <v>964</v>
      </c>
      <c r="D220">
        <v>1</v>
      </c>
    </row>
    <row r="221" spans="1:4" x14ac:dyDescent="0.2">
      <c r="A221" t="s">
        <v>319</v>
      </c>
      <c r="B221" t="s">
        <v>1036</v>
      </c>
      <c r="C221" t="s">
        <v>1037</v>
      </c>
      <c r="D221">
        <v>1</v>
      </c>
    </row>
    <row r="222" spans="1:4" x14ac:dyDescent="0.2">
      <c r="A222" t="s">
        <v>319</v>
      </c>
      <c r="B222" t="s">
        <v>1038</v>
      </c>
      <c r="D222">
        <v>1</v>
      </c>
    </row>
    <row r="223" spans="1:4" x14ac:dyDescent="0.2">
      <c r="A223" t="s">
        <v>319</v>
      </c>
      <c r="B223" t="s">
        <v>1039</v>
      </c>
      <c r="D223">
        <v>1</v>
      </c>
    </row>
    <row r="224" spans="1:4" x14ac:dyDescent="0.2">
      <c r="A224" t="s">
        <v>319</v>
      </c>
      <c r="B224" t="s">
        <v>965</v>
      </c>
      <c r="C224" t="s">
        <v>966</v>
      </c>
      <c r="D224">
        <v>1</v>
      </c>
    </row>
    <row r="225" spans="1:4" x14ac:dyDescent="0.2">
      <c r="A225" t="s">
        <v>319</v>
      </c>
      <c r="B225" t="s">
        <v>1040</v>
      </c>
      <c r="D225">
        <v>1</v>
      </c>
    </row>
    <row r="226" spans="1:4" x14ac:dyDescent="0.2">
      <c r="A226" t="s">
        <v>319</v>
      </c>
      <c r="B226" t="s">
        <v>967</v>
      </c>
      <c r="C226" t="s">
        <v>968</v>
      </c>
      <c r="D2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Tim Ghaly</cp:lastModifiedBy>
  <dcterms:created xsi:type="dcterms:W3CDTF">2022-11-15T22:15:17Z</dcterms:created>
  <dcterms:modified xsi:type="dcterms:W3CDTF">2023-06-21T07:27:07Z</dcterms:modified>
</cp:coreProperties>
</file>