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200" windowHeight="24880"/>
  </bookViews>
  <sheets>
    <sheet name="Supplementary  Table S1" sheetId="4" r:id="rId1"/>
    <sheet name="Supplementary  Table S2" sheetId="3" r:id="rId2"/>
    <sheet name="Supplementary  Table S3" sheetId="1" r:id="rId3"/>
    <sheet name="Supplementary  Table S4" sheetId="2" r:id="rId4"/>
  </sheets>
  <definedNames>
    <definedName name="_xlnm._FilterDatabase" localSheetId="1" hidden="1">'Supplementary  Table S2'!$E$1:$E$70</definedName>
    <definedName name="_xlnm._FilterDatabase" localSheetId="2" hidden="1">'Supplementary  Table S3'!$A$1:$P$116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<sst xmlns="http://schemas.openxmlformats.org/spreadsheetml/2006/main" count="1604" uniqueCount="539">
  <si>
    <t>Table S1.  Sampling information of insectivores in 12 counties in Yunnan province.</t>
  </si>
  <si>
    <t>Location</t>
  </si>
  <si>
    <t>Hedgehog</t>
  </si>
  <si>
    <t>Mole</t>
  </si>
  <si>
    <t>Shrew</t>
  </si>
  <si>
    <t>Total</t>
  </si>
  <si>
    <t>Eryuan</t>
  </si>
  <si>
    <t>Fugong</t>
  </si>
  <si>
    <t>Longchuan</t>
  </si>
  <si>
    <t>Lushui</t>
  </si>
  <si>
    <t>Luquan</t>
  </si>
  <si>
    <t>Menglian</t>
  </si>
  <si>
    <t>Qiaojia</t>
  </si>
  <si>
    <t>Shuifu</t>
  </si>
  <si>
    <t>Suijiang</t>
  </si>
  <si>
    <t>Yongshan</t>
  </si>
  <si>
    <t>Yuanmou</t>
  </si>
  <si>
    <t>Yunlong</t>
  </si>
  <si>
    <t>Table S2. Pooling of samples of insectivores captured in Yunnan province.</t>
  </si>
  <si>
    <t>Number</t>
  </si>
  <si>
    <t>Pool ID</t>
  </si>
  <si>
    <t>Details</t>
  </si>
  <si>
    <t>Species</t>
  </si>
  <si>
    <t>Type</t>
  </si>
  <si>
    <t>Altitude</t>
  </si>
  <si>
    <t>Habitat</t>
  </si>
  <si>
    <t>LQ3-XBW-1</t>
  </si>
  <si>
    <t>LQ-93</t>
  </si>
  <si>
    <t>Sorex bedfordiae</t>
  </si>
  <si>
    <t>High</t>
  </si>
  <si>
    <t>Forest</t>
  </si>
  <si>
    <t>LC1-CQJ-1</t>
  </si>
  <si>
    <t>LC-4,LC-8,LC-9,LC-14,LC-21</t>
  </si>
  <si>
    <t>Suncus murinus</t>
  </si>
  <si>
    <t>Medium</t>
  </si>
  <si>
    <t>Farm</t>
  </si>
  <si>
    <t>LC1-CQJ-2</t>
  </si>
  <si>
    <t>LC-31,LC-38,LC-40,LC-56</t>
  </si>
  <si>
    <t>LC1-CQJ-3</t>
  </si>
  <si>
    <t>LC-58, LC-61,LC-63,LC-69</t>
  </si>
  <si>
    <t>LC1-CQJ-4</t>
  </si>
  <si>
    <t>LC-72,LC-85, LC-92,LC-97</t>
  </si>
  <si>
    <t>LC1-CQJ-5</t>
  </si>
  <si>
    <t>LC-104,LC-106,LC-110</t>
  </si>
  <si>
    <t>LC1-CQJ-6</t>
  </si>
  <si>
    <t>LC-114,LC-116,LC-118, LC-120</t>
  </si>
  <si>
    <t>LC1-CQJ-7</t>
  </si>
  <si>
    <t>LC-125,LC-131,LC-135,LC-140</t>
  </si>
  <si>
    <t>LC1-CQJ-8</t>
  </si>
  <si>
    <t>LC-143,LC-144, LC-145</t>
  </si>
  <si>
    <t>LC2-CQJ</t>
  </si>
  <si>
    <t>LC-149, LC-152,LC-154,LC-166,</t>
  </si>
  <si>
    <t>Mixed</t>
  </si>
  <si>
    <t>ML1-CQJ</t>
  </si>
  <si>
    <r>
      <rPr>
        <sz val="11"/>
        <color theme="1"/>
        <rFont val="Times New Roman"/>
        <charset val="134"/>
      </rPr>
      <t>ML-27,ML-128</t>
    </r>
    <r>
      <rPr>
        <sz val="11"/>
        <color theme="1"/>
        <rFont val="宋体"/>
        <charset val="134"/>
      </rPr>
      <t>,</t>
    </r>
    <r>
      <rPr>
        <sz val="11"/>
        <color theme="1"/>
        <rFont val="Times New Roman"/>
        <charset val="134"/>
      </rPr>
      <t>ML-133</t>
    </r>
    <r>
      <rPr>
        <sz val="11"/>
        <color theme="1"/>
        <rFont val="宋体"/>
        <charset val="134"/>
      </rPr>
      <t>,</t>
    </r>
    <r>
      <rPr>
        <sz val="11"/>
        <color theme="1"/>
        <rFont val="Times New Roman"/>
        <charset val="134"/>
      </rPr>
      <t>ML-144</t>
    </r>
  </si>
  <si>
    <t>ML2-CQJ-1</t>
  </si>
  <si>
    <r>
      <rPr>
        <sz val="11"/>
        <color theme="1"/>
        <rFont val="Times New Roman"/>
        <charset val="134"/>
      </rPr>
      <t>ML-149</t>
    </r>
    <r>
      <rPr>
        <sz val="11"/>
        <color theme="1"/>
        <rFont val="宋体"/>
        <charset val="134"/>
      </rPr>
      <t>,</t>
    </r>
    <r>
      <rPr>
        <sz val="11"/>
        <color theme="1"/>
        <rFont val="Times New Roman"/>
        <charset val="134"/>
      </rPr>
      <t>ML-151</t>
    </r>
    <r>
      <rPr>
        <sz val="11"/>
        <color theme="1"/>
        <rFont val="宋体"/>
        <charset val="134"/>
      </rPr>
      <t>,</t>
    </r>
    <r>
      <rPr>
        <sz val="11"/>
        <color theme="1"/>
        <rFont val="Times New Roman"/>
        <charset val="134"/>
      </rPr>
      <t>ML-162</t>
    </r>
    <r>
      <rPr>
        <sz val="11"/>
        <color theme="1"/>
        <rFont val="宋体"/>
        <charset val="134"/>
      </rPr>
      <t>,</t>
    </r>
    <r>
      <rPr>
        <sz val="11"/>
        <color theme="1"/>
        <rFont val="Times New Roman"/>
        <charset val="134"/>
      </rPr>
      <t>ML-164</t>
    </r>
    <r>
      <rPr>
        <sz val="11"/>
        <color theme="1"/>
        <rFont val="宋体"/>
        <charset val="134"/>
      </rPr>
      <t>,</t>
    </r>
    <r>
      <rPr>
        <sz val="11"/>
        <color theme="1"/>
        <rFont val="Times New Roman"/>
        <charset val="134"/>
      </rPr>
      <t>ML-166</t>
    </r>
  </si>
  <si>
    <t>ML2-CQJ-2</t>
  </si>
  <si>
    <t>ML-218,ML-241, ML-251, ML-282,ML-284</t>
  </si>
  <si>
    <t>ML2-CQJ-3</t>
  </si>
  <si>
    <t>ML-285, ML-287, ML-289,ML-290 ,ML-294</t>
  </si>
  <si>
    <t>ML2-CQJ-4</t>
  </si>
  <si>
    <t>ML-302, ML-303,ML-304,ML-305, ML-313</t>
  </si>
  <si>
    <t>QJ1-BWSDS</t>
  </si>
  <si>
    <t>QJ-47,QJ-66,QJ-162</t>
  </si>
  <si>
    <t>Crocidura dracula</t>
  </si>
  <si>
    <t>FG-SCDW-1</t>
  </si>
  <si>
    <t>FG-323</t>
  </si>
  <si>
    <t>LQ2-BWSDS</t>
  </si>
  <si>
    <t>LQ-31,LQ-45,LQ-191,LQ-409</t>
  </si>
  <si>
    <t>ML2-BWSDS</t>
  </si>
  <si>
    <r>
      <rPr>
        <sz val="11"/>
        <color theme="1"/>
        <rFont val="Times New Roman"/>
        <charset val="134"/>
      </rPr>
      <t>ML-189</t>
    </r>
    <r>
      <rPr>
        <sz val="11"/>
        <color theme="1"/>
        <rFont val="宋体"/>
        <charset val="134"/>
      </rPr>
      <t>,</t>
    </r>
    <r>
      <rPr>
        <sz val="11"/>
        <color theme="1"/>
        <rFont val="Times New Roman"/>
        <charset val="134"/>
      </rPr>
      <t>ML-194</t>
    </r>
    <r>
      <rPr>
        <sz val="11"/>
        <color theme="1"/>
        <rFont val="宋体"/>
        <charset val="134"/>
      </rPr>
      <t>,</t>
    </r>
    <r>
      <rPr>
        <sz val="11"/>
        <color theme="1"/>
        <rFont val="Times New Roman"/>
        <charset val="134"/>
      </rPr>
      <t>ML-199, ML-201</t>
    </r>
  </si>
  <si>
    <t>YM1-BWSDS</t>
  </si>
  <si>
    <t>YM-5,YM-7,YM-50,YM-106</t>
  </si>
  <si>
    <t>YM2-BWSDS</t>
  </si>
  <si>
    <t>YM-137,YM-250,YM-288</t>
  </si>
  <si>
    <t>FG-XCW</t>
  </si>
  <si>
    <t>FG-135,FG-276</t>
  </si>
  <si>
    <t>Episoriculus macrurus</t>
  </si>
  <si>
    <t>LS-XCW</t>
  </si>
  <si>
    <t>LS-142</t>
  </si>
  <si>
    <t>YL-XBW-1</t>
  </si>
  <si>
    <t>YunL-7,YunL-65, YunL-67</t>
  </si>
  <si>
    <t>YL-XCW-1</t>
  </si>
  <si>
    <t>YunL-69,  YunL-147,YunL-156</t>
  </si>
  <si>
    <t>FG-GSQY</t>
  </si>
  <si>
    <t>FG-124</t>
  </si>
  <si>
    <t>Uropsilus investigator</t>
  </si>
  <si>
    <t>LQ3-CWQY</t>
  </si>
  <si>
    <r>
      <rPr>
        <sz val="11"/>
        <color theme="1"/>
        <rFont val="Times New Roman"/>
        <charset val="134"/>
      </rPr>
      <t>LQ-109</t>
    </r>
    <r>
      <rPr>
        <sz val="11"/>
        <color theme="1"/>
        <rFont val="宋体"/>
        <charset val="134"/>
      </rPr>
      <t>，</t>
    </r>
    <r>
      <rPr>
        <sz val="11"/>
        <color theme="1"/>
        <rFont val="Times New Roman"/>
        <charset val="134"/>
      </rPr>
      <t>LQ-171</t>
    </r>
  </si>
  <si>
    <t>Uropsilus gracilis</t>
  </si>
  <si>
    <t>YL-LBQY</t>
  </si>
  <si>
    <t>YunL-140</t>
  </si>
  <si>
    <t>Uropsilus atronates</t>
  </si>
  <si>
    <t>FG-XBW</t>
  </si>
  <si>
    <t>FG-130</t>
  </si>
  <si>
    <t>LQ3-XBW-2</t>
  </si>
  <si>
    <t>LQ-143</t>
  </si>
  <si>
    <t>YL-XBW-2</t>
  </si>
  <si>
    <t>YunL-9,YunL-15,YunL-100</t>
  </si>
  <si>
    <t>EY-BWSDS-1</t>
  </si>
  <si>
    <t>EY-5,EY-15,EY-25,EY-42,EY-47</t>
  </si>
  <si>
    <t>EY-BWSDS-2</t>
  </si>
  <si>
    <t>EY-57,EY-59,EY-67,EY-72,EY-75</t>
  </si>
  <si>
    <t>EY-BWSDS-3</t>
  </si>
  <si>
    <t>EY-76,EY-92,EY-98,EY-107,EY-114</t>
  </si>
  <si>
    <t>FG-BWSDS-1</t>
  </si>
  <si>
    <t>FG-2</t>
  </si>
  <si>
    <t>LQ1-BWSDS</t>
  </si>
  <si>
    <t>LQ-5,LQ-331,LQ-347</t>
  </si>
  <si>
    <t>SF-TWHS-1</t>
  </si>
  <si>
    <t>SF-118</t>
  </si>
  <si>
    <t>Crocidura tanakae</t>
  </si>
  <si>
    <t>SJ-TWHS-1</t>
  </si>
  <si>
    <t>SJ-36,SJ-76</t>
  </si>
  <si>
    <t>LC-MW</t>
  </si>
  <si>
    <t>LC-155,LC-156, LC-158, LC-163, LC-164</t>
  </si>
  <si>
    <t>Hylomys suillus</t>
  </si>
  <si>
    <t>ML-MW-1</t>
  </si>
  <si>
    <t>ML-217, ML-223, ML-228, ML-230</t>
  </si>
  <si>
    <t>FG-SCDW-2</t>
  </si>
  <si>
    <t>FG-270</t>
  </si>
  <si>
    <t>Anourosorex squamipes</t>
  </si>
  <si>
    <t>LC3-SCDW</t>
  </si>
  <si>
    <t>LC-169</t>
  </si>
  <si>
    <t>LS-SCDW-1</t>
  </si>
  <si>
    <t>LS-25,LS-32,LS-44,LS-45</t>
  </si>
  <si>
    <t>LS-SCDW-2</t>
  </si>
  <si>
    <t>LS-47, LS-64, LS-112,</t>
  </si>
  <si>
    <t>LS-SCDW-3</t>
  </si>
  <si>
    <t>LS-41,LS-67,LS-72,LS-110</t>
  </si>
  <si>
    <t>LS-SCDW-4</t>
  </si>
  <si>
    <t>LS-130,LS-132,LS-134</t>
  </si>
  <si>
    <t>ML2-SCDW-1</t>
  </si>
  <si>
    <r>
      <rPr>
        <sz val="11"/>
        <color theme="1"/>
        <rFont val="Times New Roman"/>
        <charset val="134"/>
      </rPr>
      <t>ML-173</t>
    </r>
    <r>
      <rPr>
        <sz val="11"/>
        <color theme="1"/>
        <rFont val="宋体"/>
        <charset val="134"/>
      </rPr>
      <t>,</t>
    </r>
    <r>
      <rPr>
        <sz val="11"/>
        <color theme="1"/>
        <rFont val="Times New Roman"/>
        <charset val="134"/>
      </rPr>
      <t>ML-183</t>
    </r>
    <r>
      <rPr>
        <sz val="11"/>
        <color theme="1"/>
        <rFont val="宋体"/>
        <charset val="134"/>
      </rPr>
      <t>,</t>
    </r>
    <r>
      <rPr>
        <sz val="11"/>
        <color theme="1"/>
        <rFont val="Times New Roman"/>
        <charset val="134"/>
      </rPr>
      <t>ML-192</t>
    </r>
    <r>
      <rPr>
        <sz val="11"/>
        <color theme="1"/>
        <rFont val="宋体"/>
        <charset val="134"/>
      </rPr>
      <t>,</t>
    </r>
    <r>
      <rPr>
        <sz val="11"/>
        <color theme="1"/>
        <rFont val="Times New Roman"/>
        <charset val="134"/>
      </rPr>
      <t>ML-195, ML-206</t>
    </r>
  </si>
  <si>
    <t>ML2-SCDW-2</t>
  </si>
  <si>
    <t>ML-207,ML-208,ML-210, ML-229</t>
  </si>
  <si>
    <t>QJ2-SCDW</t>
  </si>
  <si>
    <t>QJ-95,QJ-177,QJ-192,QJ-481,QJ-485</t>
  </si>
  <si>
    <t>SF-SCDW-1</t>
  </si>
  <si>
    <t>SF-2,SF-9,SF-21,SF-31,SF-40</t>
  </si>
  <si>
    <t>SF-SCDW-2</t>
  </si>
  <si>
    <t>SF-50, SF-51,SF-74,SF-83</t>
  </si>
  <si>
    <t>SJ-SCDW</t>
  </si>
  <si>
    <t>SJ-21,SJ-48,SJ-50</t>
  </si>
  <si>
    <t>YL-SCDW</t>
  </si>
  <si>
    <t>YunL-158,</t>
  </si>
  <si>
    <t>YS-SCDW</t>
  </si>
  <si>
    <t>YS-85,YS-114, YS-316,YS-328</t>
  </si>
  <si>
    <t>YS-TWHS</t>
  </si>
  <si>
    <t>YS-129,YS-182</t>
  </si>
  <si>
    <t>LQ4-HNZS</t>
  </si>
  <si>
    <t>LQ-273</t>
  </si>
  <si>
    <t>Crocidura rapax</t>
  </si>
  <si>
    <t>LQ3-XCW</t>
  </si>
  <si>
    <t>LQ-95</t>
  </si>
  <si>
    <t>YL-XCW-2</t>
  </si>
  <si>
    <t>YunL-159, YunL- 177</t>
  </si>
  <si>
    <t>LS-ZGQW-1</t>
  </si>
  <si>
    <t>LS-5, LS-56, LS-93, LS-94</t>
  </si>
  <si>
    <t>Neotetracus sinensis</t>
  </si>
  <si>
    <t>LS-ZGQW-2</t>
  </si>
  <si>
    <t>LS-123, LS-143,LS-151</t>
  </si>
  <si>
    <t>ML-MW-2</t>
  </si>
  <si>
    <r>
      <rPr>
        <sz val="11"/>
        <color theme="1"/>
        <rFont val="Times New Roman"/>
        <charset val="134"/>
      </rPr>
      <t>ML-71, ML-165, ML-203</t>
    </r>
    <r>
      <rPr>
        <sz val="11"/>
        <color theme="1"/>
        <rFont val="宋体"/>
        <charset val="134"/>
      </rPr>
      <t>，</t>
    </r>
    <r>
      <rPr>
        <sz val="11"/>
        <color theme="1"/>
        <rFont val="Times New Roman"/>
        <charset val="134"/>
      </rPr>
      <t>ML-216</t>
    </r>
  </si>
  <si>
    <t>SF-ZGQW-1</t>
  </si>
  <si>
    <t>SF-1,SF-5,SF-6,SF-7,SF-10</t>
  </si>
  <si>
    <t>SF-ZGQW-2</t>
  </si>
  <si>
    <t>SF-12, SF-23,SF-24,SF-25,</t>
  </si>
  <si>
    <t>SF-ZGQW-3</t>
  </si>
  <si>
    <t>SF-37, SF-43, SF-45,SF-57</t>
  </si>
  <si>
    <t>YL-ZGQW</t>
  </si>
  <si>
    <t>YunL-79,YunL-109, YunL-157</t>
  </si>
  <si>
    <t>LQ2-ZSQ</t>
  </si>
  <si>
    <t>LQ-39</t>
  </si>
  <si>
    <t>Crocidura vorax</t>
  </si>
  <si>
    <t>SF-TWHS-2</t>
  </si>
  <si>
    <r>
      <rPr>
        <sz val="11"/>
        <color theme="1"/>
        <rFont val="Times New Roman"/>
        <charset val="134"/>
      </rPr>
      <t>SF-73</t>
    </r>
    <r>
      <rPr>
        <sz val="11"/>
        <color theme="1"/>
        <rFont val="宋体"/>
        <charset val="134"/>
      </rPr>
      <t>,</t>
    </r>
    <r>
      <rPr>
        <sz val="11"/>
        <color theme="1"/>
        <rFont val="Times New Roman"/>
        <charset val="134"/>
      </rPr>
      <t>SF-115</t>
    </r>
    <r>
      <rPr>
        <sz val="11"/>
        <color theme="1"/>
        <rFont val="宋体"/>
        <charset val="134"/>
      </rPr>
      <t>,</t>
    </r>
    <r>
      <rPr>
        <sz val="11"/>
        <color theme="1"/>
        <rFont val="Times New Roman"/>
        <charset val="134"/>
      </rPr>
      <t>SF-125,SF-129</t>
    </r>
  </si>
  <si>
    <t>SJ-TWHS-2</t>
  </si>
  <si>
    <t>SJ-75</t>
  </si>
  <si>
    <t>Table S3. Summary of the viruses detected in this study.</t>
  </si>
  <si>
    <t>virus species</t>
  </si>
  <si>
    <t>virus name</t>
  </si>
  <si>
    <t>host type</t>
  </si>
  <si>
    <r>
      <rPr>
        <b/>
        <sz val="11"/>
        <rFont val="Times New Roman"/>
        <charset val="134"/>
      </rPr>
      <t>Contigs length</t>
    </r>
    <r>
      <rPr>
        <b/>
        <sz val="11"/>
        <rFont val="宋体"/>
        <charset val="134"/>
      </rPr>
      <t>（</t>
    </r>
    <r>
      <rPr>
        <b/>
        <sz val="11"/>
        <rFont val="Times New Roman"/>
        <charset val="134"/>
      </rPr>
      <t>bp</t>
    </r>
    <r>
      <rPr>
        <b/>
        <sz val="11"/>
        <rFont val="宋体"/>
        <charset val="134"/>
      </rPr>
      <t>）</t>
    </r>
  </si>
  <si>
    <t>Mapped reads</t>
  </si>
  <si>
    <r>
      <rPr>
        <b/>
        <sz val="11"/>
        <rFont val="Times New Roman"/>
        <charset val="134"/>
      </rPr>
      <t>Coverage (Mapped reads×150bp)/Contig length</t>
    </r>
    <r>
      <rPr>
        <b/>
        <sz val="11"/>
        <rFont val="宋体"/>
        <charset val="134"/>
      </rPr>
      <t>）</t>
    </r>
  </si>
  <si>
    <t>Full-RdRp coding sequence</t>
  </si>
  <si>
    <t>Full-genome sequence</t>
  </si>
  <si>
    <t>Novel virus</t>
  </si>
  <si>
    <r>
      <rPr>
        <b/>
        <sz val="11"/>
        <rFont val="Times New Roman"/>
        <charset val="134"/>
      </rPr>
      <t xml:space="preserve">Closest strain </t>
    </r>
    <r>
      <rPr>
        <b/>
        <sz val="11"/>
        <rFont val="宋体"/>
        <charset val="134"/>
      </rPr>
      <t>（</t>
    </r>
    <r>
      <rPr>
        <b/>
        <sz val="11"/>
        <rFont val="Times New Roman"/>
        <charset val="134"/>
      </rPr>
      <t>blastP)</t>
    </r>
  </si>
  <si>
    <t>Protein identity (%)</t>
  </si>
  <si>
    <r>
      <rPr>
        <b/>
        <sz val="11"/>
        <rFont val="Times New Roman"/>
        <charset val="134"/>
      </rPr>
      <t>Protein cover</t>
    </r>
    <r>
      <rPr>
        <b/>
        <sz val="11"/>
        <rFont val="宋体"/>
        <charset val="134"/>
      </rPr>
      <t>（</t>
    </r>
    <r>
      <rPr>
        <b/>
        <sz val="11"/>
        <rFont val="Times New Roman"/>
        <charset val="134"/>
      </rPr>
      <t>%</t>
    </r>
    <r>
      <rPr>
        <b/>
        <sz val="11"/>
        <rFont val="宋体"/>
        <charset val="134"/>
      </rPr>
      <t>）</t>
    </r>
  </si>
  <si>
    <t>Order</t>
  </si>
  <si>
    <t>Family</t>
  </si>
  <si>
    <t>Genus</t>
  </si>
  <si>
    <t>Gene</t>
  </si>
  <si>
    <t>Cao Bang virus</t>
  </si>
  <si>
    <t>Cao Bang virus strain YS-SCDW/Anourosorex squamipes</t>
  </si>
  <si>
    <t>shrew</t>
  </si>
  <si>
    <t>WPV62088.1 MAG: RNA-dependent RNA polymerase [Orthohantavirus caobangense]</t>
  </si>
  <si>
    <t>Bunyavirales</t>
  </si>
  <si>
    <t>Hantaviridae</t>
  </si>
  <si>
    <t>Orthohantavirus</t>
  </si>
  <si>
    <t>RDRP</t>
  </si>
  <si>
    <t>Cao Bang virus strain SF-SCDW-2/Anourosorex squamipes</t>
  </si>
  <si>
    <t>Cao Bang virus strain SF-SCDW-1/Anourosorex squamipes</t>
  </si>
  <si>
    <t>Cao Bang virus strain QJ2-SCDW/Anourosorex squamipes</t>
  </si>
  <si>
    <t>Orthohantavirus seoulense</t>
  </si>
  <si>
    <t>Orthohantavirus seoulense strain ML1-CQJ/Suncus murinus</t>
  </si>
  <si>
    <t>WJZ62220.1 MAG: RNA-dependent RNA polymerase [Orthohantavirus seoulense]</t>
  </si>
  <si>
    <t>Shrew hantavirus BIME1</t>
  </si>
  <si>
    <t>Shrew hantavirus BIME1 strain LQ3-XCW/Episoriculus macrurus</t>
  </si>
  <si>
    <t>TURE</t>
  </si>
  <si>
    <t>WEU70803.1 MAG: RNA-dependent RNA polymerase [Hantaviridae sp.]</t>
  </si>
  <si>
    <t>Unclassified</t>
  </si>
  <si>
    <t>Shrew hantavirus BIME1 strain YL-XCW-1/Episoriculus macrurus</t>
  </si>
  <si>
    <t>Shrew henipavirus BIME</t>
  </si>
  <si>
    <t>Shrew henipavirus BIME strain LS-SCDW-1/Anourosorex squamipes</t>
  </si>
  <si>
    <t>WEU70825.1 MAG: matrix protein [Chodsigoa hypsibia henipavirus]</t>
  </si>
  <si>
    <t>Mononegavirales</t>
  </si>
  <si>
    <t>Paramyxoviridae</t>
  </si>
  <si>
    <t>Henipavirus</t>
  </si>
  <si>
    <t>Shrew jeilongvirus BIME1</t>
  </si>
  <si>
    <t>Shrew jeilongvirus BIME1 strain LS-ZGQW-1/Neotetracus sinensis</t>
  </si>
  <si>
    <t>YP_010801294.1 RNA polymerase [Belerina virus]</t>
  </si>
  <si>
    <t>Jeilongvirus</t>
  </si>
  <si>
    <t>Mojiang virus</t>
  </si>
  <si>
    <t>Mojiang virus strain FG-BWSDS-1/Crocidura dracula</t>
  </si>
  <si>
    <t>YP_009094096.1 polymerase [Mojiang virus]</t>
  </si>
  <si>
    <t>Mojiang virus strain FG-GSQY/Uropsilus investigator</t>
  </si>
  <si>
    <t>mole</t>
  </si>
  <si>
    <t>Shrew jeilongvirus BIME1 strain YL-XCW-2/Episoriculus macrurus</t>
  </si>
  <si>
    <t>Wenzhou shrew henipavirus</t>
  </si>
  <si>
    <t>Wenzhou shrew henipavirus strain LC1-CQJ-3/Suncus murinus</t>
  </si>
  <si>
    <t>WPV62328.1 RNA-dependent RNA polymerase [Wenzhou shrew henipavirus 1]</t>
  </si>
  <si>
    <t>Shrew phenuivirus BIME2</t>
  </si>
  <si>
    <t>Shrew phenuivirus BIME2 strain EY-BWSDS-3/Crocidura dracula</t>
  </si>
  <si>
    <t>WPV62171.1 MAG: RNA-dependent RNA polymerase [Wenzhou rodent phenuivirus 1]</t>
  </si>
  <si>
    <t>Phenuiviridae</t>
  </si>
  <si>
    <t>Shrew phenuivirus BIME1</t>
  </si>
  <si>
    <t>Shrew phenuivirus BIME1 strain LS-SCDW-1/Anourosorex squamipes</t>
  </si>
  <si>
    <t>Shrew goukovirus BIME1</t>
  </si>
  <si>
    <t>Shrew goukovirus BIME1 strain LQ3-XBW-2/Sorex bedfordiae</t>
  </si>
  <si>
    <t>YP_009305143.1 RNA-dependent RNA polymerase [Yichang Insect virus]</t>
  </si>
  <si>
    <t>Goukovirus</t>
  </si>
  <si>
    <t>Shrew phenuivirus BIME3</t>
  </si>
  <si>
    <t>Shrew phenuivirus BIME3 strain YM2-BWSDS/Crocidura dracula</t>
  </si>
  <si>
    <t>WPV62175.1 MAG: RNA-dependent RNA polymerase [Wufeng bat phenuivirus 1]</t>
  </si>
  <si>
    <t>Shrew phenuivirus BIME4</t>
  </si>
  <si>
    <t>Shrew phenuivirus BIME4 strain FG-BWSDS-1/Crocidura dracula</t>
  </si>
  <si>
    <t>WPV62159.1 MAG: RNA-dependent RNA polymerase [Jingmen bat phenuivirus 1]</t>
  </si>
  <si>
    <t>Shrew phenuivirus BIME5</t>
  </si>
  <si>
    <t>Shrew phenuivirus BIME5 strain FG-BWSDS-1/Crocidura dracula</t>
  </si>
  <si>
    <t>WPV62161.1 MAG: RNA-dependent RNA polymerase, partial [Jingmen bat phenuivirus 1]</t>
  </si>
  <si>
    <t>Shrew phlebovirus BIME6</t>
  </si>
  <si>
    <t>Shrew phenuivirus BIME6 strain YL-SCDW/Anourosorex squamipes</t>
  </si>
  <si>
    <t>QMP82212.1 RNA-dependent RNA polymerase [Hemipteran phenui-related virus OKIAV285]</t>
  </si>
  <si>
    <t>Shrew phlebovirus BIME7</t>
  </si>
  <si>
    <t>Shrew phenuivirus BIME7 strain LC1-CQJ-8/Suncus murinus</t>
  </si>
  <si>
    <t>QMP82296.1 RNA-dependent RNA polymerase [Lepidopteran phenui-related virus OKIAV270]</t>
  </si>
  <si>
    <t>Shrew phlebovirus BIME8</t>
  </si>
  <si>
    <t>Shrew phenuivirus BIME8 strain LC1-CQJ-7/Suncus murinus</t>
  </si>
  <si>
    <t>QMP82311.1 RNA-dependent RNA polymerase [Blattodean phenui-related virus OKIAV261]</t>
  </si>
  <si>
    <t>Shrew phlebovirus BIME1</t>
  </si>
  <si>
    <t>Shrew phlebovirus BIME1 strain YL-SCDW/Anourosorex squamipes</t>
  </si>
  <si>
    <t>Phlebovirus</t>
  </si>
  <si>
    <t>Shrew hepacivirus BIME2</t>
  </si>
  <si>
    <t>Shrew hepacivirus BIME2 strain ML1-CQJ/Suncus murinus</t>
  </si>
  <si>
    <t>YP_009709880.1 RNA-dependent RNA polymerase NS5B [Hepacivirus P]</t>
  </si>
  <si>
    <t>Amarillovirales</t>
  </si>
  <si>
    <t>Flaviviridae</t>
  </si>
  <si>
    <t>Hepacivirus</t>
  </si>
  <si>
    <t>Shrew hepacivirus BIME1</t>
  </si>
  <si>
    <t>Shrew hepacivirus BIME1 strain FG-GSQY/Uropsilus investigator</t>
  </si>
  <si>
    <t>QUS47367.1 polyprotein [Wenzhou Suncus murinus hepacivirus 1]</t>
  </si>
  <si>
    <t>Shrew hepacivirus BIME1 strain FG-XBW/Sorex bedfordiae</t>
  </si>
  <si>
    <t>Shrew hepacivirus BIME1 strain YM2-BWSDS/Crocidura dracula</t>
  </si>
  <si>
    <t>WPV62044.1 MAG: polyprotein [Wenzhou shrew hepacivirus 1]</t>
  </si>
  <si>
    <t>Shrew hepacivirus BIME1 strain LQ2-BWSDS/Crocidura dracula</t>
  </si>
  <si>
    <t>Hedgehog pegivirus BIME1</t>
  </si>
  <si>
    <t>Hedgehog pegivirus BIME1 strain ML-MW-2/Hylomys suillus</t>
  </si>
  <si>
    <t>QVG71837.1 polyprotein [Phaiomys leucurus pegivirus]</t>
  </si>
  <si>
    <t>Pegivirus</t>
  </si>
  <si>
    <t>Hedgehog pegivirus BIME1 strain LS-ZGQW-2/Neotetracus sinensis</t>
  </si>
  <si>
    <t>|QVG71837.1 polyprotein [Phaiomys leucurus pegivirus]</t>
  </si>
  <si>
    <t>Hedgehog pegivirus BIME1 strain YL-ZGQW/Neotetracus sinensis</t>
  </si>
  <si>
    <t>Shrew pegivirus BIME1</t>
  </si>
  <si>
    <t>Shrew pegivirus BIME1 strain LQ3-XCW/Episoriculus macrurus</t>
  </si>
  <si>
    <t>YP_007905983.1 putative NS5B protein [Rodent pegivirus]</t>
  </si>
  <si>
    <t>Wufeng Blarinella griselda pegivirus 1</t>
  </si>
  <si>
    <t>Wufeng Blarinella griselda pegivirus 1 strain SJ-TWHS-1/Crocidura tanakae</t>
  </si>
  <si>
    <t>UOL48901.1 polyprotein [Wufeng Blarinella griselda pegivirus 1]</t>
  </si>
  <si>
    <t>Shrew orbivirus BIME1</t>
  </si>
  <si>
    <t>Shrew orbivirus BIME1 strain FG-XBW/Sorex bedfordiae</t>
  </si>
  <si>
    <t>WPV63657.1 MAG: RNA-dependent RNA polymerase, partial [Longquan rodent orbivirus 1]</t>
  </si>
  <si>
    <t>Reovirales</t>
  </si>
  <si>
    <t>Sedoreoviridae</t>
  </si>
  <si>
    <t>Orbivirus</t>
  </si>
  <si>
    <t>Shrew orbivirus BIME1 strain FG-BWSDS-1/Crocidura dracula</t>
  </si>
  <si>
    <t>Shrew orbivirus BIME1 strain FG-GSQY/Uropsilus investigator</t>
  </si>
  <si>
    <t>Rotavirus A</t>
  </si>
  <si>
    <t>Rotavirus A strain ML1-CQJ/Suncus murinus</t>
  </si>
  <si>
    <t>AGW82905.1 RNA-dependent RNA polymerase [Rotavirus A]</t>
  </si>
  <si>
    <t>Rotavirus</t>
  </si>
  <si>
    <t>Rotavirus A strain LC2-CQJ/Suncus murinus</t>
  </si>
  <si>
    <t>WCO08166.1 structural protein VP1 [Rotavirus A]</t>
  </si>
  <si>
    <t>Rotavirus A strain LC1-CQJ-7/Suncus murinus</t>
  </si>
  <si>
    <t>Rotavirus A strain LC1-CQJ-5/Suncus murinus</t>
  </si>
  <si>
    <t>Rotavirus A strain LC-CQJ-4/Suncus murinus</t>
  </si>
  <si>
    <t>Rotavirus A strain LC1-CQJ-2/Suncus murinus</t>
  </si>
  <si>
    <t>Rotavirus A strain ML2-CQJ-3/Suncus murinus</t>
  </si>
  <si>
    <t>Rotavirus A strain ML2-CQJ-4/Suncus murinus</t>
  </si>
  <si>
    <t>Rotavirus A strain ML2-CQJ-2/Suncus murinus</t>
  </si>
  <si>
    <t>Shrew orbivirus BIME2</t>
  </si>
  <si>
    <t>Shrew orbivirus BIME2 strain FG-BWSDS-1/Crocidura dracula</t>
  </si>
  <si>
    <t>ASU43982.1 RdRp [Anopheles hinesorum orbivirus]</t>
  </si>
  <si>
    <t>Shrew rhabdovirus BIME13</t>
  </si>
  <si>
    <t>Shrew rhabdovirus BIME13 strain YM1-BWSDS/Crocidura dracula</t>
  </si>
  <si>
    <t>WPV62817.1 MAG: RNA-dependent RNA polymerase [Jingmen bat rhabdovirus 3]</t>
  </si>
  <si>
    <t>Rhabdoviridae</t>
  </si>
  <si>
    <t>Shrew rhabdovirus BIME5</t>
  </si>
  <si>
    <t>Shrew rhabdovirus BIME5 LQ3-XBW-2/Sorex bedfordiae</t>
  </si>
  <si>
    <t>YP_009289352.1 RNA-dependent RNA polymerase [Sanxia Water Strider Virus 5]</t>
  </si>
  <si>
    <t>Shrew rhabdovirus BIME4</t>
  </si>
  <si>
    <t>Shrew rhabdovirus BIME4 strain FG-BWSDS-1/Crocidura dracula</t>
  </si>
  <si>
    <t>UHK03252.1 MAG: RNA-dependent RNA polymerase [Hangzhou rhabdovirus 5]</t>
  </si>
  <si>
    <t>Shrew rhabdovirus BIME3</t>
  </si>
  <si>
    <t>Shrew rhabdovirus BIME3 strain ML2-SCDW-2/Anourosorex squamipes</t>
  </si>
  <si>
    <t>WPV62829.1 MAG: RNA-dependent RNA polymerase [Wufeng shrew rhabdovirus 2]</t>
  </si>
  <si>
    <t>Shrew rhabdovirus BIME3 strain LS-SCDW-2/Anourosorex squamipes</t>
  </si>
  <si>
    <t>Shrew rhabdovirus BIME1</t>
  </si>
  <si>
    <t>Shrew rhabdovirus BIME1 strain SF-SCDW-1/Anourosorex squamipes</t>
  </si>
  <si>
    <t>Shrew rhabdovirus BIME1 strain SF-SCDW-2/Anourosorex squamipes</t>
  </si>
  <si>
    <t>Shrew rhabdovirus BIME1 strain SJ-SCDW/Anourosorex squamipes</t>
  </si>
  <si>
    <t>Shrew rhabdovirus BIME2</t>
  </si>
  <si>
    <t>Shrew rhabdovirus BIME2 strain FG-XCW/Episoriculus macrurus</t>
  </si>
  <si>
    <t>Shrew rhabdovirus BIME2 strain FG-SCDW-1/Anourosorex squamipes</t>
  </si>
  <si>
    <t>Shrew rhabdovirus BIME2 strain FG-SCDW-2/Anourosorex squamipes</t>
  </si>
  <si>
    <t>Wufeng shrew rhabdovirus 2</t>
  </si>
  <si>
    <t>Wufeng shrew rhabdovirus 2 strain ML2-SCDW2-1/Anourosorex squamipes</t>
  </si>
  <si>
    <t>Wufeng shrew rhabdovirus 2 strain ML2-BWSDS-1/Crocidura dracula</t>
  </si>
  <si>
    <t>Wufeng shrew rhabdovirus 2 strain LS-SCDW1-1/Anourosorex squamipes</t>
  </si>
  <si>
    <t>WPV62755.1 MAG: RNA-dependent RNA polymerase [Wufeng shrew rhabdovirus 2]</t>
  </si>
  <si>
    <t>Wufeng shrew rhabdovirus 2 strain SF-SCDW2-2/Anourosorex squamipes</t>
  </si>
  <si>
    <t>Wufeng shrew rhabdovirus 2 strain SF-SCDW1-2/Anourosorex squamipes</t>
  </si>
  <si>
    <t>Wufeng shrew rhabdovirus 2 strain FG-SCDW1-2/Anourosorex squamipes</t>
  </si>
  <si>
    <t>Wufeng shrew rhabdovirus 2 strain SF-SCDW1-3/Anourosorex squamipes</t>
  </si>
  <si>
    <t>Wufeng shrew rhabdovirus 3</t>
  </si>
  <si>
    <t>Wufeng shrew rhabdovirus 3 strain SF-SCDW2-3/Anourosorex squamipes</t>
  </si>
  <si>
    <t>WPV62759.1 MAG: RNA-dependent RNA polymerase [Wufeng shrew rhabdovirus 3]</t>
  </si>
  <si>
    <t>Shrew rhabdovirus BIME6</t>
  </si>
  <si>
    <t>Shrew rhabdovirus BIME6 strain LC1-CQJ-4/Suncus murinus</t>
  </si>
  <si>
    <t>YP_010798566.1 RNA-dependent RNA polymerase [Lepidopteran rhabdo-related virus 34]</t>
  </si>
  <si>
    <t>Shrew rhabdovirus BIME7</t>
  </si>
  <si>
    <t>Shrew rhabdovirus BIME7 strain LQ2-ZSQ/Crocidura vorax</t>
  </si>
  <si>
    <t>Shrew rhabdovirus BIME8</t>
  </si>
  <si>
    <t>Shrew rhabdovirus BIME8 strain EY-BWSDS-3/Crocidura dracula</t>
  </si>
  <si>
    <t>AEF56733.1 putative RNA-dependent RNA polymerase [Soybean cyst nematode associated northern cereal mosaic virus]</t>
  </si>
  <si>
    <t>Shrew ohlsdorf virus BIME2</t>
  </si>
  <si>
    <t>Shrew ohlsdorf virus BIME2 strain YL-XBW-1/Sorex bedfordiae</t>
  </si>
  <si>
    <t>WCD55366.1 MAG: polymerase [Adumi ohlsrhavirus]</t>
  </si>
  <si>
    <t>Ohlsdorf</t>
  </si>
  <si>
    <t>Shrew ohlsdorf virus BIME1</t>
  </si>
  <si>
    <t>Shrew ohlsdorf virus BIME1 strain SF-SCDW-2/Anourosorex squamipes</t>
  </si>
  <si>
    <t>ATG83565.1 polymerase-associated protein [Ohlsdorf virus]</t>
  </si>
  <si>
    <t>Shrew caligrhavirus BIME1</t>
  </si>
  <si>
    <t>Shrew caligrhavirus BIME1 strain LQ2-ZSQ/Crocidura vorax</t>
  </si>
  <si>
    <t>NC_055137 RNA-dependent_RNA_polymerase_Lepeophtheirus_salmonis_rhabdovirus_No9</t>
  </si>
  <si>
    <t>Caligrhavirus</t>
  </si>
  <si>
    <t>Shrew caligrhavirus BIME2</t>
  </si>
  <si>
    <t>Shrew caligrhavirus BIME2 strain ML2-CQJ-1/Suncus murinus</t>
  </si>
  <si>
    <t>Shrew sigmavirus BIME1</t>
  </si>
  <si>
    <t>Shrew sigmavirus BIME1 strain LQ2-BWSDS/Crocidura dracula</t>
  </si>
  <si>
    <t>APG78750.1 RNA-dependent RNA polymerase [Wuhan House Fly Virus 1]</t>
  </si>
  <si>
    <t>Sigmavirus</t>
  </si>
  <si>
    <t>Mole tupavirus BIME1</t>
  </si>
  <si>
    <t>Mole tupavirus BIME1 strain LQ3-CWQY/Uropsilus gracilis</t>
  </si>
  <si>
    <t>YP_010805244.1 RNA-dependent RNA polymerase [Wufeng Rhinolophus pearsonii tupavirus 1]</t>
  </si>
  <si>
    <t>Tupavirus</t>
  </si>
  <si>
    <t>Hedgehog tupaia virus BIME1</t>
  </si>
  <si>
    <t>Hedgehog tupaia virus BIME1 strain ML-MW-1/Hylomys suillus</t>
  </si>
  <si>
    <t>YP_238534.1 RNA polymerase [Tupaia virus]</t>
  </si>
  <si>
    <t>Shrew rhabdovirus BIME10</t>
  </si>
  <si>
    <t>Shrew rhabdovirus BIME10 strain FG-SCDW-1/Anourosorex squamipes</t>
  </si>
  <si>
    <t>WPV62771.1 MAG: RNA-dependent RNA polymerase [Wufeng shrew rhabdovirus 1]</t>
  </si>
  <si>
    <t>Shrew rhabdovirus BIME9</t>
  </si>
  <si>
    <t>Shrew rhabdovirus BIME9 strain LS-SCDW-1/Anourosorex squamipes</t>
  </si>
  <si>
    <t>Wufeng shrew rhabdovirus 1</t>
  </si>
  <si>
    <t>Wufeng shrew rhabdovirus 1 strain YS-SCDW/Anourosorex squamipes</t>
  </si>
  <si>
    <t>Wufeng shrew rhabdovirus 1 strain FG-XCW/Episoriculus macrurus</t>
  </si>
  <si>
    <t>Shrew rhabdovirus BIME11</t>
  </si>
  <si>
    <t>Shrew rhabdovirus BIME11 strain YM1-BWSDS/Crocidura dracula</t>
  </si>
  <si>
    <t>YP_010796346.1 polymerase [Lone star tick rhabdovirus]</t>
  </si>
  <si>
    <t>Shrew rhabdovirus BIME12</t>
  </si>
  <si>
    <t>Shrew rhabdovirus BIME12 strain SF-TWHS-2/Crocidura tanakae</t>
  </si>
  <si>
    <t>Shrew rhabdovirus BIME10 strain LS-SCDW-2/Anourosorex squamipes</t>
  </si>
  <si>
    <t>QBP37026.1 putative polyprotein [Lampyris noctiluca rhabdo-like virus 1]</t>
  </si>
  <si>
    <t>Hedgehog rhabdovirus BIME1</t>
  </si>
  <si>
    <t>Hedgehog rhabdovirus BIME1 strain SF-ZGQW-2/Neotetracus sinensis</t>
  </si>
  <si>
    <t>WPR18819.1 MAG: RNA-dependent RNA polymerase [Rhabdoviridae-like virus 1]</t>
  </si>
  <si>
    <t>Shrew orthomyxovirus BIME4</t>
  </si>
  <si>
    <t>Shrew orthomyxovirus BIME4 strain EY-BWSDS-3/Crocidura dracula</t>
  </si>
  <si>
    <t>QMP82112.1 polymerase PB1, partial [Hymenopteran orthomyxo-related virus OKIAV173]</t>
  </si>
  <si>
    <t>Articulavirales</t>
  </si>
  <si>
    <t>Orthomyxoviridae</t>
  </si>
  <si>
    <t>PB1</t>
  </si>
  <si>
    <t>Shrew orthomyxovirus BIME2</t>
  </si>
  <si>
    <t>Shrew orthomyxovirus BIME2 strain LQ3-XBW-2/Sorex bedfordiae</t>
  </si>
  <si>
    <t>QMP82233.1 polymerase PB1, partial [Coleopteran orthomyxo-related virus OKIAV186]</t>
  </si>
  <si>
    <t>Shrew orthomyxovirus BIME3</t>
  </si>
  <si>
    <t>Shrew orthomyxovirus BIME3 strain LQ3-XBW-2/Sorex bedfordiae</t>
  </si>
  <si>
    <t>QMP82147.1 polymerase PB1, partial [Hemipteran orthomyxo-related virus OKIAV183]</t>
  </si>
  <si>
    <t>Shrew orthomyxovirus BIME1</t>
  </si>
  <si>
    <t>Shrew orthomyxovirus BIME1 strain LC1-CQJ-2/Suncus murinus</t>
  </si>
  <si>
    <t>QPL15381.1 polymerase PB1 [Hymenopteran orthomyxo-related virus OKIAV174]</t>
  </si>
  <si>
    <t>Shrew thogotovirus BIME1</t>
  </si>
  <si>
    <t>Shrew thogotovirus BIME1 strain LC1-CQJ-7/Suncus murinus</t>
  </si>
  <si>
    <t>QOQ34668.1 PB1 protein [Thogotovirus dhoriense]</t>
  </si>
  <si>
    <t>Thogotovirus</t>
  </si>
  <si>
    <t>Shrew astrovirus BIME5</t>
  </si>
  <si>
    <t>Shrew astrovirus BIME5 strain QJ1-BWSDS/Crocidura dracula</t>
  </si>
  <si>
    <t>UUW20923.1 MAG: reverse transcriptase-like protein [Sanya astro-like virus 1]</t>
  </si>
  <si>
    <t>Stellavirales</t>
  </si>
  <si>
    <t>Astroviridae</t>
  </si>
  <si>
    <t>Shrew astrovirus BIME1</t>
  </si>
  <si>
    <t>Shrew astrovirus BIME1 strain SJ-TWHS-1/Crocidura tanakae</t>
  </si>
  <si>
    <t>WOK58403.1 MAG: ORF1ab protein, partial [Wenzhou rodent astrovirus 1]</t>
  </si>
  <si>
    <t>Shrew astrovirus BIME1 strain SF-TWHS-1/Crocidura tanakae</t>
  </si>
  <si>
    <t>Shrew astrovirus BIME1 strain FG-BWSDS-1/Crocidura dracula</t>
  </si>
  <si>
    <t>WOK58401.1 MAG: ORF1ab protein [Wenzhou rodent astrovirus 1]</t>
  </si>
  <si>
    <t>Shrew astrovirus BIME1 strain FG-GSQY/Uropsilus investigator</t>
  </si>
  <si>
    <t>Shrew astrovirus BIME1 strain LQ4-HNZS/Crocidura rapax</t>
  </si>
  <si>
    <t>WOK58401.1 MAG: ORF1ab protein [Wenzhou rodent astrovirus 2]</t>
  </si>
  <si>
    <t>Shrew astrovirus BIME1 strain LS-SCDW-2/Anourosorex squamipes</t>
  </si>
  <si>
    <t>Shrew astrovirus BIME1 strain LS-XCW/Episoriculus macrurus</t>
  </si>
  <si>
    <t>Shrew astrovirus BIME3</t>
  </si>
  <si>
    <t>Shrew astrovirus BIME3 strain YL-SCDW/Anourosorex squamipes</t>
  </si>
  <si>
    <t>WOK58354.1 MAG: ORF1ab protein, partial [Jingmen shrew astrovirus 1]</t>
  </si>
  <si>
    <t>Mamastrovirus</t>
  </si>
  <si>
    <t>Shrew astrovirus BIME2</t>
  </si>
  <si>
    <t>Shrew astrovirus BIME2 strain QJ1-BWSDS/Crocidura dracula</t>
  </si>
  <si>
    <t>Shrew astrovirus BIME4</t>
  </si>
  <si>
    <t>Shrew astrovirus BIME4 strain ML2-CQJ-1/Suncus murinus</t>
  </si>
  <si>
    <t>UQB75989.1 RNA-dependent RNA polymerase [Flumine Astrovirus 7]</t>
  </si>
  <si>
    <t>Shrew astrovirus BIME1 strain ML1-CQJ/Suncus murinus</t>
  </si>
  <si>
    <t>Astrovirus</t>
  </si>
  <si>
    <t>Shrew astrovirus BIME1 strain ML2-CQJ-1/Suncus murinus</t>
  </si>
  <si>
    <t>Shrew astrovirus BIME1 strain ML2-CQJ-2/Suncus murinus</t>
  </si>
  <si>
    <t>Shrew calicivirus BIME1</t>
  </si>
  <si>
    <t>Shrew calicivirus BIME1 strain ML2-CQJ-1/Suncus murinus</t>
  </si>
  <si>
    <t>BBA54661.1 polyprotein, partial [Sapovirus GVIII/Ishi-Im1-1]</t>
  </si>
  <si>
    <t>Picornavirales</t>
  </si>
  <si>
    <t>Caliciviridae</t>
  </si>
  <si>
    <t>Vesivirus</t>
  </si>
  <si>
    <t>Shrew calicivirus BIME1 strain ML2-CQJ-4/Suncus murinus</t>
  </si>
  <si>
    <t>Shrew chuvirus BIME2</t>
  </si>
  <si>
    <t>Shrew chuvirus BIME2 strain LS-SCDW-2/Anourosorex squamipes</t>
  </si>
  <si>
    <t>WPR16567.1 MAG: RNA-dependent RNA polymerase [Beetle chuvirus]</t>
  </si>
  <si>
    <t>Jingchuvirales</t>
  </si>
  <si>
    <t>Chuviridae</t>
  </si>
  <si>
    <t>Wenzhou rodent chuvirus 1</t>
  </si>
  <si>
    <t>Wenzhou rodent chuvirus 1 strain ML1-CQJ/Suncus murinus</t>
  </si>
  <si>
    <t>WNV56441.1 MAG: RNA-dependent RNA polymerase [Wenzhou rodent chuvirus 1]</t>
  </si>
  <si>
    <t>Shrew scarabeuvirus BIME2</t>
  </si>
  <si>
    <t>Shrew scarabeuvirus BIME2 strain LC1-CQJ-6/Suncus murinus</t>
  </si>
  <si>
    <t>QPL15312.1 RNA-dependent RNA polymerase [Orthopteran chu-related virus OKIAV152]</t>
  </si>
  <si>
    <t>Scarabeuvirus</t>
  </si>
  <si>
    <t>Mole scarabeuvirus BIME1</t>
  </si>
  <si>
    <t>Mole scarabeuvirus BIME1 strain FG-GSQY/Uropsilus investigator</t>
  </si>
  <si>
    <t>YP_009337089.1 RNA-dependent RNA polymerase [Hubei chuvirus-like virus 3]</t>
  </si>
  <si>
    <t>Shrew Morsusvirus BIME1</t>
  </si>
  <si>
    <t>Shrew Morsusvirus BIME1 strain FG-BWSDS-1/Crocidura dracula</t>
  </si>
  <si>
    <t>YP_009177716.1 polymerase [Tacheng Tick Virus 4]</t>
  </si>
  <si>
    <t>Morsusvirus</t>
  </si>
  <si>
    <t>Shrew chuvirus BIME1</t>
  </si>
  <si>
    <t>Shrew chuvirus BIME1 strain YL-SCDW/Anourosorex squamipes</t>
  </si>
  <si>
    <t>BDG58447.1 RNA-dependent RNA polymerase [Chuviridae sp.]</t>
  </si>
  <si>
    <t>38..2</t>
  </si>
  <si>
    <t>Mole chuvirus BIME1</t>
  </si>
  <si>
    <t>Mole chuvirus BIME1 strain FG-GSQY/Uropsilus investigator</t>
  </si>
  <si>
    <t>WVT45025.1 RNA-dependent RNA polymerase [Chuvivirus sp.]</t>
  </si>
  <si>
    <t>Wufeng shrew circovirus 1</t>
  </si>
  <si>
    <t>Wufeng shrew circovirus 1 strain QJ2-SCDW/Anourosorex squamipes</t>
  </si>
  <si>
    <t>WPV62078.1 MAG: replication associated protein, partial [Wufeng shrew circovirus 1]</t>
  </si>
  <si>
    <t>71.9</t>
  </si>
  <si>
    <t>Cirlivirales</t>
  </si>
  <si>
    <t>Circoviridae</t>
  </si>
  <si>
    <t>Circovirus</t>
  </si>
  <si>
    <t>replication-associated protein</t>
  </si>
  <si>
    <t>Wufeng shrew circovirus 1 strain YS-SCDW/Anourosorex squamipes</t>
  </si>
  <si>
    <t>80.6</t>
  </si>
  <si>
    <t>Table S4. Virus species demarcation criteria used in this study.</t>
  </si>
  <si>
    <t>Virus family</t>
  </si>
  <si>
    <t>Virus genus</t>
  </si>
  <si>
    <t>Species demarcation criteria in ICTV</t>
  </si>
  <si>
    <t>Species demarcation criteria used</t>
  </si>
  <si>
    <t>Reference</t>
  </si>
  <si>
    <t>Demarcation of species is based upon DivErsity pArtitioning by hieRarchical Clustering (DEmARC) analysis) using concatenated deduced S, M, and L segment expression product sequences (Laenen et al., 2019). Phylogenetic relationships across the genus have been estimated using maximum likelihood trees generated from complete N, GPC and L amino-acid sequences, and for N and GPC amino-acid sequences (Figure 2 Hantaviridae).</t>
  </si>
  <si>
    <t>Rdrp amino acid similarity &lt; 90%</t>
  </si>
  <si>
    <t>https://ictv.global/report/chapter/hantaviridae/hantaviridae/mammantavirinae/orthohantavirus</t>
  </si>
  <si>
    <t>None</t>
  </si>
  <si>
    <t>Species demarcation is now entirely based on the distance in the phylogenic tree based on the comparison of complete L protein amino acid sequences.  Since the primary criterion is the tree topology, whether or not a virus belongs to the same species becomes a matter of branch length between the nearest node and the tip of the branch. This length is defined as 0.03 in the trees generated as described in the legend to Figure 3. .Paramyxoviridae. HeV and NiV are also distinct both antigenically and by geographic distribution.</t>
  </si>
  <si>
    <t>ICTV</t>
  </si>
  <si>
    <t>https://ictv.global/report/chapter/paramyxoviridae/paramyxoviridae/henipavirus</t>
  </si>
  <si>
    <t>Species demarcation is now entirely based on the distance in the phylogenic tree based on the comparison of complete large (L) protein amino acid sequences. Since the primary criterion is the tree topology, whether a virus belongs to the same species becomes a matter of branch length between the nearest node and the tip of the branch. This length is defined as 0.03 in the trees generated as described in the legend to Figure 3. .Paramyxoviridae.</t>
  </si>
  <si>
    <t>https://ictv.global/report/chapter/paramyxoviridae/paramyxoviridae/jeilongvirus</t>
  </si>
  <si>
    <t>Less than 95% identity in RdRP amino acid sequence.</t>
  </si>
  <si>
    <t>https://ictv.global/report/chapter/phenuiviridae/phenuiviridae/goukovirus</t>
  </si>
  <si>
    <t>Less than 95% identity in the amino acid sequence of the RdRP</t>
  </si>
  <si>
    <t>https://ictv.global/report/chapter/phenuiviridae/phenuiviridae/phlebovirus</t>
  </si>
  <si>
    <t>&gt; 0.25 amino acid p-distances in a conserved region of NS3 (positions 1,123–1,566 as numbered in the HCV genotype 1a H77 reference sequence AF011751), and &gt; 0.3 in the NS5B region (amino acid positions 2536–2959)</t>
  </si>
  <si>
    <t>https://ictv.global/report/chapter/flaviviridae/flaviviridae/hepacivirus</t>
  </si>
  <si>
    <t>• Nucleotide and deduced amino acid sequence relatedness. 
• Antigenic relatedness. 
•  Host of origin.</t>
  </si>
  <si>
    <t>https://ictv.global/report/chapter/flaviviridaeport/flaviviridaeport/flaviviridae/pestivirus</t>
  </si>
  <si>
    <t>Rotaviruses are currently grouped into nine species (Rotavirus A, Rotavirus B, Rotavirus C, Rotavirus D, Rotavirus F, Rotavirus G, Rotavirus H, Rotavirus I and Rotavirus J). Viruses within different species are thought to be unable to reassort their genome segments under normal circumstances, and each species may, therefore represent, a separate gene pool.
In addition to the other general criteria used throughout the family, members of a species in the genus Rotavirus may be identified by:
• Serological cross-reactivity by ELISA, using either polyclonal sera or monoclonal antibodies against VP6.
• Sequence analysis of conserved genome segments (e.g., Seg1 and Seg6). A cut-off value of 53% identity of the VP6 amino acid sequence has been used to differentiate members of different rotavirus species (Matthijnssens et al., 2012).
• Host range. For example, isolates of Rotavirus D, Rotavirus F and Rotavirus G have only been detected in avian species.
Member Species</t>
  </si>
  <si>
    <t>https://ictv.global/report/chapter/sedoreoviridae/sedoreoviridae/rotavirus</t>
  </si>
  <si>
    <t>• High levels of serological cross reaction using either polyclonal sera or monoclonal antibodies against conserved antigens such as VP7. For example, in competition ELISA at a test serum dilution of 1/5, a positive serum will show &gt;50% inhibition of color formation, while a negative-control serum, or a serum that is specific for a different species, will normally produce &lt;25% inhibition of color compared to a no-antibody control. Members of different species may show a low level serological cross-reaction, which may be only one-way.
• Sequence analysis: In the conserved Seg3 (encoding the major subcore structural protein, VP3), viruses within the same species will normally have &gt;76% nucleotide identity (&gt;83% amino acid identity) while those in different species usally have &lt;74% identity. These differences are also reflected in the amino acid sequences of the viral proteins. In segment 1, encoding the RdRP, members of a single species will normally have &gt;78% amino acid identity.
• Relatively efficient cross-hybridization of conserved genome segments (those not encoding outer capsid components or other variable proteins) under high stringency conditions (&gt;85% identity).
• Common vector or host species and the pathology of infection. For example, BTV is transmitted only by certain Culicoides biting midges and will infect cattle and sheep, producing clinical signs of varying severity, but is not thought to infect horses. The reverse is true of AHSV in terms of mammalian host.</t>
  </si>
  <si>
    <t>https://ictv.global/report/chapter/sedoreoviridae/sedoreoviridae/orbivirus</t>
  </si>
  <si>
    <t>The species demarcation threshold is 80% genome-wide nucleotide sequence identity based on the distribution of pairwise identities</t>
  </si>
  <si>
    <t>https://ictv.global/report/chapter/circoviridae/circoviridae/circovirus</t>
  </si>
  <si>
    <t>Membership of a Vesivirus species is based on phylogenetic differences, subtle variation in genome structure and host range.</t>
  </si>
  <si>
    <t>https://ictv.global/report/chapter/caliciviridae/caliciviridae/vesivirus</t>
  </si>
  <si>
    <t>Members of different species have amino-acid identities of complete L sequences of &lt;90%</t>
  </si>
  <si>
    <t>https://ictv.global/report/chapter/chuviridae/chuviridae/scarabeuvirus</t>
  </si>
  <si>
    <t>New morsusvirus species should be established when the amino-acid identities of their complete L sequences are &lt;90% compared to other viruses in the genus</t>
  </si>
  <si>
    <t>https://ictv.global/report/chapter/chuviridae/chuviridae/morsusvirus</t>
  </si>
  <si>
    <t>Chuvivirus</t>
  </si>
  <si>
    <t>Members of different species have amino-acid identities of complete L sequences of &lt;90%.</t>
  </si>
  <si>
    <t>https://ictv.global/report/chapter/chuviridae/chuviridae/chuvivirus</t>
  </si>
  <si>
    <t>The current mamastrovirus species are based on the hosts from which they were isolated. As such the species do not correspond to genetic phylogenies.</t>
  </si>
  <si>
    <t>https://ictv.global/report_9th/RNApos/Astroviridae</t>
  </si>
  <si>
    <t>Viruses assigned to different species within the genus Tupavirus have several of the following characteristics: A) minimum amino acid sequence divergence of 5% in the N proteins; B) minimum amino acid sequence divergence of 10% in the L proteins; C) minimum amino acid sequence divergence of 15% in the G proteins; D) significant differences in genome organisation as evidenced by numbers and locations of ORFs; E) can be distinguished in serological tests; and F) occupy different ecological niches as evidenced by differences in hosts and/or arthropod vectors.</t>
  </si>
  <si>
    <t>https://ictv.global/report/chapter/rhabdoviridae/rhabdoviridae/tupavirus</t>
  </si>
  <si>
    <t>Ohlsrhavirus</t>
  </si>
  <si>
    <t>Viruses assigned to different species within the genus Ohlsrhavirus have several of the following characteristics: A) minimum amino acid sequence divergence of 10% in the N proteins; B) minimum amino acid sequence divergence of 10% in the L proteins; C) minimum amino acid sequence divergence of 15% in the G proteins; D) significant differences in genome organisation as evidenced by numbers and locations of ORFs; E) they can be distinguished in virus neutralisation tests; and F) they occupy different ecological niches as evidenced by differences in vertebrate hosts and or arthropod vectors.</t>
  </si>
  <si>
    <t>https://ictv.global/report/chapter/rhabdoviridae/rhabdoviridae/ohlsrhavirus</t>
  </si>
  <si>
    <t>Viruses assigned to different species within the genus Sigmavirus have one or both of the following characteristics: A) minimum amino acid sequence divergence of 20% in the L protein; and B) occupy different ecological niches as evidenced by differences in hosts.</t>
  </si>
  <si>
    <t>https://ictv.global/report/chapter/rhabdoviridae/rhabdoviridae/sigmavirus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</si>
</sst>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6"/>
      <name val="宋体"/>
      <charset val="134"/>
      <scheme val="minor"/>
    </font>
    <font>
      <sz val="11"/>
      <name val="宋体"/>
      <charset val="134"/>
      <scheme val="minor"/>
    </font>
    <font>
      <b/>
      <sz val="16"/>
      <name val="Times New Roman"/>
      <charset val="134"/>
    </font>
    <font>
      <b/>
      <sz val="11"/>
      <name val="Times New Roman"/>
      <charset val="134"/>
    </font>
    <font>
      <sz val="11"/>
      <name val="Times New Roman"/>
      <charset val="134"/>
    </font>
    <font>
      <u/>
      <sz val="11"/>
      <name val="Times New Roman"/>
      <charset val="134"/>
    </font>
    <font>
      <b/>
      <sz val="16"/>
      <color theme="1"/>
      <name val="Times New Roman"/>
      <charset val="134"/>
    </font>
    <font>
      <sz val="11"/>
      <color theme="1"/>
      <name val="Times New Roman"/>
      <charset val="134"/>
    </font>
    <font>
      <b/>
      <sz val="11"/>
      <color theme="1"/>
      <name val="Times New Roman"/>
      <charset val="134"/>
    </font>
    <font>
      <i/>
      <sz val="11"/>
      <name val="Times New Roman"/>
      <charset val="134"/>
    </font>
    <font>
      <b/>
      <sz val="12"/>
      <color theme="1"/>
      <name val="Times New Roman"/>
      <charset val="134"/>
    </font>
    <font>
      <b/>
      <sz val="11"/>
      <color rgb="FF000000"/>
      <name val="Times New Roman"/>
      <charset val="134"/>
    </font>
    <font>
      <sz val="11"/>
      <color rgb="FF000000"/>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font>
    <font>
      <sz val="11"/>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4" borderId="7" applyNumberFormat="0" applyAlignment="0" applyProtection="0">
      <alignment vertical="center"/>
    </xf>
    <xf numFmtId="0" fontId="23" fillId="5" borderId="8" applyNumberFormat="0" applyAlignment="0" applyProtection="0">
      <alignment vertical="center"/>
    </xf>
    <xf numFmtId="0" fontId="24" fillId="5" borderId="7" applyNumberFormat="0" applyAlignment="0" applyProtection="0">
      <alignment vertical="center"/>
    </xf>
    <xf numFmtId="0" fontId="25" fillId="6"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lignment vertical="center"/>
    </xf>
    <xf numFmtId="0" fontId="3" fillId="0" borderId="0" xfId="0" applyFont="1" applyAlignment="1">
      <alignment vertical="center" wrapText="1"/>
    </xf>
    <xf numFmtId="0" fontId="4" fillId="0" borderId="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6" applyFont="1" applyFill="1" applyAlignment="1">
      <alignment horizontal="left" vertical="center"/>
    </xf>
    <xf numFmtId="0" fontId="5" fillId="0" borderId="0" xfId="0" applyFont="1" applyFill="1" applyAlignment="1">
      <alignment horizontal="left" vertical="center"/>
    </xf>
    <xf numFmtId="0" fontId="3" fillId="0" borderId="0" xfId="0" applyFont="1" applyAlignment="1">
      <alignment horizontal="left" vertical="center"/>
    </xf>
    <xf numFmtId="0" fontId="3" fillId="0" borderId="0" xfId="0" applyFont="1" applyFill="1" applyAlignment="1">
      <alignment horizontal="left" vertical="center"/>
    </xf>
    <xf numFmtId="0" fontId="7" fillId="0" borderId="0" xfId="0" applyFont="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0" xfId="0" applyNumberFormat="1" applyFont="1" applyFill="1" applyBorder="1" applyAlignment="1" applyProtection="1">
      <alignment horizontal="left" vertical="center"/>
    </xf>
    <xf numFmtId="0" fontId="8" fillId="0" borderId="0" xfId="0" applyNumberFormat="1" applyFont="1" applyFill="1" applyAlignment="1" applyProtection="1">
      <alignment horizontal="left" vertical="center"/>
    </xf>
    <xf numFmtId="176" fontId="5" fillId="0" borderId="0" xfId="0" applyNumberFormat="1" applyFont="1" applyAlignment="1">
      <alignment horizontal="left" vertical="center"/>
    </xf>
    <xf numFmtId="0" fontId="5" fillId="0" borderId="0" xfId="0" applyNumberFormat="1" applyFont="1" applyFill="1" applyAlignment="1" applyProtection="1">
      <alignment horizontal="left" vertical="center"/>
    </xf>
    <xf numFmtId="0" fontId="5" fillId="0" borderId="0" xfId="0" applyFont="1" applyFill="1" applyAlignment="1">
      <alignment horizontal="left" vertical="center"/>
    </xf>
    <xf numFmtId="176" fontId="5" fillId="0" borderId="0" xfId="0" applyNumberFormat="1" applyFont="1" applyFill="1" applyAlignment="1">
      <alignment horizontal="left" vertical="center"/>
    </xf>
    <xf numFmtId="0" fontId="5" fillId="0" borderId="0" xfId="0" applyNumberFormat="1" applyFont="1" applyFill="1" applyBorder="1" applyAlignment="1" applyProtection="1">
      <alignment horizontal="left" vertical="center"/>
    </xf>
    <xf numFmtId="0" fontId="2" fillId="0" borderId="0" xfId="0" applyFont="1" applyFill="1" applyAlignment="1">
      <alignment horizontal="left" vertical="center"/>
    </xf>
    <xf numFmtId="0" fontId="0" fillId="0" borderId="0" xfId="0" applyFill="1" applyAlignment="1">
      <alignment horizontal="left" vertical="center"/>
    </xf>
    <xf numFmtId="0" fontId="8" fillId="0" borderId="0" xfId="0" applyFont="1" applyFill="1" applyAlignment="1">
      <alignment horizontal="center" vertical="center"/>
    </xf>
    <xf numFmtId="0" fontId="3" fillId="0" borderId="0" xfId="0" applyFont="1" applyFill="1">
      <alignment vertical="center"/>
    </xf>
    <xf numFmtId="0" fontId="8" fillId="0" borderId="0" xfId="0" applyFont="1" applyFill="1">
      <alignment vertical="center"/>
    </xf>
    <xf numFmtId="0" fontId="8" fillId="0" borderId="0" xfId="0" applyFont="1" applyFill="1" applyAlignment="1">
      <alignment horizontal="center" vertical="center"/>
    </xf>
    <xf numFmtId="0" fontId="5" fillId="0" borderId="0" xfId="0" applyFont="1" applyFill="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0" xfId="0" applyFont="1" applyFill="1" applyAlignment="1">
      <alignment horizontal="left" vertical="center" wrapText="1"/>
    </xf>
    <xf numFmtId="0" fontId="5"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10" fillId="0" borderId="0" xfId="0" applyFont="1" applyFill="1" applyAlignment="1">
      <alignment horizontal="left" vertical="center" wrapText="1"/>
    </xf>
    <xf numFmtId="0" fontId="5"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0" xfId="0" applyFont="1" applyFill="1" applyAlignment="1">
      <alignment horizontal="left" vertical="center" wrapText="1"/>
    </xf>
    <xf numFmtId="0" fontId="10" fillId="0" borderId="0" xfId="0" applyFont="1" applyFill="1" applyAlignment="1">
      <alignment horizontal="left" vertical="center" wrapText="1"/>
    </xf>
    <xf numFmtId="0" fontId="5"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0" fillId="0" borderId="0" xfId="0" applyAlignment="1">
      <alignment horizontal="center" vertical="center"/>
    </xf>
    <xf numFmtId="0" fontId="11"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12" fillId="2" borderId="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2</xdr:row>
      <xdr:rowOff>0</xdr:rowOff>
    </xdr:from>
    <xdr:to>
      <xdr:col>7</xdr:col>
      <xdr:colOff>59690</xdr:colOff>
      <xdr:row>3</xdr:row>
      <xdr:rowOff>7620</xdr:rowOff>
    </xdr:to>
    <xdr:sp>
      <xdr:nvSpPr>
        <xdr:cNvPr id="2" name="Host Control  4"/>
        <xdr:cNvSpPr/>
      </xdr:nvSpPr>
      <xdr:spPr>
        <a:xfrm>
          <a:off x="12254230" y="838835"/>
          <a:ext cx="1920240" cy="185420"/>
        </a:xfrm>
        <a:prstGeom prst="rect">
          <a:avLst/>
        </a:prstGeom>
      </xdr:spPr>
    </xdr:sp>
    <xdr:clientData/>
  </xdr:twoCellAnchor>
  <xdr:twoCellAnchor editAs="oneCell">
    <xdr:from>
      <xdr:col>6</xdr:col>
      <xdr:colOff>0</xdr:colOff>
      <xdr:row>3</xdr:row>
      <xdr:rowOff>0</xdr:rowOff>
    </xdr:from>
    <xdr:to>
      <xdr:col>7</xdr:col>
      <xdr:colOff>59690</xdr:colOff>
      <xdr:row>4</xdr:row>
      <xdr:rowOff>7620</xdr:rowOff>
    </xdr:to>
    <xdr:sp>
      <xdr:nvSpPr>
        <xdr:cNvPr id="3" name="Host Control  4"/>
        <xdr:cNvSpPr/>
      </xdr:nvSpPr>
      <xdr:spPr>
        <a:xfrm>
          <a:off x="12254230" y="1016635"/>
          <a:ext cx="1920240" cy="185420"/>
        </a:xfrm>
        <a:prstGeom prst="rect">
          <a:avLst/>
        </a:prstGeom>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9" Type="http://schemas.openxmlformats.org/officeDocument/2006/relationships/hyperlink" Target="https://ictv.global/report/chapter/sedoreoviridae/sedoreoviridae/orbivirus" TargetMode="External"/><Relationship Id="rId8" Type="http://schemas.openxmlformats.org/officeDocument/2006/relationships/hyperlink" Target="https://ictv.global/report/chapter/sedoreoviridae/sedoreoviridae/rotavirus" TargetMode="External"/><Relationship Id="rId7" Type="http://schemas.openxmlformats.org/officeDocument/2006/relationships/hyperlink" Target="https://ictv.global/report/chapter/flaviviridaeport/flaviviridaeport/flaviviridae/pestivirus" TargetMode="External"/><Relationship Id="rId6" Type="http://schemas.openxmlformats.org/officeDocument/2006/relationships/hyperlink" Target="https://ictv.global/report/chapter/flaviviridae/flaviviridae/hepacivirus" TargetMode="External"/><Relationship Id="rId5" Type="http://schemas.openxmlformats.org/officeDocument/2006/relationships/hyperlink" Target="https://ictv.global/report/chapter/phenuiviridae/phenuiviridae/phlebovirus" TargetMode="External"/><Relationship Id="rId4" Type="http://schemas.openxmlformats.org/officeDocument/2006/relationships/hyperlink" Target="https://ictv.global/report/chapter/phenuiviridae/phenuiviridae/goukovirus" TargetMode="External"/><Relationship Id="rId3" Type="http://schemas.openxmlformats.org/officeDocument/2006/relationships/hyperlink" Target="https://ictv.global/report/chapter/paramyxoviridae/paramyxoviridae/jeilongvirus" TargetMode="External"/><Relationship Id="rId2" Type="http://schemas.openxmlformats.org/officeDocument/2006/relationships/hyperlink" Target="https://ictv.global/report/chapter/paramyxoviridae/paramyxoviridae/henipavirus" TargetMode="External"/><Relationship Id="rId18" Type="http://schemas.openxmlformats.org/officeDocument/2006/relationships/hyperlink" Target="https://ictv.global/report/chapter/chuviridae/chuviridae/chuvivirus" TargetMode="External"/><Relationship Id="rId17" Type="http://schemas.openxmlformats.org/officeDocument/2006/relationships/hyperlink" Target="https://ictv.global/report/chapter/rhabdoviridae/rhabdoviridae/sigmavirus" TargetMode="External"/><Relationship Id="rId16" Type="http://schemas.openxmlformats.org/officeDocument/2006/relationships/hyperlink" Target="https://ictv.global/report/chapter/rhabdoviridae/rhabdoviridae/ohlsrhavirus" TargetMode="External"/><Relationship Id="rId15" Type="http://schemas.openxmlformats.org/officeDocument/2006/relationships/hyperlink" Target="https://ictv.global/report/chapter/rhabdoviridae/rhabdoviridae/tupavirus" TargetMode="External"/><Relationship Id="rId14" Type="http://schemas.openxmlformats.org/officeDocument/2006/relationships/hyperlink" Target="https://ictv.global/report_9th/RNApos/Astroviridae" TargetMode="External"/><Relationship Id="rId13" Type="http://schemas.openxmlformats.org/officeDocument/2006/relationships/hyperlink" Target="https://ictv.global/report/chapter/chuviridae/chuviridae/morsusvirus" TargetMode="External"/><Relationship Id="rId12" Type="http://schemas.openxmlformats.org/officeDocument/2006/relationships/hyperlink" Target="https://ictv.global/report/chapter/chuviridae/chuviridae/scarabeuvirus" TargetMode="External"/><Relationship Id="rId11" Type="http://schemas.openxmlformats.org/officeDocument/2006/relationships/hyperlink" Target="https://ictv.global/report/chapter/caliciviridae/caliciviridae/vesivirus" TargetMode="External"/><Relationship Id="rId10" Type="http://schemas.openxmlformats.org/officeDocument/2006/relationships/hyperlink" Target="https://ictv.global/report/chapter/circoviridae/circoviridae/circovirus" TargetMode="External"/><Relationship Id="rId1" Type="http://schemas.openxmlformats.org/officeDocument/2006/relationships/hyperlink" Target="https://ictv.global/report/chapter/hantaviridae/hantaviridae/mammantavirinae/orthohantaviru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abSelected="1" zoomScale="175" zoomScaleNormal="175" workbookViewId="0">
      <selection activeCell="A35" sqref="A35"/>
    </sheetView>
  </sheetViews>
  <sheetFormatPr defaultColWidth="8.89090909090909" defaultRowHeight="14"/>
  <cols>
    <col min="1" max="1" width="16.2090909090909" customWidth="1"/>
    <col min="2" max="2" width="11.1272727272727" customWidth="1"/>
    <col min="3" max="3" width="13.1090909090909" customWidth="1"/>
    <col min="6" max="7" width="8.89090909090909" style="45"/>
  </cols>
  <sheetData>
    <row r="1" ht="15" spans="1:19">
      <c r="A1" s="46" t="s">
        <v>0</v>
      </c>
      <c r="B1" s="47"/>
      <c r="C1" s="47"/>
      <c r="D1" s="47"/>
      <c r="E1" s="47"/>
      <c r="F1" s="48"/>
      <c r="G1" s="48"/>
      <c r="H1" s="47"/>
      <c r="I1" s="47"/>
      <c r="J1" s="47"/>
      <c r="K1" s="47"/>
      <c r="L1" s="47"/>
      <c r="M1" s="47"/>
      <c r="N1" s="47"/>
      <c r="O1" s="47"/>
      <c r="P1" s="47"/>
      <c r="Q1" s="47"/>
      <c r="R1" s="47"/>
      <c r="S1" s="47"/>
    </row>
    <row r="3" customFormat="1" ht="17" customHeight="1" spans="1:7">
      <c r="A3" s="49" t="s">
        <v>1</v>
      </c>
      <c r="B3" s="49" t="s">
        <v>2</v>
      </c>
      <c r="C3" s="49" t="s">
        <v>3</v>
      </c>
      <c r="D3" s="49" t="s">
        <v>4</v>
      </c>
      <c r="E3" s="49" t="s">
        <v>5</v>
      </c>
      <c r="F3" s="45"/>
      <c r="G3" s="45"/>
    </row>
    <row r="4" customFormat="1" spans="1:7">
      <c r="A4" s="50" t="s">
        <v>6</v>
      </c>
      <c r="B4" s="50"/>
      <c r="C4" s="50"/>
      <c r="D4" s="50">
        <v>15</v>
      </c>
      <c r="E4" s="50">
        <v>15</v>
      </c>
      <c r="F4" s="45"/>
      <c r="G4" s="45"/>
    </row>
    <row r="5" customFormat="1" spans="1:7">
      <c r="A5" s="50" t="s">
        <v>7</v>
      </c>
      <c r="B5" s="50"/>
      <c r="C5" s="50">
        <v>1</v>
      </c>
      <c r="D5" s="50">
        <v>6</v>
      </c>
      <c r="E5" s="50">
        <v>7</v>
      </c>
      <c r="F5" s="45"/>
      <c r="G5" s="45"/>
    </row>
    <row r="6" customFormat="1" spans="1:7">
      <c r="A6" s="50" t="s">
        <v>8</v>
      </c>
      <c r="B6" s="50">
        <v>5</v>
      </c>
      <c r="C6" s="50"/>
      <c r="D6" s="50">
        <v>36</v>
      </c>
      <c r="E6" s="50">
        <v>41</v>
      </c>
      <c r="F6" s="45"/>
      <c r="G6" s="45"/>
    </row>
    <row r="7" customFormat="1" spans="1:7">
      <c r="A7" s="50" t="s">
        <v>9</v>
      </c>
      <c r="B7" s="50"/>
      <c r="C7" s="50">
        <v>2</v>
      </c>
      <c r="D7" s="50">
        <v>12</v>
      </c>
      <c r="E7" s="50">
        <v>14</v>
      </c>
      <c r="F7" s="45"/>
      <c r="G7" s="45"/>
    </row>
    <row r="8" customFormat="1" spans="1:7">
      <c r="A8" s="50" t="s">
        <v>10</v>
      </c>
      <c r="B8" s="50">
        <v>7</v>
      </c>
      <c r="C8" s="50"/>
      <c r="D8" s="50">
        <v>15</v>
      </c>
      <c r="E8" s="50">
        <v>22</v>
      </c>
      <c r="F8" s="45"/>
      <c r="G8" s="45"/>
    </row>
    <row r="9" customFormat="1" spans="1:7">
      <c r="A9" s="50" t="s">
        <v>11</v>
      </c>
      <c r="B9" s="50">
        <v>8</v>
      </c>
      <c r="C9" s="50"/>
      <c r="D9" s="50">
        <v>37</v>
      </c>
      <c r="E9" s="50">
        <v>45</v>
      </c>
      <c r="F9" s="45"/>
      <c r="G9" s="45"/>
    </row>
    <row r="10" customFormat="1" spans="1:7">
      <c r="A10" s="50" t="s">
        <v>12</v>
      </c>
      <c r="B10" s="50"/>
      <c r="C10" s="50"/>
      <c r="D10" s="50">
        <v>8</v>
      </c>
      <c r="E10" s="50">
        <v>8</v>
      </c>
      <c r="F10" s="45"/>
      <c r="G10" s="45"/>
    </row>
    <row r="11" customFormat="1" spans="1:7">
      <c r="A11" s="50" t="s">
        <v>13</v>
      </c>
      <c r="B11" s="50">
        <v>13</v>
      </c>
      <c r="C11" s="50"/>
      <c r="D11" s="50">
        <v>14</v>
      </c>
      <c r="E11" s="50">
        <v>27</v>
      </c>
      <c r="F11" s="45"/>
      <c r="G11" s="45"/>
    </row>
    <row r="12" customFormat="1" spans="1:7">
      <c r="A12" s="50" t="s">
        <v>14</v>
      </c>
      <c r="B12" s="50"/>
      <c r="C12" s="50"/>
      <c r="D12" s="50">
        <v>6</v>
      </c>
      <c r="E12" s="50">
        <v>6</v>
      </c>
      <c r="F12" s="45"/>
      <c r="G12" s="45"/>
    </row>
    <row r="13" customFormat="1" spans="1:7">
      <c r="A13" s="50" t="s">
        <v>15</v>
      </c>
      <c r="B13" s="50"/>
      <c r="C13" s="50"/>
      <c r="D13" s="50">
        <v>6</v>
      </c>
      <c r="E13" s="50">
        <v>6</v>
      </c>
      <c r="F13" s="45"/>
      <c r="G13" s="45"/>
    </row>
    <row r="14" customFormat="1" spans="1:7">
      <c r="A14" s="50" t="s">
        <v>16</v>
      </c>
      <c r="B14" s="50"/>
      <c r="C14" s="50"/>
      <c r="D14" s="50">
        <v>7</v>
      </c>
      <c r="E14" s="50">
        <v>7</v>
      </c>
      <c r="F14" s="45"/>
      <c r="G14" s="45"/>
    </row>
    <row r="15" customFormat="1" spans="1:7">
      <c r="A15" s="50" t="s">
        <v>17</v>
      </c>
      <c r="B15" s="50">
        <v>3</v>
      </c>
      <c r="C15" s="50">
        <v>1</v>
      </c>
      <c r="D15" s="50">
        <v>12</v>
      </c>
      <c r="E15" s="50">
        <v>16</v>
      </c>
      <c r="F15" s="45"/>
      <c r="G15" s="45"/>
    </row>
    <row r="16" customFormat="1" spans="1:7">
      <c r="A16" s="51" t="s">
        <v>5</v>
      </c>
      <c r="B16" s="51">
        <f>SUM(B4:B15)</f>
        <v>36</v>
      </c>
      <c r="C16" s="51">
        <f>SUM(C4:C15)</f>
        <v>4</v>
      </c>
      <c r="D16" s="51">
        <f>SUM(D4:D15)</f>
        <v>174</v>
      </c>
      <c r="E16" s="51">
        <f>SUM(E4:E15)</f>
        <v>214</v>
      </c>
      <c r="F16" s="45"/>
      <c r="G16" s="45"/>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zoomScale="115" zoomScaleNormal="115" workbookViewId="0">
      <selection activeCell="C30" sqref="C30"/>
    </sheetView>
  </sheetViews>
  <sheetFormatPr defaultColWidth="8.89090909090909" defaultRowHeight="14" outlineLevelCol="7"/>
  <cols>
    <col min="1" max="1" width="7.79090909090909" customWidth="1"/>
    <col min="2" max="2" width="13.9454545454545" customWidth="1"/>
    <col min="3" max="3" width="56.1" style="25" customWidth="1"/>
    <col min="4" max="4" width="13.6818181818182" customWidth="1"/>
    <col min="5" max="5" width="22.8909090909091" customWidth="1"/>
    <col min="6" max="6" width="10.4818181818182" customWidth="1"/>
  </cols>
  <sheetData>
    <row r="1" ht="20" spans="1:8">
      <c r="A1" s="26" t="s">
        <v>18</v>
      </c>
      <c r="B1" s="27"/>
      <c r="C1" s="28"/>
      <c r="D1" s="27"/>
      <c r="E1" s="29"/>
      <c r="F1" s="27"/>
      <c r="G1" s="27"/>
      <c r="H1" s="27"/>
    </row>
    <row r="2" spans="1:8">
      <c r="A2" s="30" t="s">
        <v>19</v>
      </c>
      <c r="B2" s="30" t="s">
        <v>20</v>
      </c>
      <c r="C2" s="31" t="s">
        <v>21</v>
      </c>
      <c r="D2" s="30" t="s">
        <v>1</v>
      </c>
      <c r="E2" s="14" t="s">
        <v>22</v>
      </c>
      <c r="F2" s="30" t="s">
        <v>23</v>
      </c>
      <c r="G2" s="30" t="s">
        <v>24</v>
      </c>
      <c r="H2" s="30" t="s">
        <v>25</v>
      </c>
    </row>
    <row r="3" spans="1:8">
      <c r="A3" s="32">
        <v>1</v>
      </c>
      <c r="B3" s="33" t="s">
        <v>26</v>
      </c>
      <c r="C3" s="34" t="s">
        <v>27</v>
      </c>
      <c r="D3" s="32" t="s">
        <v>10</v>
      </c>
      <c r="E3" s="35" t="s">
        <v>28</v>
      </c>
      <c r="F3" s="32" t="s">
        <v>4</v>
      </c>
      <c r="G3" s="32" t="s">
        <v>29</v>
      </c>
      <c r="H3" s="32" t="s">
        <v>30</v>
      </c>
    </row>
    <row r="4" spans="1:8">
      <c r="A4" s="32">
        <v>2</v>
      </c>
      <c r="B4" s="33" t="s">
        <v>31</v>
      </c>
      <c r="C4" s="34" t="s">
        <v>32</v>
      </c>
      <c r="D4" s="32" t="s">
        <v>8</v>
      </c>
      <c r="E4" s="35" t="s">
        <v>33</v>
      </c>
      <c r="F4" s="32" t="s">
        <v>4</v>
      </c>
      <c r="G4" s="32" t="s">
        <v>34</v>
      </c>
      <c r="H4" s="32" t="s">
        <v>35</v>
      </c>
    </row>
    <row r="5" spans="1:8">
      <c r="A5" s="32">
        <v>3</v>
      </c>
      <c r="B5" s="33" t="s">
        <v>36</v>
      </c>
      <c r="C5" s="34" t="s">
        <v>37</v>
      </c>
      <c r="D5" s="32" t="s">
        <v>8</v>
      </c>
      <c r="E5" s="35" t="s">
        <v>33</v>
      </c>
      <c r="F5" s="32" t="s">
        <v>4</v>
      </c>
      <c r="G5" s="32" t="s">
        <v>34</v>
      </c>
      <c r="H5" s="32" t="s">
        <v>35</v>
      </c>
    </row>
    <row r="6" spans="1:8">
      <c r="A6" s="32">
        <v>4</v>
      </c>
      <c r="B6" s="33" t="s">
        <v>38</v>
      </c>
      <c r="C6" s="34" t="s">
        <v>39</v>
      </c>
      <c r="D6" s="32" t="s">
        <v>8</v>
      </c>
      <c r="E6" s="35" t="s">
        <v>33</v>
      </c>
      <c r="F6" s="32" t="s">
        <v>4</v>
      </c>
      <c r="G6" s="32" t="s">
        <v>34</v>
      </c>
      <c r="H6" s="32" t="s">
        <v>35</v>
      </c>
    </row>
    <row r="7" spans="1:8">
      <c r="A7" s="32">
        <v>5</v>
      </c>
      <c r="B7" s="33" t="s">
        <v>40</v>
      </c>
      <c r="C7" s="34" t="s">
        <v>41</v>
      </c>
      <c r="D7" s="32" t="s">
        <v>8</v>
      </c>
      <c r="E7" s="35" t="s">
        <v>33</v>
      </c>
      <c r="F7" s="32" t="s">
        <v>4</v>
      </c>
      <c r="G7" s="32" t="s">
        <v>34</v>
      </c>
      <c r="H7" s="32" t="s">
        <v>35</v>
      </c>
    </row>
    <row r="8" spans="1:8">
      <c r="A8" s="32">
        <v>6</v>
      </c>
      <c r="B8" s="33" t="s">
        <v>42</v>
      </c>
      <c r="C8" s="34" t="s">
        <v>43</v>
      </c>
      <c r="D8" s="32" t="s">
        <v>8</v>
      </c>
      <c r="E8" s="35" t="s">
        <v>33</v>
      </c>
      <c r="F8" s="32" t="s">
        <v>4</v>
      </c>
      <c r="G8" s="32" t="s">
        <v>34</v>
      </c>
      <c r="H8" s="32" t="s">
        <v>35</v>
      </c>
    </row>
    <row r="9" spans="1:8">
      <c r="A9" s="32">
        <v>7</v>
      </c>
      <c r="B9" s="33" t="s">
        <v>44</v>
      </c>
      <c r="C9" s="34" t="s">
        <v>45</v>
      </c>
      <c r="D9" s="32" t="s">
        <v>8</v>
      </c>
      <c r="E9" s="35" t="s">
        <v>33</v>
      </c>
      <c r="F9" s="32" t="s">
        <v>4</v>
      </c>
      <c r="G9" s="32" t="s">
        <v>34</v>
      </c>
      <c r="H9" s="32" t="s">
        <v>35</v>
      </c>
    </row>
    <row r="10" spans="1:8">
      <c r="A10" s="32">
        <v>8</v>
      </c>
      <c r="B10" s="33" t="s">
        <v>46</v>
      </c>
      <c r="C10" s="34" t="s">
        <v>47</v>
      </c>
      <c r="D10" s="32" t="s">
        <v>8</v>
      </c>
      <c r="E10" s="35" t="s">
        <v>33</v>
      </c>
      <c r="F10" s="32" t="s">
        <v>4</v>
      </c>
      <c r="G10" s="32" t="s">
        <v>34</v>
      </c>
      <c r="H10" s="32" t="s">
        <v>35</v>
      </c>
    </row>
    <row r="11" spans="1:8">
      <c r="A11" s="32">
        <v>9</v>
      </c>
      <c r="B11" s="33" t="s">
        <v>48</v>
      </c>
      <c r="C11" s="34" t="s">
        <v>49</v>
      </c>
      <c r="D11" s="32" t="s">
        <v>8</v>
      </c>
      <c r="E11" s="35" t="s">
        <v>33</v>
      </c>
      <c r="F11" s="32" t="s">
        <v>4</v>
      </c>
      <c r="G11" s="32" t="s">
        <v>34</v>
      </c>
      <c r="H11" s="32" t="s">
        <v>35</v>
      </c>
    </row>
    <row r="12" spans="1:8">
      <c r="A12" s="32">
        <v>10</v>
      </c>
      <c r="B12" s="33" t="s">
        <v>50</v>
      </c>
      <c r="C12" s="34" t="s">
        <v>51</v>
      </c>
      <c r="D12" s="32" t="s">
        <v>8</v>
      </c>
      <c r="E12" s="35" t="s">
        <v>33</v>
      </c>
      <c r="F12" s="32" t="s">
        <v>4</v>
      </c>
      <c r="G12" s="32" t="s">
        <v>34</v>
      </c>
      <c r="H12" s="32" t="s">
        <v>52</v>
      </c>
    </row>
    <row r="13" spans="1:8">
      <c r="A13" s="32">
        <v>11</v>
      </c>
      <c r="B13" s="33" t="s">
        <v>53</v>
      </c>
      <c r="C13" s="34" t="s">
        <v>54</v>
      </c>
      <c r="D13" s="32" t="s">
        <v>11</v>
      </c>
      <c r="E13" s="35" t="s">
        <v>33</v>
      </c>
      <c r="F13" s="32" t="s">
        <v>4</v>
      </c>
      <c r="G13" s="32" t="s">
        <v>29</v>
      </c>
      <c r="H13" s="32" t="s">
        <v>35</v>
      </c>
    </row>
    <row r="14" spans="1:8">
      <c r="A14" s="32">
        <v>12</v>
      </c>
      <c r="B14" s="33" t="s">
        <v>55</v>
      </c>
      <c r="C14" s="34" t="s">
        <v>56</v>
      </c>
      <c r="D14" s="32" t="s">
        <v>11</v>
      </c>
      <c r="E14" s="35" t="s">
        <v>33</v>
      </c>
      <c r="F14" s="32" t="s">
        <v>4</v>
      </c>
      <c r="G14" s="32" t="s">
        <v>29</v>
      </c>
      <c r="H14" s="32" t="s">
        <v>35</v>
      </c>
    </row>
    <row r="15" spans="1:8">
      <c r="A15" s="32">
        <v>13</v>
      </c>
      <c r="B15" s="33" t="s">
        <v>57</v>
      </c>
      <c r="C15" s="34" t="s">
        <v>58</v>
      </c>
      <c r="D15" s="32" t="s">
        <v>11</v>
      </c>
      <c r="E15" s="35" t="s">
        <v>33</v>
      </c>
      <c r="F15" s="32" t="s">
        <v>4</v>
      </c>
      <c r="G15" s="32" t="s">
        <v>29</v>
      </c>
      <c r="H15" s="32" t="s">
        <v>52</v>
      </c>
    </row>
    <row r="16" spans="1:8">
      <c r="A16" s="32">
        <v>14</v>
      </c>
      <c r="B16" s="33" t="s">
        <v>59</v>
      </c>
      <c r="C16" s="34" t="s">
        <v>60</v>
      </c>
      <c r="D16" s="32" t="s">
        <v>11</v>
      </c>
      <c r="E16" s="35" t="s">
        <v>33</v>
      </c>
      <c r="F16" s="32" t="s">
        <v>4</v>
      </c>
      <c r="G16" s="32" t="s">
        <v>29</v>
      </c>
      <c r="H16" s="32" t="s">
        <v>35</v>
      </c>
    </row>
    <row r="17" spans="1:8">
      <c r="A17" s="32">
        <v>15</v>
      </c>
      <c r="B17" s="33" t="s">
        <v>61</v>
      </c>
      <c r="C17" s="34" t="s">
        <v>62</v>
      </c>
      <c r="D17" s="32" t="s">
        <v>11</v>
      </c>
      <c r="E17" s="35" t="s">
        <v>33</v>
      </c>
      <c r="F17" s="32" t="s">
        <v>4</v>
      </c>
      <c r="G17" s="32" t="s">
        <v>29</v>
      </c>
      <c r="H17" s="32" t="s">
        <v>35</v>
      </c>
    </row>
    <row r="18" spans="1:8">
      <c r="A18" s="32">
        <v>16</v>
      </c>
      <c r="B18" s="33" t="s">
        <v>63</v>
      </c>
      <c r="C18" s="34" t="s">
        <v>64</v>
      </c>
      <c r="D18" s="32" t="s">
        <v>12</v>
      </c>
      <c r="E18" s="35" t="s">
        <v>65</v>
      </c>
      <c r="F18" s="32" t="s">
        <v>4</v>
      </c>
      <c r="G18" s="32" t="s">
        <v>29</v>
      </c>
      <c r="H18" s="32" t="s">
        <v>35</v>
      </c>
    </row>
    <row r="19" spans="1:8">
      <c r="A19" s="32">
        <v>17</v>
      </c>
      <c r="B19" s="33" t="s">
        <v>66</v>
      </c>
      <c r="C19" s="34" t="s">
        <v>67</v>
      </c>
      <c r="D19" s="32" t="s">
        <v>7</v>
      </c>
      <c r="E19" s="35" t="s">
        <v>65</v>
      </c>
      <c r="F19" s="32" t="s">
        <v>4</v>
      </c>
      <c r="G19" s="32" t="s">
        <v>29</v>
      </c>
      <c r="H19" s="32" t="s">
        <v>35</v>
      </c>
    </row>
    <row r="20" spans="1:8">
      <c r="A20" s="32">
        <v>18</v>
      </c>
      <c r="B20" s="33" t="s">
        <v>68</v>
      </c>
      <c r="C20" s="34" t="s">
        <v>69</v>
      </c>
      <c r="D20" s="32" t="s">
        <v>10</v>
      </c>
      <c r="E20" s="35" t="s">
        <v>65</v>
      </c>
      <c r="F20" s="32" t="s">
        <v>4</v>
      </c>
      <c r="G20" s="32" t="s">
        <v>29</v>
      </c>
      <c r="H20" s="32" t="s">
        <v>52</v>
      </c>
    </row>
    <row r="21" spans="1:8">
      <c r="A21" s="32">
        <v>19</v>
      </c>
      <c r="B21" s="33" t="s">
        <v>70</v>
      </c>
      <c r="C21" s="34" t="s">
        <v>71</v>
      </c>
      <c r="D21" s="32" t="s">
        <v>11</v>
      </c>
      <c r="E21" s="35" t="s">
        <v>65</v>
      </c>
      <c r="F21" s="32" t="s">
        <v>4</v>
      </c>
      <c r="G21" s="32" t="s">
        <v>29</v>
      </c>
      <c r="H21" s="32" t="s">
        <v>30</v>
      </c>
    </row>
    <row r="22" spans="1:8">
      <c r="A22" s="32">
        <v>20</v>
      </c>
      <c r="B22" s="33" t="s">
        <v>72</v>
      </c>
      <c r="C22" s="34" t="s">
        <v>73</v>
      </c>
      <c r="D22" s="32" t="s">
        <v>16</v>
      </c>
      <c r="E22" s="35" t="s">
        <v>65</v>
      </c>
      <c r="F22" s="32" t="s">
        <v>4</v>
      </c>
      <c r="G22" s="32" t="s">
        <v>29</v>
      </c>
      <c r="H22" s="32" t="s">
        <v>52</v>
      </c>
    </row>
    <row r="23" spans="1:8">
      <c r="A23" s="32">
        <v>21</v>
      </c>
      <c r="B23" s="33" t="s">
        <v>74</v>
      </c>
      <c r="C23" s="34" t="s">
        <v>75</v>
      </c>
      <c r="D23" s="32" t="s">
        <v>16</v>
      </c>
      <c r="E23" s="35" t="s">
        <v>65</v>
      </c>
      <c r="F23" s="32" t="s">
        <v>4</v>
      </c>
      <c r="G23" s="32" t="s">
        <v>29</v>
      </c>
      <c r="H23" s="32" t="s">
        <v>52</v>
      </c>
    </row>
    <row r="24" spans="1:8">
      <c r="A24" s="32">
        <v>22</v>
      </c>
      <c r="B24" s="33" t="s">
        <v>76</v>
      </c>
      <c r="C24" s="34" t="s">
        <v>77</v>
      </c>
      <c r="D24" s="32" t="s">
        <v>7</v>
      </c>
      <c r="E24" s="35" t="s">
        <v>78</v>
      </c>
      <c r="F24" s="32" t="s">
        <v>4</v>
      </c>
      <c r="G24" s="32" t="s">
        <v>29</v>
      </c>
      <c r="H24" s="32" t="s">
        <v>30</v>
      </c>
    </row>
    <row r="25" spans="1:8">
      <c r="A25" s="32">
        <v>23</v>
      </c>
      <c r="B25" s="33" t="s">
        <v>79</v>
      </c>
      <c r="C25" s="34" t="s">
        <v>80</v>
      </c>
      <c r="D25" s="32" t="s">
        <v>9</v>
      </c>
      <c r="E25" s="35" t="s">
        <v>78</v>
      </c>
      <c r="F25" s="32" t="s">
        <v>4</v>
      </c>
      <c r="G25" s="32" t="s">
        <v>29</v>
      </c>
      <c r="H25" s="32" t="s">
        <v>35</v>
      </c>
    </row>
    <row r="26" spans="1:8">
      <c r="A26" s="32">
        <v>24</v>
      </c>
      <c r="B26" s="33" t="s">
        <v>81</v>
      </c>
      <c r="C26" s="34" t="s">
        <v>82</v>
      </c>
      <c r="D26" s="32" t="s">
        <v>17</v>
      </c>
      <c r="E26" s="35" t="s">
        <v>28</v>
      </c>
      <c r="F26" s="32" t="s">
        <v>4</v>
      </c>
      <c r="G26" s="32" t="s">
        <v>29</v>
      </c>
      <c r="H26" s="32" t="s">
        <v>30</v>
      </c>
    </row>
    <row r="27" spans="1:8">
      <c r="A27" s="32">
        <v>25</v>
      </c>
      <c r="B27" s="33" t="s">
        <v>83</v>
      </c>
      <c r="C27" s="34" t="s">
        <v>84</v>
      </c>
      <c r="D27" s="32" t="s">
        <v>17</v>
      </c>
      <c r="E27" s="35" t="s">
        <v>78</v>
      </c>
      <c r="F27" s="32" t="s">
        <v>4</v>
      </c>
      <c r="G27" s="32" t="s">
        <v>29</v>
      </c>
      <c r="H27" s="32" t="s">
        <v>30</v>
      </c>
    </row>
    <row r="28" spans="1:8">
      <c r="A28" s="32">
        <v>26</v>
      </c>
      <c r="B28" s="33" t="s">
        <v>85</v>
      </c>
      <c r="C28" s="34" t="s">
        <v>86</v>
      </c>
      <c r="D28" s="32" t="s">
        <v>7</v>
      </c>
      <c r="E28" s="35" t="s">
        <v>87</v>
      </c>
      <c r="F28" s="32" t="s">
        <v>3</v>
      </c>
      <c r="G28" s="32" t="s">
        <v>29</v>
      </c>
      <c r="H28" s="32" t="s">
        <v>30</v>
      </c>
    </row>
    <row r="29" spans="1:8">
      <c r="A29" s="32">
        <v>27</v>
      </c>
      <c r="B29" s="33" t="s">
        <v>88</v>
      </c>
      <c r="C29" s="34" t="s">
        <v>89</v>
      </c>
      <c r="D29" s="32" t="s">
        <v>10</v>
      </c>
      <c r="E29" s="35" t="s">
        <v>90</v>
      </c>
      <c r="F29" s="32" t="s">
        <v>3</v>
      </c>
      <c r="G29" s="32" t="s">
        <v>29</v>
      </c>
      <c r="H29" s="32" t="s">
        <v>30</v>
      </c>
    </row>
    <row r="30" spans="1:8">
      <c r="A30" s="32">
        <v>28</v>
      </c>
      <c r="B30" s="36" t="s">
        <v>91</v>
      </c>
      <c r="C30" s="37" t="s">
        <v>92</v>
      </c>
      <c r="D30" s="38" t="s">
        <v>17</v>
      </c>
      <c r="E30" s="39" t="s">
        <v>93</v>
      </c>
      <c r="F30" s="32" t="s">
        <v>3</v>
      </c>
      <c r="G30" s="32" t="s">
        <v>29</v>
      </c>
      <c r="H30" s="32" t="s">
        <v>30</v>
      </c>
    </row>
    <row r="31" spans="1:8">
      <c r="A31" s="32">
        <v>29</v>
      </c>
      <c r="B31" s="33" t="s">
        <v>94</v>
      </c>
      <c r="C31" s="34" t="s">
        <v>95</v>
      </c>
      <c r="D31" s="32" t="s">
        <v>7</v>
      </c>
      <c r="E31" s="35" t="s">
        <v>28</v>
      </c>
      <c r="F31" s="32" t="s">
        <v>4</v>
      </c>
      <c r="G31" s="32" t="s">
        <v>29</v>
      </c>
      <c r="H31" s="32" t="s">
        <v>30</v>
      </c>
    </row>
    <row r="32" spans="1:8">
      <c r="A32" s="32">
        <v>30</v>
      </c>
      <c r="B32" s="33" t="s">
        <v>96</v>
      </c>
      <c r="C32" s="34" t="s">
        <v>97</v>
      </c>
      <c r="D32" s="32" t="s">
        <v>10</v>
      </c>
      <c r="E32" s="35" t="s">
        <v>28</v>
      </c>
      <c r="F32" s="32" t="s">
        <v>4</v>
      </c>
      <c r="G32" s="32" t="s">
        <v>29</v>
      </c>
      <c r="H32" s="32" t="s">
        <v>30</v>
      </c>
    </row>
    <row r="33" spans="1:8">
      <c r="A33" s="32">
        <v>31</v>
      </c>
      <c r="B33" s="33" t="s">
        <v>98</v>
      </c>
      <c r="C33" s="34" t="s">
        <v>99</v>
      </c>
      <c r="D33" s="32" t="s">
        <v>17</v>
      </c>
      <c r="E33" s="35" t="s">
        <v>28</v>
      </c>
      <c r="F33" s="32" t="s">
        <v>4</v>
      </c>
      <c r="G33" s="32" t="s">
        <v>29</v>
      </c>
      <c r="H33" s="32" t="s">
        <v>30</v>
      </c>
    </row>
    <row r="34" spans="1:8">
      <c r="A34" s="32">
        <v>32</v>
      </c>
      <c r="B34" s="33" t="s">
        <v>100</v>
      </c>
      <c r="C34" s="34" t="s">
        <v>101</v>
      </c>
      <c r="D34" s="32" t="s">
        <v>6</v>
      </c>
      <c r="E34" s="35" t="s">
        <v>65</v>
      </c>
      <c r="F34" s="32" t="s">
        <v>4</v>
      </c>
      <c r="G34" s="32" t="s">
        <v>29</v>
      </c>
      <c r="H34" s="32" t="s">
        <v>35</v>
      </c>
    </row>
    <row r="35" spans="1:8">
      <c r="A35" s="32">
        <v>33</v>
      </c>
      <c r="B35" s="33" t="s">
        <v>102</v>
      </c>
      <c r="C35" s="34" t="s">
        <v>103</v>
      </c>
      <c r="D35" s="32" t="s">
        <v>6</v>
      </c>
      <c r="E35" s="35" t="s">
        <v>65</v>
      </c>
      <c r="F35" s="32" t="s">
        <v>4</v>
      </c>
      <c r="G35" s="32" t="s">
        <v>29</v>
      </c>
      <c r="H35" s="32" t="s">
        <v>35</v>
      </c>
    </row>
    <row r="36" spans="1:8">
      <c r="A36" s="32">
        <v>34</v>
      </c>
      <c r="B36" s="33" t="s">
        <v>104</v>
      </c>
      <c r="C36" s="34" t="s">
        <v>105</v>
      </c>
      <c r="D36" s="32" t="s">
        <v>6</v>
      </c>
      <c r="E36" s="35" t="s">
        <v>65</v>
      </c>
      <c r="F36" s="32" t="s">
        <v>4</v>
      </c>
      <c r="G36" s="32" t="s">
        <v>29</v>
      </c>
      <c r="H36" s="32" t="s">
        <v>35</v>
      </c>
    </row>
    <row r="37" spans="1:8">
      <c r="A37" s="32">
        <v>35</v>
      </c>
      <c r="B37" s="36" t="s">
        <v>106</v>
      </c>
      <c r="C37" s="37" t="s">
        <v>107</v>
      </c>
      <c r="D37" s="38" t="s">
        <v>7</v>
      </c>
      <c r="E37" s="39" t="s">
        <v>65</v>
      </c>
      <c r="F37" s="32" t="s">
        <v>4</v>
      </c>
      <c r="G37" s="32" t="s">
        <v>29</v>
      </c>
      <c r="H37" s="32" t="s">
        <v>35</v>
      </c>
    </row>
    <row r="38" spans="1:8">
      <c r="A38" s="32">
        <v>36</v>
      </c>
      <c r="B38" s="33" t="s">
        <v>108</v>
      </c>
      <c r="C38" s="34" t="s">
        <v>109</v>
      </c>
      <c r="D38" s="32" t="s">
        <v>10</v>
      </c>
      <c r="E38" s="35" t="s">
        <v>65</v>
      </c>
      <c r="F38" s="32" t="s">
        <v>4</v>
      </c>
      <c r="G38" s="32" t="s">
        <v>29</v>
      </c>
      <c r="H38" s="32" t="s">
        <v>52</v>
      </c>
    </row>
    <row r="39" spans="1:8">
      <c r="A39" s="32">
        <v>37</v>
      </c>
      <c r="B39" s="33" t="s">
        <v>110</v>
      </c>
      <c r="C39" s="34" t="s">
        <v>111</v>
      </c>
      <c r="D39" s="32" t="s">
        <v>13</v>
      </c>
      <c r="E39" s="35" t="s">
        <v>112</v>
      </c>
      <c r="F39" s="32" t="s">
        <v>4</v>
      </c>
      <c r="G39" s="32" t="s">
        <v>34</v>
      </c>
      <c r="H39" s="32" t="s">
        <v>52</v>
      </c>
    </row>
    <row r="40" spans="1:8">
      <c r="A40" s="32">
        <v>38</v>
      </c>
      <c r="B40" s="33" t="s">
        <v>113</v>
      </c>
      <c r="C40" s="34" t="s">
        <v>114</v>
      </c>
      <c r="D40" s="32" t="s">
        <v>14</v>
      </c>
      <c r="E40" s="35" t="s">
        <v>112</v>
      </c>
      <c r="F40" s="32" t="s">
        <v>4</v>
      </c>
      <c r="G40" s="32" t="s">
        <v>34</v>
      </c>
      <c r="H40" s="32" t="s">
        <v>52</v>
      </c>
    </row>
    <row r="41" spans="1:8">
      <c r="A41" s="32">
        <v>39</v>
      </c>
      <c r="B41" s="33" t="s">
        <v>115</v>
      </c>
      <c r="C41" s="34" t="s">
        <v>116</v>
      </c>
      <c r="D41" s="32" t="s">
        <v>8</v>
      </c>
      <c r="E41" s="35" t="s">
        <v>117</v>
      </c>
      <c r="F41" s="32" t="s">
        <v>2</v>
      </c>
      <c r="G41" s="32" t="s">
        <v>29</v>
      </c>
      <c r="H41" s="32" t="s">
        <v>30</v>
      </c>
    </row>
    <row r="42" spans="1:8">
      <c r="A42" s="32">
        <v>40</v>
      </c>
      <c r="B42" s="33" t="s">
        <v>118</v>
      </c>
      <c r="C42" s="34" t="s">
        <v>119</v>
      </c>
      <c r="D42" s="32" t="s">
        <v>11</v>
      </c>
      <c r="E42" s="35" t="s">
        <v>117</v>
      </c>
      <c r="F42" s="32" t="s">
        <v>2</v>
      </c>
      <c r="G42" s="32" t="s">
        <v>29</v>
      </c>
      <c r="H42" s="32" t="s">
        <v>30</v>
      </c>
    </row>
    <row r="43" spans="1:8">
      <c r="A43" s="32">
        <v>41</v>
      </c>
      <c r="B43" s="33" t="s">
        <v>120</v>
      </c>
      <c r="C43" s="34" t="s">
        <v>121</v>
      </c>
      <c r="D43" s="32" t="s">
        <v>7</v>
      </c>
      <c r="E43" s="35" t="s">
        <v>122</v>
      </c>
      <c r="F43" s="32" t="s">
        <v>4</v>
      </c>
      <c r="G43" s="32" t="s">
        <v>29</v>
      </c>
      <c r="H43" s="32" t="s">
        <v>30</v>
      </c>
    </row>
    <row r="44" spans="1:8">
      <c r="A44" s="32">
        <v>42</v>
      </c>
      <c r="B44" s="33" t="s">
        <v>123</v>
      </c>
      <c r="C44" s="34" t="s">
        <v>124</v>
      </c>
      <c r="D44" s="32" t="s">
        <v>8</v>
      </c>
      <c r="E44" s="35" t="s">
        <v>122</v>
      </c>
      <c r="F44" s="32" t="s">
        <v>4</v>
      </c>
      <c r="G44" s="32" t="s">
        <v>34</v>
      </c>
      <c r="H44" s="32" t="s">
        <v>30</v>
      </c>
    </row>
    <row r="45" spans="1:8">
      <c r="A45" s="40">
        <v>43</v>
      </c>
      <c r="B45" s="33" t="s">
        <v>125</v>
      </c>
      <c r="C45" s="34" t="s">
        <v>126</v>
      </c>
      <c r="D45" s="32" t="s">
        <v>9</v>
      </c>
      <c r="E45" s="35" t="s">
        <v>122</v>
      </c>
      <c r="F45" s="32" t="s">
        <v>4</v>
      </c>
      <c r="G45" s="32" t="s">
        <v>29</v>
      </c>
      <c r="H45" s="32" t="s">
        <v>35</v>
      </c>
    </row>
    <row r="46" spans="1:8">
      <c r="A46" s="40">
        <v>44</v>
      </c>
      <c r="B46" s="33" t="s">
        <v>127</v>
      </c>
      <c r="C46" s="34" t="s">
        <v>128</v>
      </c>
      <c r="D46" s="32" t="s">
        <v>9</v>
      </c>
      <c r="E46" s="35" t="s">
        <v>122</v>
      </c>
      <c r="F46" s="32" t="s">
        <v>4</v>
      </c>
      <c r="G46" s="32" t="s">
        <v>29</v>
      </c>
      <c r="H46" s="32" t="s">
        <v>35</v>
      </c>
    </row>
    <row r="47" spans="1:8">
      <c r="A47" s="40">
        <v>45</v>
      </c>
      <c r="B47" s="33" t="s">
        <v>129</v>
      </c>
      <c r="C47" s="34" t="s">
        <v>130</v>
      </c>
      <c r="D47" s="32" t="s">
        <v>9</v>
      </c>
      <c r="E47" s="35" t="s">
        <v>122</v>
      </c>
      <c r="F47" s="32" t="s">
        <v>4</v>
      </c>
      <c r="G47" s="32" t="s">
        <v>29</v>
      </c>
      <c r="H47" s="32" t="s">
        <v>35</v>
      </c>
    </row>
    <row r="48" spans="1:8">
      <c r="A48" s="40">
        <v>46</v>
      </c>
      <c r="B48" s="33" t="s">
        <v>131</v>
      </c>
      <c r="C48" s="34" t="s">
        <v>132</v>
      </c>
      <c r="D48" s="32" t="s">
        <v>9</v>
      </c>
      <c r="E48" s="35" t="s">
        <v>122</v>
      </c>
      <c r="F48" s="32" t="s">
        <v>4</v>
      </c>
      <c r="G48" s="32" t="s">
        <v>29</v>
      </c>
      <c r="H48" s="32" t="s">
        <v>35</v>
      </c>
    </row>
    <row r="49" spans="1:8">
      <c r="A49" s="32">
        <v>47</v>
      </c>
      <c r="B49" s="33" t="s">
        <v>133</v>
      </c>
      <c r="C49" s="34" t="s">
        <v>134</v>
      </c>
      <c r="D49" s="32" t="s">
        <v>11</v>
      </c>
      <c r="E49" s="35" t="s">
        <v>122</v>
      </c>
      <c r="F49" s="32" t="s">
        <v>4</v>
      </c>
      <c r="G49" s="32" t="s">
        <v>29</v>
      </c>
      <c r="H49" s="32" t="s">
        <v>30</v>
      </c>
    </row>
    <row r="50" spans="1:8">
      <c r="A50" s="32">
        <v>48</v>
      </c>
      <c r="B50" s="33" t="s">
        <v>135</v>
      </c>
      <c r="C50" s="34" t="s">
        <v>136</v>
      </c>
      <c r="D50" s="32" t="s">
        <v>11</v>
      </c>
      <c r="E50" s="35" t="s">
        <v>122</v>
      </c>
      <c r="F50" s="32" t="s">
        <v>4</v>
      </c>
      <c r="G50" s="32" t="s">
        <v>29</v>
      </c>
      <c r="H50" s="32" t="s">
        <v>30</v>
      </c>
    </row>
    <row r="51" spans="1:8">
      <c r="A51" s="32">
        <v>49</v>
      </c>
      <c r="B51" s="33" t="s">
        <v>137</v>
      </c>
      <c r="C51" s="34" t="s">
        <v>138</v>
      </c>
      <c r="D51" s="32" t="s">
        <v>12</v>
      </c>
      <c r="E51" s="35" t="s">
        <v>122</v>
      </c>
      <c r="F51" s="32" t="s">
        <v>4</v>
      </c>
      <c r="G51" s="32" t="s">
        <v>29</v>
      </c>
      <c r="H51" s="32" t="s">
        <v>35</v>
      </c>
    </row>
    <row r="52" spans="1:8">
      <c r="A52" s="32">
        <v>50</v>
      </c>
      <c r="B52" s="33" t="s">
        <v>139</v>
      </c>
      <c r="C52" s="34" t="s">
        <v>140</v>
      </c>
      <c r="D52" s="32" t="s">
        <v>13</v>
      </c>
      <c r="E52" s="35" t="s">
        <v>122</v>
      </c>
      <c r="F52" s="32" t="s">
        <v>4</v>
      </c>
      <c r="G52" s="32" t="s">
        <v>29</v>
      </c>
      <c r="H52" s="32" t="s">
        <v>30</v>
      </c>
    </row>
    <row r="53" spans="1:8">
      <c r="A53" s="32">
        <v>51</v>
      </c>
      <c r="B53" s="33" t="s">
        <v>141</v>
      </c>
      <c r="C53" s="34" t="s">
        <v>142</v>
      </c>
      <c r="D53" s="32" t="s">
        <v>13</v>
      </c>
      <c r="E53" s="35" t="s">
        <v>122</v>
      </c>
      <c r="F53" s="32" t="s">
        <v>4</v>
      </c>
      <c r="G53" s="32" t="s">
        <v>29</v>
      </c>
      <c r="H53" s="32" t="s">
        <v>52</v>
      </c>
    </row>
    <row r="54" spans="1:8">
      <c r="A54" s="32">
        <v>52</v>
      </c>
      <c r="B54" s="33" t="s">
        <v>143</v>
      </c>
      <c r="C54" s="34" t="s">
        <v>144</v>
      </c>
      <c r="D54" s="32" t="s">
        <v>14</v>
      </c>
      <c r="E54" s="35" t="s">
        <v>122</v>
      </c>
      <c r="F54" s="32" t="s">
        <v>4</v>
      </c>
      <c r="G54" s="32" t="s">
        <v>29</v>
      </c>
      <c r="H54" s="32" t="s">
        <v>52</v>
      </c>
    </row>
    <row r="55" spans="1:8">
      <c r="A55" s="32">
        <v>53</v>
      </c>
      <c r="B55" s="33" t="s">
        <v>145</v>
      </c>
      <c r="C55" s="34" t="s">
        <v>146</v>
      </c>
      <c r="D55" s="32" t="s">
        <v>17</v>
      </c>
      <c r="E55" s="35" t="s">
        <v>122</v>
      </c>
      <c r="F55" s="32" t="s">
        <v>4</v>
      </c>
      <c r="G55" s="32" t="s">
        <v>29</v>
      </c>
      <c r="H55" s="32" t="s">
        <v>30</v>
      </c>
    </row>
    <row r="56" spans="1:8">
      <c r="A56" s="32">
        <v>54</v>
      </c>
      <c r="B56" s="33" t="s">
        <v>147</v>
      </c>
      <c r="C56" s="34" t="s">
        <v>148</v>
      </c>
      <c r="D56" s="32" t="s">
        <v>15</v>
      </c>
      <c r="E56" s="35" t="s">
        <v>122</v>
      </c>
      <c r="F56" s="32" t="s">
        <v>4</v>
      </c>
      <c r="G56" s="32" t="s">
        <v>29</v>
      </c>
      <c r="H56" s="32" t="s">
        <v>35</v>
      </c>
    </row>
    <row r="57" spans="1:8">
      <c r="A57" s="41">
        <v>55</v>
      </c>
      <c r="B57" s="33" t="s">
        <v>149</v>
      </c>
      <c r="C57" s="34" t="s">
        <v>150</v>
      </c>
      <c r="D57" s="41" t="s">
        <v>15</v>
      </c>
      <c r="E57" s="42" t="s">
        <v>112</v>
      </c>
      <c r="F57" s="41" t="s">
        <v>4</v>
      </c>
      <c r="G57" s="41" t="s">
        <v>34</v>
      </c>
      <c r="H57" s="41" t="s">
        <v>35</v>
      </c>
    </row>
    <row r="58" spans="1:8">
      <c r="A58" s="32">
        <v>56</v>
      </c>
      <c r="B58" s="33" t="s">
        <v>151</v>
      </c>
      <c r="C58" s="34" t="s">
        <v>152</v>
      </c>
      <c r="D58" s="32" t="s">
        <v>10</v>
      </c>
      <c r="E58" s="35" t="s">
        <v>153</v>
      </c>
      <c r="F58" s="32" t="s">
        <v>4</v>
      </c>
      <c r="G58" s="32" t="s">
        <v>29</v>
      </c>
      <c r="H58" s="32" t="s">
        <v>35</v>
      </c>
    </row>
    <row r="59" spans="1:8">
      <c r="A59" s="32">
        <v>57</v>
      </c>
      <c r="B59" s="33" t="s">
        <v>154</v>
      </c>
      <c r="C59" s="34" t="s">
        <v>155</v>
      </c>
      <c r="D59" s="32" t="s">
        <v>10</v>
      </c>
      <c r="E59" s="35" t="s">
        <v>78</v>
      </c>
      <c r="F59" s="32" t="s">
        <v>4</v>
      </c>
      <c r="G59" s="32" t="s">
        <v>29</v>
      </c>
      <c r="H59" s="32" t="s">
        <v>30</v>
      </c>
    </row>
    <row r="60" spans="1:8">
      <c r="A60" s="32">
        <v>58</v>
      </c>
      <c r="B60" s="33" t="s">
        <v>156</v>
      </c>
      <c r="C60" s="34" t="s">
        <v>157</v>
      </c>
      <c r="D60" s="32" t="s">
        <v>17</v>
      </c>
      <c r="E60" s="35" t="s">
        <v>78</v>
      </c>
      <c r="F60" s="32" t="s">
        <v>4</v>
      </c>
      <c r="G60" s="32" t="s">
        <v>29</v>
      </c>
      <c r="H60" s="32" t="s">
        <v>30</v>
      </c>
    </row>
    <row r="61" spans="1:8">
      <c r="A61" s="32">
        <v>59</v>
      </c>
      <c r="B61" s="33" t="s">
        <v>158</v>
      </c>
      <c r="C61" s="34" t="s">
        <v>159</v>
      </c>
      <c r="D61" s="32" t="s">
        <v>9</v>
      </c>
      <c r="E61" s="35" t="s">
        <v>160</v>
      </c>
      <c r="F61" s="32" t="s">
        <v>2</v>
      </c>
      <c r="G61" s="32" t="s">
        <v>29</v>
      </c>
      <c r="H61" s="32" t="s">
        <v>35</v>
      </c>
    </row>
    <row r="62" spans="1:8">
      <c r="A62" s="32">
        <v>60</v>
      </c>
      <c r="B62" s="33" t="s">
        <v>161</v>
      </c>
      <c r="C62" s="34" t="s">
        <v>162</v>
      </c>
      <c r="D62" s="32" t="s">
        <v>9</v>
      </c>
      <c r="E62" s="35" t="s">
        <v>160</v>
      </c>
      <c r="F62" s="32" t="s">
        <v>2</v>
      </c>
      <c r="G62" s="32" t="s">
        <v>29</v>
      </c>
      <c r="H62" s="32" t="s">
        <v>35</v>
      </c>
    </row>
    <row r="63" spans="1:8">
      <c r="A63" s="32">
        <v>61</v>
      </c>
      <c r="B63" s="33" t="s">
        <v>163</v>
      </c>
      <c r="C63" s="34" t="s">
        <v>164</v>
      </c>
      <c r="D63" s="32" t="s">
        <v>11</v>
      </c>
      <c r="E63" s="35" t="s">
        <v>117</v>
      </c>
      <c r="F63" s="32" t="s">
        <v>2</v>
      </c>
      <c r="G63" s="32" t="s">
        <v>29</v>
      </c>
      <c r="H63" s="32" t="s">
        <v>52</v>
      </c>
    </row>
    <row r="64" spans="1:8">
      <c r="A64" s="32">
        <v>62</v>
      </c>
      <c r="B64" s="33" t="s">
        <v>165</v>
      </c>
      <c r="C64" s="34" t="s">
        <v>166</v>
      </c>
      <c r="D64" s="32" t="s">
        <v>13</v>
      </c>
      <c r="E64" s="35" t="s">
        <v>160</v>
      </c>
      <c r="F64" s="32" t="s">
        <v>2</v>
      </c>
      <c r="G64" s="32" t="s">
        <v>29</v>
      </c>
      <c r="H64" s="32" t="s">
        <v>30</v>
      </c>
    </row>
    <row r="65" spans="1:8">
      <c r="A65" s="32">
        <v>63</v>
      </c>
      <c r="B65" s="33" t="s">
        <v>167</v>
      </c>
      <c r="C65" s="34" t="s">
        <v>168</v>
      </c>
      <c r="D65" s="32" t="s">
        <v>13</v>
      </c>
      <c r="E65" s="35" t="s">
        <v>160</v>
      </c>
      <c r="F65" s="32" t="s">
        <v>2</v>
      </c>
      <c r="G65" s="32" t="s">
        <v>29</v>
      </c>
      <c r="H65" s="32" t="s">
        <v>30</v>
      </c>
    </row>
    <row r="66" spans="1:8">
      <c r="A66" s="32">
        <v>64</v>
      </c>
      <c r="B66" s="33" t="s">
        <v>169</v>
      </c>
      <c r="C66" s="34" t="s">
        <v>170</v>
      </c>
      <c r="D66" s="32" t="s">
        <v>13</v>
      </c>
      <c r="E66" s="35" t="s">
        <v>160</v>
      </c>
      <c r="F66" s="32" t="s">
        <v>2</v>
      </c>
      <c r="G66" s="32" t="s">
        <v>29</v>
      </c>
      <c r="H66" s="32" t="s">
        <v>30</v>
      </c>
    </row>
    <row r="67" spans="1:8">
      <c r="A67" s="32">
        <v>65</v>
      </c>
      <c r="B67" s="33" t="s">
        <v>171</v>
      </c>
      <c r="C67" s="34" t="s">
        <v>172</v>
      </c>
      <c r="D67" s="32" t="s">
        <v>17</v>
      </c>
      <c r="E67" s="35" t="s">
        <v>160</v>
      </c>
      <c r="F67" s="32" t="s">
        <v>2</v>
      </c>
      <c r="G67" s="32" t="s">
        <v>29</v>
      </c>
      <c r="H67" s="32" t="s">
        <v>30</v>
      </c>
    </row>
    <row r="68" spans="1:8">
      <c r="A68" s="32">
        <v>66</v>
      </c>
      <c r="B68" s="33" t="s">
        <v>173</v>
      </c>
      <c r="C68" s="34" t="s">
        <v>174</v>
      </c>
      <c r="D68" s="32" t="s">
        <v>10</v>
      </c>
      <c r="E68" s="35" t="s">
        <v>175</v>
      </c>
      <c r="F68" s="32" t="s">
        <v>4</v>
      </c>
      <c r="G68" s="32" t="s">
        <v>29</v>
      </c>
      <c r="H68" s="32" t="s">
        <v>52</v>
      </c>
    </row>
    <row r="69" spans="1:8">
      <c r="A69" s="32">
        <v>67</v>
      </c>
      <c r="B69" s="33" t="s">
        <v>176</v>
      </c>
      <c r="C69" s="34" t="s">
        <v>177</v>
      </c>
      <c r="D69" s="32" t="s">
        <v>13</v>
      </c>
      <c r="E69" s="35" t="s">
        <v>112</v>
      </c>
      <c r="F69" s="32" t="s">
        <v>4</v>
      </c>
      <c r="G69" s="32" t="s">
        <v>34</v>
      </c>
      <c r="H69" s="32" t="s">
        <v>52</v>
      </c>
    </row>
    <row r="70" spans="1:8">
      <c r="A70" s="43">
        <v>68</v>
      </c>
      <c r="B70" s="33" t="s">
        <v>178</v>
      </c>
      <c r="C70" s="34" t="s">
        <v>179</v>
      </c>
      <c r="D70" s="43" t="s">
        <v>14</v>
      </c>
      <c r="E70" s="44" t="s">
        <v>112</v>
      </c>
      <c r="F70" s="43" t="s">
        <v>4</v>
      </c>
      <c r="G70" s="43" t="s">
        <v>34</v>
      </c>
      <c r="H70" s="43" t="s">
        <v>30</v>
      </c>
    </row>
  </sheetData>
  <autoFilter xmlns:etc="http://www.wps.cn/officeDocument/2017/etCustomData" ref="E1:E70" etc:filterBottomFollowUsedRange="0">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6"/>
  <sheetViews>
    <sheetView zoomScale="85" zoomScaleNormal="85" workbookViewId="0">
      <selection activeCell="B89" sqref="B89"/>
    </sheetView>
  </sheetViews>
  <sheetFormatPr defaultColWidth="9" defaultRowHeight="14"/>
  <cols>
    <col min="1" max="1" width="30.3454545454545" style="7" customWidth="1"/>
    <col min="2" max="2" width="67.3818181818182" style="10" customWidth="1"/>
    <col min="3" max="3" width="22" style="7" customWidth="1"/>
    <col min="4" max="4" width="17" style="7" customWidth="1"/>
    <col min="5" max="5" width="11.5272727272727" style="7" customWidth="1"/>
    <col min="6" max="6" width="27.1818181818182" style="7" customWidth="1"/>
    <col min="7" max="7" width="26.6363636363636" style="7" customWidth="1"/>
    <col min="8" max="8" width="12.8909090909091" style="7" customWidth="1"/>
    <col min="9" max="9" width="10.5272727272727" style="7" customWidth="1"/>
    <col min="10" max="10" width="15.8909090909091" style="7" customWidth="1"/>
    <col min="11" max="11" width="17.8909090909091" style="7" customWidth="1"/>
    <col min="12" max="12" width="16.6818181818182" style="7" customWidth="1"/>
    <col min="13" max="13" width="8.79090909090909" style="7" customWidth="1"/>
    <col min="14" max="16380" width="9" style="7"/>
    <col min="16384" max="16384" width="9" style="7"/>
  </cols>
  <sheetData>
    <row r="1" ht="28" customHeight="1" spans="1:16">
      <c r="A1" s="11" t="s">
        <v>180</v>
      </c>
      <c r="B1" s="12"/>
      <c r="C1" s="13"/>
      <c r="D1" s="4"/>
      <c r="E1" s="4"/>
      <c r="F1" s="4"/>
      <c r="G1" s="4"/>
      <c r="H1" s="4"/>
      <c r="I1" s="4"/>
      <c r="J1" s="4"/>
      <c r="K1" s="4"/>
      <c r="L1" s="4"/>
      <c r="M1" s="4"/>
      <c r="N1" s="4"/>
      <c r="O1" s="4"/>
      <c r="P1" s="4"/>
    </row>
    <row r="2" s="6" customFormat="1" ht="38.05" customHeight="1" spans="1:16">
      <c r="A2" s="6" t="s">
        <v>181</v>
      </c>
      <c r="B2" s="14" t="s">
        <v>182</v>
      </c>
      <c r="C2" s="6" t="s">
        <v>183</v>
      </c>
      <c r="D2" s="15" t="s">
        <v>184</v>
      </c>
      <c r="E2" s="15" t="s">
        <v>185</v>
      </c>
      <c r="F2" s="15" t="s">
        <v>186</v>
      </c>
      <c r="G2" s="6" t="s">
        <v>187</v>
      </c>
      <c r="H2" s="6" t="s">
        <v>188</v>
      </c>
      <c r="I2" s="6" t="s">
        <v>189</v>
      </c>
      <c r="J2" s="6" t="s">
        <v>190</v>
      </c>
      <c r="K2" s="6" t="s">
        <v>191</v>
      </c>
      <c r="L2" s="6" t="s">
        <v>192</v>
      </c>
      <c r="M2" s="6" t="s">
        <v>193</v>
      </c>
      <c r="N2" s="6" t="s">
        <v>194</v>
      </c>
      <c r="O2" s="6" t="s">
        <v>195</v>
      </c>
      <c r="P2" s="6" t="s">
        <v>196</v>
      </c>
    </row>
    <row r="3" spans="1:16">
      <c r="A3" s="7" t="s">
        <v>197</v>
      </c>
      <c r="B3" s="16" t="s">
        <v>198</v>
      </c>
      <c r="C3" s="17" t="s">
        <v>199</v>
      </c>
      <c r="D3" s="7">
        <v>6631</v>
      </c>
      <c r="E3" s="7">
        <v>58481</v>
      </c>
      <c r="F3" s="18">
        <v>1322.90001508068</v>
      </c>
      <c r="G3" s="7" t="b">
        <v>1</v>
      </c>
      <c r="H3" s="7" t="b">
        <v>0</v>
      </c>
      <c r="I3" s="7" t="b">
        <v>0</v>
      </c>
      <c r="J3" s="7" t="s">
        <v>200</v>
      </c>
      <c r="K3" s="7">
        <v>98.37</v>
      </c>
      <c r="L3" s="7">
        <v>99</v>
      </c>
      <c r="M3" s="7" t="s">
        <v>201</v>
      </c>
      <c r="N3" s="7" t="s">
        <v>202</v>
      </c>
      <c r="O3" s="7" t="s">
        <v>203</v>
      </c>
      <c r="P3" s="7" t="s">
        <v>204</v>
      </c>
    </row>
    <row r="4" spans="2:16">
      <c r="B4" s="16" t="s">
        <v>205</v>
      </c>
      <c r="C4" s="17" t="s">
        <v>199</v>
      </c>
      <c r="D4" s="7">
        <v>6534</v>
      </c>
      <c r="E4" s="7">
        <v>10484</v>
      </c>
      <c r="F4" s="18">
        <v>240.679522497704</v>
      </c>
      <c r="G4" s="7" t="b">
        <v>1</v>
      </c>
      <c r="H4" s="7" t="b">
        <v>0</v>
      </c>
      <c r="I4" s="7" t="b">
        <v>0</v>
      </c>
      <c r="J4" s="7" t="s">
        <v>200</v>
      </c>
      <c r="K4" s="7">
        <v>98.28</v>
      </c>
      <c r="L4" s="7">
        <v>100</v>
      </c>
      <c r="M4" s="7" t="s">
        <v>201</v>
      </c>
      <c r="N4" s="7" t="s">
        <v>202</v>
      </c>
      <c r="O4" s="7" t="s">
        <v>203</v>
      </c>
      <c r="P4" s="7" t="s">
        <v>204</v>
      </c>
    </row>
    <row r="5" spans="2:16">
      <c r="B5" s="16" t="s">
        <v>206</v>
      </c>
      <c r="C5" s="17" t="s">
        <v>199</v>
      </c>
      <c r="D5" s="7">
        <v>6508</v>
      </c>
      <c r="E5" s="7">
        <v>916</v>
      </c>
      <c r="F5" s="18">
        <v>21.1124769514444</v>
      </c>
      <c r="G5" s="7" t="b">
        <v>0</v>
      </c>
      <c r="H5" s="7" t="b">
        <v>0</v>
      </c>
      <c r="I5" s="7" t="b">
        <v>0</v>
      </c>
      <c r="J5" s="7" t="s">
        <v>200</v>
      </c>
      <c r="K5" s="7">
        <v>98.35</v>
      </c>
      <c r="L5" s="7">
        <v>99</v>
      </c>
      <c r="M5" s="7" t="s">
        <v>201</v>
      </c>
      <c r="N5" s="7" t="s">
        <v>202</v>
      </c>
      <c r="O5" s="7" t="s">
        <v>203</v>
      </c>
      <c r="P5" s="7" t="s">
        <v>204</v>
      </c>
    </row>
    <row r="6" spans="2:16">
      <c r="B6" s="16" t="s">
        <v>207</v>
      </c>
      <c r="C6" s="17" t="s">
        <v>199</v>
      </c>
      <c r="D6" s="7">
        <v>6503</v>
      </c>
      <c r="E6" s="7">
        <v>2178</v>
      </c>
      <c r="F6" s="18">
        <v>50.238351530063</v>
      </c>
      <c r="G6" s="7" t="b">
        <v>1</v>
      </c>
      <c r="H6" s="7" t="b">
        <v>0</v>
      </c>
      <c r="I6" s="7" t="b">
        <v>0</v>
      </c>
      <c r="J6" s="7" t="s">
        <v>200</v>
      </c>
      <c r="K6" s="7">
        <v>98.33</v>
      </c>
      <c r="L6" s="7">
        <v>100</v>
      </c>
      <c r="M6" s="7" t="s">
        <v>201</v>
      </c>
      <c r="N6" s="7" t="s">
        <v>202</v>
      </c>
      <c r="O6" s="7" t="s">
        <v>203</v>
      </c>
      <c r="P6" s="7" t="s">
        <v>204</v>
      </c>
    </row>
    <row r="7" spans="1:16">
      <c r="A7" s="7" t="s">
        <v>208</v>
      </c>
      <c r="B7" s="16" t="s">
        <v>209</v>
      </c>
      <c r="C7" s="19" t="s">
        <v>199</v>
      </c>
      <c r="D7" s="7">
        <v>6580</v>
      </c>
      <c r="E7" s="7">
        <v>1044923</v>
      </c>
      <c r="F7" s="18">
        <v>23820.4331306991</v>
      </c>
      <c r="G7" s="7" t="b">
        <v>1</v>
      </c>
      <c r="H7" s="7" t="b">
        <v>0</v>
      </c>
      <c r="I7" s="7" t="b">
        <v>0</v>
      </c>
      <c r="J7" s="7" t="s">
        <v>210</v>
      </c>
      <c r="K7" s="7">
        <v>99.58</v>
      </c>
      <c r="L7" s="7">
        <v>99</v>
      </c>
      <c r="M7" s="7" t="s">
        <v>201</v>
      </c>
      <c r="N7" s="7" t="s">
        <v>202</v>
      </c>
      <c r="O7" s="7" t="s">
        <v>203</v>
      </c>
      <c r="P7" s="7" t="s">
        <v>204</v>
      </c>
    </row>
    <row r="8" spans="1:16">
      <c r="A8" s="7" t="s">
        <v>211</v>
      </c>
      <c r="B8" s="16" t="s">
        <v>212</v>
      </c>
      <c r="C8" s="17" t="s">
        <v>199</v>
      </c>
      <c r="D8" s="20">
        <v>6699</v>
      </c>
      <c r="E8" s="20">
        <v>3905738</v>
      </c>
      <c r="F8" s="21">
        <v>87454.9484997761</v>
      </c>
      <c r="G8" s="7" t="b">
        <v>1</v>
      </c>
      <c r="H8" s="7" t="b">
        <v>0</v>
      </c>
      <c r="I8" s="7" t="s">
        <v>213</v>
      </c>
      <c r="J8" s="7" t="s">
        <v>214</v>
      </c>
      <c r="K8" s="7">
        <v>88.59</v>
      </c>
      <c r="L8" s="7">
        <v>100</v>
      </c>
      <c r="M8" s="7" t="s">
        <v>201</v>
      </c>
      <c r="N8" s="7" t="s">
        <v>202</v>
      </c>
      <c r="O8" s="7" t="s">
        <v>215</v>
      </c>
      <c r="P8" s="7" t="s">
        <v>204</v>
      </c>
    </row>
    <row r="9" spans="2:16">
      <c r="B9" s="22" t="s">
        <v>216</v>
      </c>
      <c r="C9" s="17" t="s">
        <v>199</v>
      </c>
      <c r="D9" s="20">
        <v>6613</v>
      </c>
      <c r="E9" s="20">
        <v>286455</v>
      </c>
      <c r="F9" s="21">
        <v>6497.54271888704</v>
      </c>
      <c r="G9" s="7" t="b">
        <v>1</v>
      </c>
      <c r="H9" s="7" t="b">
        <v>0</v>
      </c>
      <c r="I9" s="7" t="s">
        <v>213</v>
      </c>
      <c r="J9" s="7" t="s">
        <v>214</v>
      </c>
      <c r="K9" s="7">
        <v>88.26</v>
      </c>
      <c r="L9" s="7">
        <v>100</v>
      </c>
      <c r="M9" s="7" t="s">
        <v>201</v>
      </c>
      <c r="N9" s="7" t="s">
        <v>202</v>
      </c>
      <c r="O9" s="7" t="s">
        <v>215</v>
      </c>
      <c r="P9" s="7" t="s">
        <v>204</v>
      </c>
    </row>
    <row r="10" spans="1:16">
      <c r="A10" s="7" t="s">
        <v>217</v>
      </c>
      <c r="B10" s="16" t="s">
        <v>218</v>
      </c>
      <c r="C10" s="17" t="s">
        <v>199</v>
      </c>
      <c r="D10" s="20">
        <v>17158</v>
      </c>
      <c r="E10" s="20">
        <v>14116094</v>
      </c>
      <c r="F10" s="21">
        <v>123406.813148386</v>
      </c>
      <c r="G10" s="7" t="b">
        <v>1</v>
      </c>
      <c r="H10" s="7" t="b">
        <v>0</v>
      </c>
      <c r="I10" s="7" t="s">
        <v>213</v>
      </c>
      <c r="J10" s="7" t="s">
        <v>219</v>
      </c>
      <c r="K10" s="7">
        <v>82.35</v>
      </c>
      <c r="L10" s="7">
        <v>99</v>
      </c>
      <c r="M10" s="7" t="s">
        <v>220</v>
      </c>
      <c r="N10" s="7" t="s">
        <v>221</v>
      </c>
      <c r="O10" s="7" t="s">
        <v>222</v>
      </c>
      <c r="P10" s="7" t="s">
        <v>204</v>
      </c>
    </row>
    <row r="11" spans="1:16">
      <c r="A11" s="7" t="s">
        <v>223</v>
      </c>
      <c r="B11" s="16" t="s">
        <v>224</v>
      </c>
      <c r="C11" s="17" t="s">
        <v>2</v>
      </c>
      <c r="D11" s="20">
        <v>15604</v>
      </c>
      <c r="E11" s="20">
        <v>4136</v>
      </c>
      <c r="F11" s="21">
        <v>39.7590361445783</v>
      </c>
      <c r="G11" s="7" t="b">
        <v>1</v>
      </c>
      <c r="H11" s="7" t="b">
        <v>0</v>
      </c>
      <c r="I11" s="7" t="s">
        <v>213</v>
      </c>
      <c r="J11" s="7" t="s">
        <v>225</v>
      </c>
      <c r="K11" s="7">
        <v>65.87</v>
      </c>
      <c r="L11" s="7">
        <v>99</v>
      </c>
      <c r="M11" s="7" t="s">
        <v>220</v>
      </c>
      <c r="N11" s="7" t="s">
        <v>221</v>
      </c>
      <c r="O11" s="7" t="s">
        <v>226</v>
      </c>
      <c r="P11" s="7" t="s">
        <v>204</v>
      </c>
    </row>
    <row r="12" spans="1:16">
      <c r="A12" s="7" t="s">
        <v>227</v>
      </c>
      <c r="B12" s="16" t="s">
        <v>228</v>
      </c>
      <c r="C12" s="17" t="s">
        <v>199</v>
      </c>
      <c r="D12" s="20">
        <v>10448</v>
      </c>
      <c r="E12" s="20">
        <v>2429</v>
      </c>
      <c r="F12" s="21">
        <v>34.8727029096478</v>
      </c>
      <c r="G12" s="7" t="b">
        <v>1</v>
      </c>
      <c r="H12" s="7" t="b">
        <v>0</v>
      </c>
      <c r="I12" s="7" t="b">
        <v>0</v>
      </c>
      <c r="J12" s="7" t="s">
        <v>229</v>
      </c>
      <c r="K12" s="7">
        <v>93.02</v>
      </c>
      <c r="L12" s="7">
        <v>100</v>
      </c>
      <c r="M12" s="7" t="s">
        <v>220</v>
      </c>
      <c r="N12" s="7" t="s">
        <v>221</v>
      </c>
      <c r="O12" s="7" t="s">
        <v>222</v>
      </c>
      <c r="P12" s="7" t="s">
        <v>204</v>
      </c>
    </row>
    <row r="13" spans="2:16">
      <c r="B13" s="16" t="s">
        <v>230</v>
      </c>
      <c r="C13" s="17" t="s">
        <v>231</v>
      </c>
      <c r="D13" s="20">
        <v>5377</v>
      </c>
      <c r="E13" s="23">
        <v>2783</v>
      </c>
      <c r="F13" s="21">
        <v>77.6362283801376</v>
      </c>
      <c r="G13" s="7" t="b">
        <v>0</v>
      </c>
      <c r="H13" s="7" t="b">
        <v>0</v>
      </c>
      <c r="I13" s="7" t="b">
        <v>0</v>
      </c>
      <c r="J13" s="7" t="s">
        <v>229</v>
      </c>
      <c r="K13" s="7">
        <v>92.52</v>
      </c>
      <c r="L13" s="7">
        <v>100</v>
      </c>
      <c r="M13" s="7" t="s">
        <v>220</v>
      </c>
      <c r="N13" s="7" t="s">
        <v>221</v>
      </c>
      <c r="O13" s="7" t="s">
        <v>222</v>
      </c>
      <c r="P13" s="7" t="s">
        <v>204</v>
      </c>
    </row>
    <row r="14" spans="1:16">
      <c r="A14" s="7" t="s">
        <v>223</v>
      </c>
      <c r="B14" s="16" t="s">
        <v>232</v>
      </c>
      <c r="C14" s="17" t="s">
        <v>199</v>
      </c>
      <c r="D14" s="20">
        <v>2706</v>
      </c>
      <c r="E14" s="20">
        <v>187</v>
      </c>
      <c r="F14" s="21">
        <v>10.3658536585366</v>
      </c>
      <c r="G14" s="7" t="b">
        <v>0</v>
      </c>
      <c r="H14" s="7" t="b">
        <v>0</v>
      </c>
      <c r="I14" s="7" t="s">
        <v>213</v>
      </c>
      <c r="J14" s="7" t="s">
        <v>225</v>
      </c>
      <c r="K14" s="7">
        <v>60.82</v>
      </c>
      <c r="L14" s="7">
        <v>99</v>
      </c>
      <c r="M14" s="7" t="s">
        <v>220</v>
      </c>
      <c r="N14" s="7" t="s">
        <v>221</v>
      </c>
      <c r="O14" s="7" t="s">
        <v>226</v>
      </c>
      <c r="P14" s="7" t="s">
        <v>204</v>
      </c>
    </row>
    <row r="15" spans="1:16">
      <c r="A15" s="7" t="s">
        <v>233</v>
      </c>
      <c r="B15" s="22" t="s">
        <v>234</v>
      </c>
      <c r="C15" s="19" t="s">
        <v>199</v>
      </c>
      <c r="D15" s="20">
        <v>18542</v>
      </c>
      <c r="E15" s="20">
        <v>1857</v>
      </c>
      <c r="F15" s="21">
        <v>15.0226512781793</v>
      </c>
      <c r="G15" s="7" t="b">
        <v>1</v>
      </c>
      <c r="H15" s="7" t="b">
        <v>1</v>
      </c>
      <c r="I15" s="7" t="b">
        <v>0</v>
      </c>
      <c r="J15" s="7" t="s">
        <v>235</v>
      </c>
      <c r="K15" s="7">
        <v>91.99</v>
      </c>
      <c r="L15" s="7">
        <v>100</v>
      </c>
      <c r="M15" s="7" t="s">
        <v>220</v>
      </c>
      <c r="N15" s="7" t="s">
        <v>221</v>
      </c>
      <c r="O15" s="7" t="s">
        <v>222</v>
      </c>
      <c r="P15" s="7" t="s">
        <v>204</v>
      </c>
    </row>
    <row r="16" spans="1:16">
      <c r="A16" s="7" t="s">
        <v>236</v>
      </c>
      <c r="B16" s="16" t="s">
        <v>237</v>
      </c>
      <c r="C16" s="17" t="s">
        <v>199</v>
      </c>
      <c r="D16" s="20">
        <v>7835</v>
      </c>
      <c r="E16" s="20">
        <v>6713</v>
      </c>
      <c r="F16" s="21">
        <v>128.519463943842</v>
      </c>
      <c r="G16" s="7" t="b">
        <v>1</v>
      </c>
      <c r="H16" s="7" t="b">
        <v>0</v>
      </c>
      <c r="I16" s="7" t="s">
        <v>213</v>
      </c>
      <c r="J16" s="7" t="s">
        <v>238</v>
      </c>
      <c r="K16" s="7">
        <v>42.3</v>
      </c>
      <c r="L16" s="7">
        <v>98.8</v>
      </c>
      <c r="M16" s="7" t="s">
        <v>201</v>
      </c>
      <c r="N16" s="7" t="s">
        <v>239</v>
      </c>
      <c r="O16" s="7" t="s">
        <v>215</v>
      </c>
      <c r="P16" s="7" t="s">
        <v>204</v>
      </c>
    </row>
    <row r="17" spans="1:16">
      <c r="A17" s="7" t="s">
        <v>240</v>
      </c>
      <c r="B17" s="22" t="s">
        <v>241</v>
      </c>
      <c r="C17" s="17" t="s">
        <v>199</v>
      </c>
      <c r="D17" s="20">
        <v>8313</v>
      </c>
      <c r="E17" s="20">
        <v>228907</v>
      </c>
      <c r="F17" s="21">
        <v>4130.40418621436</v>
      </c>
      <c r="G17" s="7" t="b">
        <v>1</v>
      </c>
      <c r="H17" s="7" t="b">
        <v>0</v>
      </c>
      <c r="I17" s="7" t="s">
        <v>213</v>
      </c>
      <c r="J17" s="7" t="s">
        <v>238</v>
      </c>
      <c r="K17" s="7">
        <v>43.5</v>
      </c>
      <c r="L17" s="7">
        <v>98.2</v>
      </c>
      <c r="M17" s="7" t="s">
        <v>201</v>
      </c>
      <c r="N17" s="7" t="s">
        <v>239</v>
      </c>
      <c r="O17" s="7" t="s">
        <v>215</v>
      </c>
      <c r="P17" s="7" t="s">
        <v>204</v>
      </c>
    </row>
    <row r="18" spans="1:16">
      <c r="A18" s="7" t="s">
        <v>242</v>
      </c>
      <c r="B18" s="16" t="s">
        <v>243</v>
      </c>
      <c r="C18" s="17" t="s">
        <v>199</v>
      </c>
      <c r="D18" s="20">
        <v>6694</v>
      </c>
      <c r="E18" s="23">
        <v>2116</v>
      </c>
      <c r="F18" s="21">
        <v>47.4155960561697</v>
      </c>
      <c r="G18" s="7" t="b">
        <v>1</v>
      </c>
      <c r="H18" s="7" t="b">
        <v>0</v>
      </c>
      <c r="I18" s="7" t="s">
        <v>213</v>
      </c>
      <c r="J18" s="7" t="s">
        <v>244</v>
      </c>
      <c r="K18" s="7">
        <v>43.5</v>
      </c>
      <c r="L18" s="7">
        <v>95</v>
      </c>
      <c r="M18" s="7" t="s">
        <v>201</v>
      </c>
      <c r="N18" s="7" t="s">
        <v>239</v>
      </c>
      <c r="O18" s="7" t="s">
        <v>245</v>
      </c>
      <c r="P18" s="7" t="s">
        <v>204</v>
      </c>
    </row>
    <row r="19" spans="1:16">
      <c r="A19" s="7" t="s">
        <v>246</v>
      </c>
      <c r="B19" s="16" t="s">
        <v>247</v>
      </c>
      <c r="C19" s="17" t="s">
        <v>199</v>
      </c>
      <c r="D19" s="20">
        <v>6001</v>
      </c>
      <c r="E19" s="23">
        <v>530</v>
      </c>
      <c r="F19" s="21">
        <v>13.2477920346609</v>
      </c>
      <c r="G19" s="7" t="b">
        <v>1</v>
      </c>
      <c r="H19" s="7" t="b">
        <v>0</v>
      </c>
      <c r="I19" s="7" t="s">
        <v>213</v>
      </c>
      <c r="J19" s="7" t="s">
        <v>248</v>
      </c>
      <c r="K19" s="7">
        <v>56.8</v>
      </c>
      <c r="L19" s="7">
        <v>99.9</v>
      </c>
      <c r="M19" s="7" t="s">
        <v>201</v>
      </c>
      <c r="N19" s="7" t="s">
        <v>239</v>
      </c>
      <c r="O19" s="7" t="s">
        <v>215</v>
      </c>
      <c r="P19" s="7" t="s">
        <v>204</v>
      </c>
    </row>
    <row r="20" spans="1:16">
      <c r="A20" s="7" t="s">
        <v>249</v>
      </c>
      <c r="B20" s="22" t="s">
        <v>250</v>
      </c>
      <c r="C20" s="17" t="s">
        <v>199</v>
      </c>
      <c r="D20" s="20">
        <v>6031</v>
      </c>
      <c r="E20" s="23">
        <v>1944</v>
      </c>
      <c r="F20" s="21">
        <v>48.350190681479</v>
      </c>
      <c r="G20" s="7" t="b">
        <v>1</v>
      </c>
      <c r="H20" s="7" t="b">
        <v>0</v>
      </c>
      <c r="I20" s="7" t="s">
        <v>213</v>
      </c>
      <c r="J20" s="7" t="s">
        <v>251</v>
      </c>
      <c r="K20" s="7">
        <v>63.2</v>
      </c>
      <c r="L20" s="7">
        <v>99.3</v>
      </c>
      <c r="M20" s="7" t="s">
        <v>201</v>
      </c>
      <c r="N20" s="7" t="s">
        <v>239</v>
      </c>
      <c r="O20" s="7" t="s">
        <v>215</v>
      </c>
      <c r="P20" s="7" t="s">
        <v>204</v>
      </c>
    </row>
    <row r="21" spans="1:16">
      <c r="A21" s="7" t="s">
        <v>252</v>
      </c>
      <c r="B21" s="22" t="s">
        <v>253</v>
      </c>
      <c r="C21" s="17" t="s">
        <v>199</v>
      </c>
      <c r="D21" s="20">
        <v>5300</v>
      </c>
      <c r="E21" s="23">
        <v>899</v>
      </c>
      <c r="F21" s="21">
        <v>25.4433962264151</v>
      </c>
      <c r="G21" s="7" t="b">
        <v>0</v>
      </c>
      <c r="H21" s="7" t="b">
        <v>0</v>
      </c>
      <c r="I21" s="7" t="s">
        <v>213</v>
      </c>
      <c r="J21" s="7" t="s">
        <v>254</v>
      </c>
      <c r="K21" s="7">
        <v>68.9</v>
      </c>
      <c r="L21" s="7">
        <v>99.3</v>
      </c>
      <c r="M21" s="7" t="s">
        <v>201</v>
      </c>
      <c r="N21" s="7" t="s">
        <v>239</v>
      </c>
      <c r="O21" s="7" t="s">
        <v>215</v>
      </c>
      <c r="P21" s="7" t="s">
        <v>204</v>
      </c>
    </row>
    <row r="22" spans="1:16">
      <c r="A22" s="7" t="s">
        <v>255</v>
      </c>
      <c r="B22" s="22" t="s">
        <v>256</v>
      </c>
      <c r="C22" s="17" t="s">
        <v>199</v>
      </c>
      <c r="D22" s="20">
        <v>6560</v>
      </c>
      <c r="E22" s="23">
        <v>3867</v>
      </c>
      <c r="F22" s="21">
        <v>88.422256097561</v>
      </c>
      <c r="G22" s="7" t="b">
        <v>1</v>
      </c>
      <c r="H22" s="7" t="b">
        <v>0</v>
      </c>
      <c r="I22" s="7" t="s">
        <v>213</v>
      </c>
      <c r="J22" s="7" t="s">
        <v>257</v>
      </c>
      <c r="K22" s="7">
        <v>34.4</v>
      </c>
      <c r="L22" s="7">
        <v>89.7</v>
      </c>
      <c r="M22" s="7" t="s">
        <v>201</v>
      </c>
      <c r="N22" s="7" t="s">
        <v>239</v>
      </c>
      <c r="O22" s="7" t="s">
        <v>215</v>
      </c>
      <c r="P22" s="7" t="s">
        <v>204</v>
      </c>
    </row>
    <row r="23" spans="1:16">
      <c r="A23" s="7" t="s">
        <v>258</v>
      </c>
      <c r="B23" s="16" t="s">
        <v>259</v>
      </c>
      <c r="C23" s="19" t="s">
        <v>199</v>
      </c>
      <c r="D23" s="20">
        <v>7008</v>
      </c>
      <c r="E23" s="23">
        <v>20249</v>
      </c>
      <c r="F23" s="21">
        <v>433.411815068493</v>
      </c>
      <c r="G23" s="7" t="b">
        <v>1</v>
      </c>
      <c r="H23" s="7" t="b">
        <v>0</v>
      </c>
      <c r="I23" s="7" t="s">
        <v>213</v>
      </c>
      <c r="J23" s="7" t="s">
        <v>260</v>
      </c>
      <c r="K23" s="7">
        <v>58.2</v>
      </c>
      <c r="L23" s="7">
        <v>99.7</v>
      </c>
      <c r="M23" s="7" t="s">
        <v>201</v>
      </c>
      <c r="N23" s="7" t="s">
        <v>239</v>
      </c>
      <c r="O23" s="7" t="s">
        <v>215</v>
      </c>
      <c r="P23" s="7" t="s">
        <v>204</v>
      </c>
    </row>
    <row r="24" spans="1:16">
      <c r="A24" s="7" t="s">
        <v>261</v>
      </c>
      <c r="B24" s="22" t="s">
        <v>262</v>
      </c>
      <c r="C24" s="19" t="s">
        <v>199</v>
      </c>
      <c r="D24" s="20">
        <v>6820</v>
      </c>
      <c r="E24" s="23">
        <v>3153</v>
      </c>
      <c r="F24" s="21">
        <v>69.3475073313783</v>
      </c>
      <c r="G24" s="7" t="b">
        <v>1</v>
      </c>
      <c r="H24" s="7" t="b">
        <v>0</v>
      </c>
      <c r="I24" s="7" t="s">
        <v>213</v>
      </c>
      <c r="J24" s="7" t="s">
        <v>263</v>
      </c>
      <c r="K24" s="7">
        <v>32.5</v>
      </c>
      <c r="L24" s="7">
        <v>78.6</v>
      </c>
      <c r="M24" s="7" t="s">
        <v>201</v>
      </c>
      <c r="N24" s="7" t="s">
        <v>239</v>
      </c>
      <c r="O24" s="7" t="s">
        <v>215</v>
      </c>
      <c r="P24" s="7" t="s">
        <v>204</v>
      </c>
    </row>
    <row r="25" spans="1:16">
      <c r="A25" s="7" t="s">
        <v>264</v>
      </c>
      <c r="B25" s="22" t="s">
        <v>265</v>
      </c>
      <c r="C25" s="17" t="s">
        <v>199</v>
      </c>
      <c r="D25" s="20">
        <v>3968</v>
      </c>
      <c r="E25" s="23">
        <v>608</v>
      </c>
      <c r="F25" s="21">
        <v>22.9838709677419</v>
      </c>
      <c r="G25" s="7" t="b">
        <v>0</v>
      </c>
      <c r="H25" s="7" t="b">
        <v>0</v>
      </c>
      <c r="I25" s="7" t="s">
        <v>213</v>
      </c>
      <c r="J25" s="7" t="s">
        <v>263</v>
      </c>
      <c r="K25" s="7">
        <v>86</v>
      </c>
      <c r="L25" s="7">
        <v>100</v>
      </c>
      <c r="M25" s="7" t="s">
        <v>201</v>
      </c>
      <c r="N25" s="7" t="s">
        <v>239</v>
      </c>
      <c r="O25" s="7" t="s">
        <v>266</v>
      </c>
      <c r="P25" s="7" t="s">
        <v>204</v>
      </c>
    </row>
    <row r="26" spans="1:16">
      <c r="A26" s="7" t="s">
        <v>267</v>
      </c>
      <c r="B26" s="22" t="s">
        <v>268</v>
      </c>
      <c r="C26" s="19" t="s">
        <v>199</v>
      </c>
      <c r="D26" s="20">
        <v>9759</v>
      </c>
      <c r="E26" s="20">
        <v>1105</v>
      </c>
      <c r="F26" s="21">
        <v>16.9843221641562</v>
      </c>
      <c r="G26" s="7" t="b">
        <v>1</v>
      </c>
      <c r="H26" s="7" t="b">
        <v>0</v>
      </c>
      <c r="I26" s="7" t="s">
        <v>213</v>
      </c>
      <c r="J26" s="7" t="s">
        <v>269</v>
      </c>
      <c r="K26" s="7">
        <v>56.3</v>
      </c>
      <c r="L26" s="7">
        <v>93.7</v>
      </c>
      <c r="M26" s="7" t="s">
        <v>270</v>
      </c>
      <c r="N26" s="7" t="s">
        <v>271</v>
      </c>
      <c r="O26" s="7" t="s">
        <v>272</v>
      </c>
      <c r="P26" s="7" t="s">
        <v>204</v>
      </c>
    </row>
    <row r="27" spans="1:16">
      <c r="A27" s="7" t="s">
        <v>273</v>
      </c>
      <c r="B27" s="16" t="s">
        <v>274</v>
      </c>
      <c r="C27" s="17" t="s">
        <v>231</v>
      </c>
      <c r="D27" s="20">
        <v>10783</v>
      </c>
      <c r="E27" s="23">
        <v>54943</v>
      </c>
      <c r="F27" s="21">
        <v>764.300287489567</v>
      </c>
      <c r="G27" s="7" t="b">
        <v>1</v>
      </c>
      <c r="H27" s="7" t="b">
        <v>0</v>
      </c>
      <c r="I27" s="7" t="s">
        <v>213</v>
      </c>
      <c r="J27" s="7" t="s">
        <v>275</v>
      </c>
      <c r="K27" s="7">
        <v>82.3</v>
      </c>
      <c r="L27" s="7">
        <v>99.5</v>
      </c>
      <c r="M27" s="7" t="s">
        <v>270</v>
      </c>
      <c r="N27" s="7" t="s">
        <v>271</v>
      </c>
      <c r="O27" s="7" t="s">
        <v>272</v>
      </c>
      <c r="P27" s="7" t="s">
        <v>204</v>
      </c>
    </row>
    <row r="28" spans="2:16">
      <c r="B28" s="22" t="s">
        <v>276</v>
      </c>
      <c r="C28" s="17" t="s">
        <v>199</v>
      </c>
      <c r="D28" s="20">
        <v>10738</v>
      </c>
      <c r="E28" s="23">
        <v>5350</v>
      </c>
      <c r="F28" s="21">
        <v>74.7345874464519</v>
      </c>
      <c r="G28" s="7" t="b">
        <v>1</v>
      </c>
      <c r="H28" s="7" t="b">
        <v>0</v>
      </c>
      <c r="I28" s="7" t="s">
        <v>213</v>
      </c>
      <c r="J28" s="7" t="s">
        <v>275</v>
      </c>
      <c r="K28" s="7">
        <v>82.5</v>
      </c>
      <c r="L28" s="7">
        <v>99.5</v>
      </c>
      <c r="M28" s="7" t="s">
        <v>270</v>
      </c>
      <c r="N28" s="7" t="s">
        <v>271</v>
      </c>
      <c r="O28" s="7" t="s">
        <v>272</v>
      </c>
      <c r="P28" s="7" t="s">
        <v>204</v>
      </c>
    </row>
    <row r="29" spans="2:16">
      <c r="B29" s="22" t="s">
        <v>277</v>
      </c>
      <c r="C29" s="17" t="s">
        <v>199</v>
      </c>
      <c r="D29" s="20">
        <v>10798</v>
      </c>
      <c r="E29" s="23">
        <v>1129691</v>
      </c>
      <c r="F29" s="21">
        <v>15693.0588997963</v>
      </c>
      <c r="G29" s="7" t="b">
        <v>1</v>
      </c>
      <c r="H29" s="7" t="b">
        <v>0</v>
      </c>
      <c r="I29" s="7" t="s">
        <v>213</v>
      </c>
      <c r="J29" s="7" t="s">
        <v>278</v>
      </c>
      <c r="K29" s="7">
        <v>82.1</v>
      </c>
      <c r="L29" s="7">
        <v>99.7</v>
      </c>
      <c r="M29" s="7" t="s">
        <v>270</v>
      </c>
      <c r="N29" s="7" t="s">
        <v>271</v>
      </c>
      <c r="O29" s="7" t="s">
        <v>272</v>
      </c>
      <c r="P29" s="7" t="s">
        <v>204</v>
      </c>
    </row>
    <row r="30" spans="2:16">
      <c r="B30" s="22" t="s">
        <v>279</v>
      </c>
      <c r="C30" s="17" t="s">
        <v>199</v>
      </c>
      <c r="D30" s="20">
        <v>8036</v>
      </c>
      <c r="E30" s="23">
        <v>1188059</v>
      </c>
      <c r="F30" s="21">
        <v>22176.3128422101</v>
      </c>
      <c r="G30" s="7" t="b">
        <v>1</v>
      </c>
      <c r="H30" s="7" t="b">
        <v>0</v>
      </c>
      <c r="I30" s="7" t="s">
        <v>213</v>
      </c>
      <c r="J30" s="7" t="s">
        <v>275</v>
      </c>
      <c r="K30" s="7">
        <v>82.1</v>
      </c>
      <c r="L30" s="7">
        <v>99.7</v>
      </c>
      <c r="M30" s="7" t="s">
        <v>270</v>
      </c>
      <c r="N30" s="7" t="s">
        <v>271</v>
      </c>
      <c r="O30" s="7" t="s">
        <v>272</v>
      </c>
      <c r="P30" s="7" t="s">
        <v>204</v>
      </c>
    </row>
    <row r="31" spans="1:16">
      <c r="A31" s="7" t="s">
        <v>280</v>
      </c>
      <c r="B31" s="16" t="s">
        <v>281</v>
      </c>
      <c r="C31" s="17" t="s">
        <v>2</v>
      </c>
      <c r="D31" s="20">
        <v>11294</v>
      </c>
      <c r="E31" s="23">
        <v>248172</v>
      </c>
      <c r="F31" s="21">
        <v>3296.06870904905</v>
      </c>
      <c r="G31" s="7" t="b">
        <v>1</v>
      </c>
      <c r="H31" s="7" t="b">
        <v>0</v>
      </c>
      <c r="I31" s="7" t="s">
        <v>213</v>
      </c>
      <c r="J31" s="7" t="s">
        <v>282</v>
      </c>
      <c r="K31" s="7">
        <v>78.97</v>
      </c>
      <c r="L31" s="7">
        <v>98</v>
      </c>
      <c r="M31" s="7" t="s">
        <v>270</v>
      </c>
      <c r="N31" s="7" t="s">
        <v>271</v>
      </c>
      <c r="O31" s="7" t="s">
        <v>283</v>
      </c>
      <c r="P31" s="7" t="s">
        <v>204</v>
      </c>
    </row>
    <row r="32" spans="2:16">
      <c r="B32" s="16" t="s">
        <v>284</v>
      </c>
      <c r="C32" s="17" t="s">
        <v>2</v>
      </c>
      <c r="D32" s="20">
        <v>11248</v>
      </c>
      <c r="E32" s="20">
        <v>283825</v>
      </c>
      <c r="F32" s="21">
        <v>3785.00622332859</v>
      </c>
      <c r="G32" s="7" t="b">
        <v>1</v>
      </c>
      <c r="H32" s="7" t="b">
        <v>0</v>
      </c>
      <c r="I32" s="7" t="s">
        <v>213</v>
      </c>
      <c r="J32" s="7" t="s">
        <v>285</v>
      </c>
      <c r="K32" s="7">
        <v>78.25</v>
      </c>
      <c r="L32" s="7">
        <v>98</v>
      </c>
      <c r="M32" s="7" t="s">
        <v>270</v>
      </c>
      <c r="N32" s="7" t="s">
        <v>271</v>
      </c>
      <c r="O32" s="7" t="s">
        <v>283</v>
      </c>
      <c r="P32" s="7" t="s">
        <v>204</v>
      </c>
    </row>
    <row r="33" spans="2:16">
      <c r="B33" s="22" t="s">
        <v>286</v>
      </c>
      <c r="C33" s="17" t="s">
        <v>2</v>
      </c>
      <c r="D33" s="20">
        <v>11302</v>
      </c>
      <c r="E33" s="20">
        <v>87022</v>
      </c>
      <c r="F33" s="21">
        <v>1154.95487524332</v>
      </c>
      <c r="G33" s="7" t="b">
        <v>1</v>
      </c>
      <c r="H33" s="7" t="b">
        <v>0</v>
      </c>
      <c r="I33" s="7" t="s">
        <v>213</v>
      </c>
      <c r="J33" s="7" t="s">
        <v>282</v>
      </c>
      <c r="K33" s="7">
        <v>77.6</v>
      </c>
      <c r="L33" s="7">
        <v>100</v>
      </c>
      <c r="M33" s="7" t="s">
        <v>270</v>
      </c>
      <c r="N33" s="7" t="s">
        <v>271</v>
      </c>
      <c r="O33" s="7" t="s">
        <v>283</v>
      </c>
      <c r="P33" s="7" t="s">
        <v>204</v>
      </c>
    </row>
    <row r="34" spans="1:16">
      <c r="A34" s="7" t="s">
        <v>287</v>
      </c>
      <c r="B34" s="16" t="s">
        <v>288</v>
      </c>
      <c r="C34" s="17" t="s">
        <v>199</v>
      </c>
      <c r="D34" s="20">
        <v>10777</v>
      </c>
      <c r="E34" s="20">
        <v>253469</v>
      </c>
      <c r="F34" s="21">
        <v>3527.91593207757</v>
      </c>
      <c r="G34" s="7" t="b">
        <v>1</v>
      </c>
      <c r="H34" s="7" t="b">
        <v>0</v>
      </c>
      <c r="I34" s="7" t="s">
        <v>213</v>
      </c>
      <c r="J34" s="7" t="s">
        <v>289</v>
      </c>
      <c r="K34" s="7">
        <v>70.3</v>
      </c>
      <c r="L34" s="7">
        <v>96.7</v>
      </c>
      <c r="M34" s="7" t="s">
        <v>270</v>
      </c>
      <c r="N34" s="7" t="s">
        <v>271</v>
      </c>
      <c r="O34" s="7" t="s">
        <v>283</v>
      </c>
      <c r="P34" s="7" t="s">
        <v>204</v>
      </c>
    </row>
    <row r="35" spans="1:16">
      <c r="A35" s="7" t="s">
        <v>290</v>
      </c>
      <c r="B35" s="22" t="s">
        <v>291</v>
      </c>
      <c r="C35" s="17" t="s">
        <v>199</v>
      </c>
      <c r="D35" s="20">
        <v>10882</v>
      </c>
      <c r="E35" s="20">
        <v>100203</v>
      </c>
      <c r="F35" s="21">
        <v>1381.22128285242</v>
      </c>
      <c r="G35" s="7" t="b">
        <v>1</v>
      </c>
      <c r="H35" s="7" t="b">
        <v>1</v>
      </c>
      <c r="I35" s="7" t="b">
        <v>0</v>
      </c>
      <c r="J35" s="7" t="s">
        <v>292</v>
      </c>
      <c r="K35" s="7">
        <v>93.2</v>
      </c>
      <c r="L35" s="7">
        <v>100</v>
      </c>
      <c r="M35" s="7" t="s">
        <v>270</v>
      </c>
      <c r="N35" s="7" t="s">
        <v>271</v>
      </c>
      <c r="O35" s="7" t="s">
        <v>283</v>
      </c>
      <c r="P35" s="7" t="s">
        <v>204</v>
      </c>
    </row>
    <row r="36" spans="1:16">
      <c r="A36" s="7" t="s">
        <v>293</v>
      </c>
      <c r="B36" s="22" t="s">
        <v>294</v>
      </c>
      <c r="C36" s="17" t="s">
        <v>199</v>
      </c>
      <c r="D36" s="20">
        <v>1599</v>
      </c>
      <c r="E36" s="23">
        <v>3088</v>
      </c>
      <c r="F36" s="21">
        <v>289.68105065666</v>
      </c>
      <c r="G36" s="7" t="b">
        <v>0</v>
      </c>
      <c r="H36" s="7" t="b">
        <v>0</v>
      </c>
      <c r="I36" s="7" t="s">
        <v>213</v>
      </c>
      <c r="J36" s="7" t="s">
        <v>295</v>
      </c>
      <c r="K36" s="7">
        <v>43.68</v>
      </c>
      <c r="L36" s="7">
        <v>96</v>
      </c>
      <c r="M36" s="7" t="s">
        <v>296</v>
      </c>
      <c r="N36" s="7" t="s">
        <v>297</v>
      </c>
      <c r="O36" s="7" t="s">
        <v>298</v>
      </c>
      <c r="P36" s="7" t="s">
        <v>204</v>
      </c>
    </row>
    <row r="37" spans="2:16">
      <c r="B37" s="22" t="s">
        <v>299</v>
      </c>
      <c r="C37" s="17" t="s">
        <v>199</v>
      </c>
      <c r="D37" s="20">
        <v>3040</v>
      </c>
      <c r="E37" s="23">
        <v>722252</v>
      </c>
      <c r="F37" s="21">
        <v>35637.4342105263</v>
      </c>
      <c r="G37" s="7" t="b">
        <v>0</v>
      </c>
      <c r="H37" s="7" t="b">
        <v>0</v>
      </c>
      <c r="I37" s="7" t="s">
        <v>213</v>
      </c>
      <c r="J37" s="7" t="s">
        <v>295</v>
      </c>
      <c r="K37" s="7">
        <v>43.68</v>
      </c>
      <c r="L37" s="7">
        <v>96</v>
      </c>
      <c r="M37" s="7" t="s">
        <v>296</v>
      </c>
      <c r="N37" s="7" t="s">
        <v>297</v>
      </c>
      <c r="O37" s="7" t="s">
        <v>298</v>
      </c>
      <c r="P37" s="7" t="s">
        <v>204</v>
      </c>
    </row>
    <row r="38" spans="2:16">
      <c r="B38" s="22" t="s">
        <v>300</v>
      </c>
      <c r="C38" s="17" t="s">
        <v>231</v>
      </c>
      <c r="D38" s="20">
        <v>3065</v>
      </c>
      <c r="E38" s="23">
        <v>46218</v>
      </c>
      <c r="F38" s="21">
        <v>2261.89233278956</v>
      </c>
      <c r="G38" s="7" t="b">
        <v>0</v>
      </c>
      <c r="H38" s="7" t="b">
        <v>0</v>
      </c>
      <c r="I38" s="7" t="s">
        <v>213</v>
      </c>
      <c r="J38" s="7" t="s">
        <v>295</v>
      </c>
      <c r="K38" s="7">
        <v>43.68</v>
      </c>
      <c r="L38" s="7">
        <v>96</v>
      </c>
      <c r="M38" s="7" t="s">
        <v>296</v>
      </c>
      <c r="N38" s="7" t="s">
        <v>297</v>
      </c>
      <c r="O38" s="7" t="s">
        <v>298</v>
      </c>
      <c r="P38" s="7" t="s">
        <v>204</v>
      </c>
    </row>
    <row r="39" spans="1:16">
      <c r="A39" s="7" t="s">
        <v>301</v>
      </c>
      <c r="B39" s="22" t="s">
        <v>302</v>
      </c>
      <c r="C39" s="19" t="s">
        <v>199</v>
      </c>
      <c r="D39" s="20">
        <v>3081</v>
      </c>
      <c r="E39" s="20">
        <v>310</v>
      </c>
      <c r="F39" s="21">
        <v>15.0925024342746</v>
      </c>
      <c r="G39" s="7" t="b">
        <v>0</v>
      </c>
      <c r="H39" s="7" t="b">
        <v>0</v>
      </c>
      <c r="I39" s="7" t="b">
        <v>0</v>
      </c>
      <c r="J39" s="7" t="s">
        <v>303</v>
      </c>
      <c r="K39" s="7">
        <v>97.9</v>
      </c>
      <c r="L39" s="7">
        <v>100</v>
      </c>
      <c r="M39" s="7" t="s">
        <v>296</v>
      </c>
      <c r="N39" s="7" t="s">
        <v>297</v>
      </c>
      <c r="O39" s="7" t="s">
        <v>304</v>
      </c>
      <c r="P39" s="7" t="s">
        <v>204</v>
      </c>
    </row>
    <row r="40" spans="2:16">
      <c r="B40" s="22" t="s">
        <v>305</v>
      </c>
      <c r="C40" s="19" t="s">
        <v>199</v>
      </c>
      <c r="D40" s="20">
        <v>3412</v>
      </c>
      <c r="E40" s="20">
        <v>10139</v>
      </c>
      <c r="F40" s="21">
        <v>445.735638921454</v>
      </c>
      <c r="G40" s="7" t="b">
        <v>1</v>
      </c>
      <c r="H40" s="7" t="b">
        <v>0</v>
      </c>
      <c r="I40" s="7" t="b">
        <v>0</v>
      </c>
      <c r="J40" s="7" t="s">
        <v>306</v>
      </c>
      <c r="K40" s="7">
        <v>94.7</v>
      </c>
      <c r="L40" s="7">
        <v>100</v>
      </c>
      <c r="M40" s="7" t="s">
        <v>296</v>
      </c>
      <c r="N40" s="7" t="s">
        <v>297</v>
      </c>
      <c r="O40" s="7" t="s">
        <v>304</v>
      </c>
      <c r="P40" s="7" t="s">
        <v>204</v>
      </c>
    </row>
    <row r="41" spans="2:16">
      <c r="B41" s="22" t="s">
        <v>307</v>
      </c>
      <c r="C41" s="19" t="s">
        <v>199</v>
      </c>
      <c r="D41" s="20">
        <v>3302</v>
      </c>
      <c r="E41" s="23">
        <v>826</v>
      </c>
      <c r="F41" s="21">
        <v>37.5227135069655</v>
      </c>
      <c r="G41" s="7" t="b">
        <v>1</v>
      </c>
      <c r="H41" s="7" t="b">
        <v>0</v>
      </c>
      <c r="I41" s="7" t="b">
        <v>0</v>
      </c>
      <c r="J41" s="7" t="s">
        <v>303</v>
      </c>
      <c r="K41" s="7">
        <v>94.8</v>
      </c>
      <c r="L41" s="7">
        <v>100</v>
      </c>
      <c r="M41" s="7" t="s">
        <v>296</v>
      </c>
      <c r="N41" s="7" t="s">
        <v>297</v>
      </c>
      <c r="O41" s="7" t="s">
        <v>304</v>
      </c>
      <c r="P41" s="7" t="s">
        <v>204</v>
      </c>
    </row>
    <row r="42" spans="2:16">
      <c r="B42" s="22" t="s">
        <v>308</v>
      </c>
      <c r="C42" s="19" t="s">
        <v>199</v>
      </c>
      <c r="D42" s="20">
        <v>3299</v>
      </c>
      <c r="E42" s="23">
        <v>5342</v>
      </c>
      <c r="F42" s="21">
        <v>242.891785389512</v>
      </c>
      <c r="G42" s="7" t="b">
        <v>1</v>
      </c>
      <c r="H42" s="7" t="b">
        <v>0</v>
      </c>
      <c r="I42" s="7" t="b">
        <v>0</v>
      </c>
      <c r="J42" s="7" t="s">
        <v>306</v>
      </c>
      <c r="K42" s="7">
        <v>94.7</v>
      </c>
      <c r="L42" s="7">
        <v>99.9</v>
      </c>
      <c r="M42" s="7" t="s">
        <v>296</v>
      </c>
      <c r="N42" s="7" t="s">
        <v>297</v>
      </c>
      <c r="O42" s="7" t="s">
        <v>304</v>
      </c>
      <c r="P42" s="7" t="s">
        <v>204</v>
      </c>
    </row>
    <row r="43" spans="2:16">
      <c r="B43" s="22" t="s">
        <v>309</v>
      </c>
      <c r="C43" s="19" t="s">
        <v>199</v>
      </c>
      <c r="D43" s="20">
        <v>3274</v>
      </c>
      <c r="E43" s="23">
        <v>1023</v>
      </c>
      <c r="F43" s="21">
        <v>46.8692730604765</v>
      </c>
      <c r="G43" s="7" t="b">
        <v>1</v>
      </c>
      <c r="H43" s="7" t="b">
        <v>0</v>
      </c>
      <c r="I43" s="7" t="b">
        <v>0</v>
      </c>
      <c r="J43" s="7" t="s">
        <v>306</v>
      </c>
      <c r="K43" s="7">
        <v>94.4</v>
      </c>
      <c r="L43" s="7">
        <v>100</v>
      </c>
      <c r="M43" s="7" t="s">
        <v>296</v>
      </c>
      <c r="N43" s="7" t="s">
        <v>297</v>
      </c>
      <c r="O43" s="7" t="s">
        <v>304</v>
      </c>
      <c r="P43" s="7" t="s">
        <v>204</v>
      </c>
    </row>
    <row r="44" spans="2:16">
      <c r="B44" s="22" t="s">
        <v>310</v>
      </c>
      <c r="C44" s="19" t="s">
        <v>199</v>
      </c>
      <c r="D44" s="20">
        <v>3278</v>
      </c>
      <c r="E44" s="23">
        <v>503</v>
      </c>
      <c r="F44" s="21">
        <v>23.0170835875534</v>
      </c>
      <c r="G44" s="7" t="b">
        <v>1</v>
      </c>
      <c r="H44" s="7" t="b">
        <v>0</v>
      </c>
      <c r="I44" s="7" t="b">
        <v>0</v>
      </c>
      <c r="J44" s="7" t="s">
        <v>306</v>
      </c>
      <c r="K44" s="7">
        <v>94.54</v>
      </c>
      <c r="L44" s="7">
        <v>100</v>
      </c>
      <c r="M44" s="7" t="s">
        <v>296</v>
      </c>
      <c r="N44" s="7" t="s">
        <v>297</v>
      </c>
      <c r="O44" s="7" t="s">
        <v>304</v>
      </c>
      <c r="P44" s="7" t="s">
        <v>204</v>
      </c>
    </row>
    <row r="45" spans="2:16">
      <c r="B45" s="22" t="s">
        <v>311</v>
      </c>
      <c r="C45" s="19" t="s">
        <v>199</v>
      </c>
      <c r="D45" s="20">
        <v>3354</v>
      </c>
      <c r="E45" s="20">
        <v>18319</v>
      </c>
      <c r="F45" s="21">
        <v>819.275491949911</v>
      </c>
      <c r="G45" s="7" t="b">
        <v>1</v>
      </c>
      <c r="H45" s="7" t="b">
        <v>0</v>
      </c>
      <c r="I45" s="7" t="b">
        <v>0</v>
      </c>
      <c r="J45" s="7" t="s">
        <v>306</v>
      </c>
      <c r="K45" s="7">
        <v>94.4</v>
      </c>
      <c r="L45" s="7">
        <v>99.4</v>
      </c>
      <c r="M45" s="7" t="s">
        <v>296</v>
      </c>
      <c r="N45" s="7" t="s">
        <v>297</v>
      </c>
      <c r="O45" s="7" t="s">
        <v>304</v>
      </c>
      <c r="P45" s="7" t="s">
        <v>204</v>
      </c>
    </row>
    <row r="46" spans="2:16">
      <c r="B46" s="22" t="s">
        <v>312</v>
      </c>
      <c r="C46" s="19" t="s">
        <v>199</v>
      </c>
      <c r="D46" s="20">
        <v>3301</v>
      </c>
      <c r="E46" s="20">
        <v>11295</v>
      </c>
      <c r="F46" s="21">
        <v>513.253559527416</v>
      </c>
      <c r="G46" s="7" t="b">
        <v>1</v>
      </c>
      <c r="H46" s="7" t="b">
        <v>0</v>
      </c>
      <c r="I46" s="7" t="b">
        <v>0</v>
      </c>
      <c r="J46" s="7" t="s">
        <v>306</v>
      </c>
      <c r="K46" s="7">
        <v>94.3</v>
      </c>
      <c r="L46" s="7">
        <v>100</v>
      </c>
      <c r="M46" s="7" t="s">
        <v>296</v>
      </c>
      <c r="N46" s="7" t="s">
        <v>297</v>
      </c>
      <c r="O46" s="7" t="s">
        <v>304</v>
      </c>
      <c r="P46" s="7" t="s">
        <v>204</v>
      </c>
    </row>
    <row r="47" spans="2:16">
      <c r="B47" s="22" t="s">
        <v>313</v>
      </c>
      <c r="C47" s="19" t="s">
        <v>199</v>
      </c>
      <c r="D47" s="20">
        <v>3284</v>
      </c>
      <c r="E47" s="23">
        <v>1846</v>
      </c>
      <c r="F47" s="21">
        <v>84.3179049939099</v>
      </c>
      <c r="G47" s="7" t="b">
        <v>1</v>
      </c>
      <c r="H47" s="7" t="b">
        <v>0</v>
      </c>
      <c r="I47" s="7" t="b">
        <v>0</v>
      </c>
      <c r="J47" s="7" t="s">
        <v>306</v>
      </c>
      <c r="K47" s="7">
        <v>94.5</v>
      </c>
      <c r="L47" s="7">
        <v>100</v>
      </c>
      <c r="M47" s="7" t="s">
        <v>296</v>
      </c>
      <c r="N47" s="7" t="s">
        <v>297</v>
      </c>
      <c r="O47" s="7" t="s">
        <v>304</v>
      </c>
      <c r="P47" s="7" t="s">
        <v>204</v>
      </c>
    </row>
    <row r="48" spans="2:16">
      <c r="B48" s="22" t="s">
        <v>302</v>
      </c>
      <c r="C48" s="19" t="s">
        <v>199</v>
      </c>
      <c r="D48" s="20">
        <v>3296</v>
      </c>
      <c r="E48" s="20">
        <v>6210</v>
      </c>
      <c r="F48" s="21">
        <v>282.615291262136</v>
      </c>
      <c r="G48" s="7" t="b">
        <v>1</v>
      </c>
      <c r="H48" s="7" t="b">
        <v>0</v>
      </c>
      <c r="I48" s="7" t="b">
        <v>0</v>
      </c>
      <c r="J48" s="7" t="s">
        <v>306</v>
      </c>
      <c r="K48" s="7">
        <v>94.4</v>
      </c>
      <c r="L48" s="7">
        <v>99.9</v>
      </c>
      <c r="M48" s="7" t="s">
        <v>296</v>
      </c>
      <c r="N48" s="7" t="s">
        <v>297</v>
      </c>
      <c r="O48" s="7" t="s">
        <v>304</v>
      </c>
      <c r="P48" s="7" t="s">
        <v>204</v>
      </c>
    </row>
    <row r="49" spans="1:16">
      <c r="A49" s="7" t="s">
        <v>314</v>
      </c>
      <c r="B49" s="22" t="s">
        <v>315</v>
      </c>
      <c r="C49" s="17" t="s">
        <v>199</v>
      </c>
      <c r="D49" s="20">
        <v>4027</v>
      </c>
      <c r="E49" s="23">
        <v>1579</v>
      </c>
      <c r="F49" s="21">
        <v>58.8154954060094</v>
      </c>
      <c r="G49" s="7" t="b">
        <v>1</v>
      </c>
      <c r="H49" s="7" t="b">
        <v>0</v>
      </c>
      <c r="I49" s="7" t="s">
        <v>213</v>
      </c>
      <c r="J49" s="7" t="s">
        <v>316</v>
      </c>
      <c r="K49" s="7">
        <v>37.3</v>
      </c>
      <c r="L49" s="7">
        <v>97.7</v>
      </c>
      <c r="M49" s="7" t="s">
        <v>296</v>
      </c>
      <c r="N49" s="7" t="s">
        <v>297</v>
      </c>
      <c r="O49" s="7" t="s">
        <v>298</v>
      </c>
      <c r="P49" s="7" t="s">
        <v>204</v>
      </c>
    </row>
    <row r="50" spans="1:16">
      <c r="A50" s="7" t="s">
        <v>317</v>
      </c>
      <c r="B50" s="22" t="s">
        <v>318</v>
      </c>
      <c r="C50" s="17" t="s">
        <v>199</v>
      </c>
      <c r="D50" s="20">
        <v>16358</v>
      </c>
      <c r="E50" s="23">
        <v>2448</v>
      </c>
      <c r="F50" s="21">
        <v>22.4477319965766</v>
      </c>
      <c r="G50" s="7" t="b">
        <v>1</v>
      </c>
      <c r="H50" s="7" t="b">
        <v>0</v>
      </c>
      <c r="I50" s="7" t="s">
        <v>213</v>
      </c>
      <c r="J50" s="7" t="s">
        <v>319</v>
      </c>
      <c r="K50" s="7">
        <v>34.9</v>
      </c>
      <c r="L50" s="7">
        <v>95.3</v>
      </c>
      <c r="M50" s="7" t="s">
        <v>220</v>
      </c>
      <c r="N50" s="7" t="s">
        <v>320</v>
      </c>
      <c r="O50" s="7" t="s">
        <v>215</v>
      </c>
      <c r="P50" s="7" t="s">
        <v>204</v>
      </c>
    </row>
    <row r="51" spans="1:16">
      <c r="A51" s="7" t="s">
        <v>321</v>
      </c>
      <c r="B51" s="22" t="s">
        <v>322</v>
      </c>
      <c r="C51" s="17" t="s">
        <v>199</v>
      </c>
      <c r="D51" s="20">
        <v>5367</v>
      </c>
      <c r="E51" s="23">
        <v>337</v>
      </c>
      <c r="F51" s="21">
        <v>9.41866964784796</v>
      </c>
      <c r="G51" s="7" t="b">
        <v>0</v>
      </c>
      <c r="H51" s="7" t="b">
        <v>0</v>
      </c>
      <c r="I51" s="7" t="s">
        <v>213</v>
      </c>
      <c r="J51" s="7" t="s">
        <v>323</v>
      </c>
      <c r="K51" s="7">
        <v>34.2</v>
      </c>
      <c r="L51" s="7">
        <v>94.9</v>
      </c>
      <c r="M51" s="7" t="s">
        <v>220</v>
      </c>
      <c r="N51" s="7" t="s">
        <v>320</v>
      </c>
      <c r="O51" s="7" t="s">
        <v>215</v>
      </c>
      <c r="P51" s="7" t="s">
        <v>204</v>
      </c>
    </row>
    <row r="52" spans="1:16">
      <c r="A52" s="7" t="s">
        <v>324</v>
      </c>
      <c r="B52" s="22" t="s">
        <v>325</v>
      </c>
      <c r="C52" s="17" t="s">
        <v>199</v>
      </c>
      <c r="D52" s="20">
        <v>12643</v>
      </c>
      <c r="E52" s="23">
        <v>9634</v>
      </c>
      <c r="F52" s="21">
        <v>114.300403385272</v>
      </c>
      <c r="G52" s="7" t="b">
        <v>1</v>
      </c>
      <c r="H52" s="7" t="b">
        <v>0</v>
      </c>
      <c r="I52" s="7" t="s">
        <v>213</v>
      </c>
      <c r="J52" s="7" t="s">
        <v>326</v>
      </c>
      <c r="K52" s="7">
        <v>42.5</v>
      </c>
      <c r="L52" s="7">
        <v>95</v>
      </c>
      <c r="M52" s="7" t="s">
        <v>220</v>
      </c>
      <c r="N52" s="7" t="s">
        <v>320</v>
      </c>
      <c r="O52" s="7" t="s">
        <v>215</v>
      </c>
      <c r="P52" s="7" t="s">
        <v>204</v>
      </c>
    </row>
    <row r="53" spans="1:16">
      <c r="A53" s="7" t="s">
        <v>327</v>
      </c>
      <c r="B53" s="22" t="s">
        <v>328</v>
      </c>
      <c r="C53" s="17" t="s">
        <v>199</v>
      </c>
      <c r="D53" s="20">
        <v>12939</v>
      </c>
      <c r="E53" s="23">
        <v>49528</v>
      </c>
      <c r="F53" s="21">
        <v>574.171110595873</v>
      </c>
      <c r="G53" s="7" t="b">
        <v>0</v>
      </c>
      <c r="H53" s="7" t="b">
        <v>0</v>
      </c>
      <c r="I53" s="7" t="s">
        <v>213</v>
      </c>
      <c r="J53" s="7" t="s">
        <v>329</v>
      </c>
      <c r="K53" s="7">
        <v>72.6</v>
      </c>
      <c r="L53" s="7">
        <v>99.9</v>
      </c>
      <c r="M53" s="7" t="s">
        <v>220</v>
      </c>
      <c r="N53" s="7" t="s">
        <v>320</v>
      </c>
      <c r="O53" s="7" t="s">
        <v>215</v>
      </c>
      <c r="P53" s="7" t="s">
        <v>204</v>
      </c>
    </row>
    <row r="54" spans="2:16">
      <c r="B54" s="22" t="s">
        <v>330</v>
      </c>
      <c r="C54" s="17" t="s">
        <v>199</v>
      </c>
      <c r="D54" s="20">
        <v>14046</v>
      </c>
      <c r="E54" s="20">
        <v>12752</v>
      </c>
      <c r="F54" s="21">
        <v>136.181119179838</v>
      </c>
      <c r="G54" s="7" t="b">
        <v>1</v>
      </c>
      <c r="H54" s="7" t="b">
        <v>0</v>
      </c>
      <c r="I54" s="7" t="s">
        <v>213</v>
      </c>
      <c r="J54" s="7" t="s">
        <v>329</v>
      </c>
      <c r="K54" s="7">
        <v>68.8</v>
      </c>
      <c r="L54" s="7">
        <v>100</v>
      </c>
      <c r="M54" s="7" t="s">
        <v>220</v>
      </c>
      <c r="N54" s="7" t="s">
        <v>320</v>
      </c>
      <c r="O54" s="7" t="s">
        <v>215</v>
      </c>
      <c r="P54" s="7" t="s">
        <v>204</v>
      </c>
    </row>
    <row r="55" spans="1:16">
      <c r="A55" s="7" t="s">
        <v>331</v>
      </c>
      <c r="B55" s="22" t="s">
        <v>332</v>
      </c>
      <c r="C55" s="17" t="s">
        <v>199</v>
      </c>
      <c r="D55" s="20">
        <v>13738</v>
      </c>
      <c r="E55" s="20">
        <v>28149</v>
      </c>
      <c r="F55" s="21">
        <v>307.348231183578</v>
      </c>
      <c r="G55" s="7" t="b">
        <v>1</v>
      </c>
      <c r="H55" s="7" t="b">
        <v>0</v>
      </c>
      <c r="I55" s="7" t="s">
        <v>213</v>
      </c>
      <c r="J55" s="7" t="s">
        <v>329</v>
      </c>
      <c r="K55" s="7">
        <v>68.6</v>
      </c>
      <c r="L55" s="7">
        <v>99.3</v>
      </c>
      <c r="M55" s="7" t="s">
        <v>220</v>
      </c>
      <c r="N55" s="7" t="s">
        <v>320</v>
      </c>
      <c r="O55" s="7" t="s">
        <v>215</v>
      </c>
      <c r="P55" s="7" t="s">
        <v>204</v>
      </c>
    </row>
    <row r="56" spans="2:16">
      <c r="B56" s="22" t="s">
        <v>333</v>
      </c>
      <c r="C56" s="17" t="s">
        <v>199</v>
      </c>
      <c r="D56" s="20">
        <v>9738</v>
      </c>
      <c r="E56" s="20">
        <v>2598</v>
      </c>
      <c r="F56" s="21">
        <v>40.0184842883549</v>
      </c>
      <c r="G56" s="7" t="b">
        <v>1</v>
      </c>
      <c r="H56" s="7" t="b">
        <v>0</v>
      </c>
      <c r="I56" s="7" t="s">
        <v>213</v>
      </c>
      <c r="J56" s="7" t="s">
        <v>329</v>
      </c>
      <c r="K56" s="7">
        <v>68.7</v>
      </c>
      <c r="L56" s="7">
        <v>99.3</v>
      </c>
      <c r="M56" s="7" t="s">
        <v>220</v>
      </c>
      <c r="N56" s="7" t="s">
        <v>320</v>
      </c>
      <c r="O56" s="7" t="s">
        <v>215</v>
      </c>
      <c r="P56" s="7" t="s">
        <v>204</v>
      </c>
    </row>
    <row r="57" spans="2:16">
      <c r="B57" s="22" t="s">
        <v>334</v>
      </c>
      <c r="C57" s="17" t="s">
        <v>199</v>
      </c>
      <c r="D57" s="20">
        <v>13947</v>
      </c>
      <c r="E57" s="24">
        <v>48523</v>
      </c>
      <c r="F57" s="21">
        <v>521.864917186492</v>
      </c>
      <c r="G57" s="7" t="b">
        <v>1</v>
      </c>
      <c r="H57" s="7" t="b">
        <v>0</v>
      </c>
      <c r="I57" s="7" t="s">
        <v>213</v>
      </c>
      <c r="J57" s="7" t="s">
        <v>329</v>
      </c>
      <c r="K57" s="7">
        <v>68.7</v>
      </c>
      <c r="L57" s="7">
        <v>99.3</v>
      </c>
      <c r="M57" s="7" t="s">
        <v>220</v>
      </c>
      <c r="N57" s="7" t="s">
        <v>320</v>
      </c>
      <c r="O57" s="7" t="s">
        <v>215</v>
      </c>
      <c r="P57" s="7" t="s">
        <v>204</v>
      </c>
    </row>
    <row r="58" spans="1:16">
      <c r="A58" s="7" t="s">
        <v>335</v>
      </c>
      <c r="B58" s="22" t="s">
        <v>336</v>
      </c>
      <c r="C58" s="17" t="s">
        <v>199</v>
      </c>
      <c r="D58" s="20">
        <v>14192</v>
      </c>
      <c r="E58" s="23">
        <v>84942</v>
      </c>
      <c r="F58" s="21">
        <v>897.780439684329</v>
      </c>
      <c r="G58" s="7" t="b">
        <v>1</v>
      </c>
      <c r="H58" s="7" t="b">
        <v>0</v>
      </c>
      <c r="I58" s="7" t="s">
        <v>213</v>
      </c>
      <c r="J58" s="7" t="s">
        <v>329</v>
      </c>
      <c r="K58" s="7">
        <v>68.6</v>
      </c>
      <c r="L58" s="7">
        <v>100</v>
      </c>
      <c r="M58" s="7" t="s">
        <v>220</v>
      </c>
      <c r="N58" s="7" t="s">
        <v>320</v>
      </c>
      <c r="O58" s="7" t="s">
        <v>215</v>
      </c>
      <c r="P58" s="7" t="s">
        <v>204</v>
      </c>
    </row>
    <row r="59" spans="2:16">
      <c r="B59" s="22" t="s">
        <v>337</v>
      </c>
      <c r="C59" s="17" t="s">
        <v>199</v>
      </c>
      <c r="D59" s="20">
        <v>9838</v>
      </c>
      <c r="E59" s="23">
        <v>7022</v>
      </c>
      <c r="F59" s="21">
        <v>107.064443992681</v>
      </c>
      <c r="G59" s="7" t="b">
        <v>1</v>
      </c>
      <c r="H59" s="7" t="b">
        <v>0</v>
      </c>
      <c r="I59" s="7" t="s">
        <v>213</v>
      </c>
      <c r="J59" s="7" t="s">
        <v>329</v>
      </c>
      <c r="K59" s="7">
        <v>68.6</v>
      </c>
      <c r="L59" s="7">
        <v>100</v>
      </c>
      <c r="M59" s="7" t="s">
        <v>220</v>
      </c>
      <c r="N59" s="7" t="s">
        <v>320</v>
      </c>
      <c r="O59" s="7" t="s">
        <v>215</v>
      </c>
      <c r="P59" s="7" t="s">
        <v>204</v>
      </c>
    </row>
    <row r="60" spans="2:16">
      <c r="B60" s="22" t="s">
        <v>338</v>
      </c>
      <c r="C60" s="17" t="s">
        <v>199</v>
      </c>
      <c r="D60" s="20">
        <v>5609</v>
      </c>
      <c r="E60" s="23">
        <v>454</v>
      </c>
      <c r="F60" s="21">
        <v>12.1412016402211</v>
      </c>
      <c r="G60" s="7" t="b">
        <v>0</v>
      </c>
      <c r="H60" s="7" t="b">
        <v>0</v>
      </c>
      <c r="I60" s="7" t="s">
        <v>213</v>
      </c>
      <c r="J60" s="7" t="s">
        <v>329</v>
      </c>
      <c r="K60" s="7">
        <v>72.2</v>
      </c>
      <c r="L60" s="7">
        <v>100</v>
      </c>
      <c r="M60" s="7" t="s">
        <v>220</v>
      </c>
      <c r="N60" s="7" t="s">
        <v>320</v>
      </c>
      <c r="O60" s="7" t="s">
        <v>215</v>
      </c>
      <c r="P60" s="7" t="s">
        <v>204</v>
      </c>
    </row>
    <row r="61" spans="1:16">
      <c r="A61" s="7" t="s">
        <v>339</v>
      </c>
      <c r="B61" s="22" t="s">
        <v>340</v>
      </c>
      <c r="C61" s="17" t="s">
        <v>199</v>
      </c>
      <c r="D61" s="20">
        <v>13409</v>
      </c>
      <c r="E61" s="20">
        <v>28018</v>
      </c>
      <c r="F61" s="21">
        <v>313.423819822507</v>
      </c>
      <c r="G61" s="7" t="b">
        <v>1</v>
      </c>
      <c r="H61" s="7" t="b">
        <v>0</v>
      </c>
      <c r="I61" s="7" t="b">
        <v>0</v>
      </c>
      <c r="J61" s="7" t="s">
        <v>329</v>
      </c>
      <c r="K61" s="7">
        <v>93.9</v>
      </c>
      <c r="L61" s="7">
        <v>100</v>
      </c>
      <c r="M61" s="7" t="s">
        <v>220</v>
      </c>
      <c r="N61" s="7" t="s">
        <v>320</v>
      </c>
      <c r="O61" s="7" t="s">
        <v>215</v>
      </c>
      <c r="P61" s="7" t="s">
        <v>204</v>
      </c>
    </row>
    <row r="62" spans="2:16">
      <c r="B62" s="22" t="s">
        <v>341</v>
      </c>
      <c r="C62" s="17" t="s">
        <v>199</v>
      </c>
      <c r="D62" s="20">
        <v>6646</v>
      </c>
      <c r="E62" s="24">
        <v>662</v>
      </c>
      <c r="F62" s="21">
        <v>14.9413180860668</v>
      </c>
      <c r="G62" s="7" t="b">
        <v>0</v>
      </c>
      <c r="H62" s="7" t="b">
        <v>0</v>
      </c>
      <c r="I62" s="7" t="b">
        <v>0</v>
      </c>
      <c r="J62" s="7" t="s">
        <v>329</v>
      </c>
      <c r="K62" s="7">
        <v>94.1</v>
      </c>
      <c r="L62" s="7">
        <v>100</v>
      </c>
      <c r="M62" s="7" t="s">
        <v>220</v>
      </c>
      <c r="N62" s="7" t="s">
        <v>320</v>
      </c>
      <c r="O62" s="7" t="s">
        <v>215</v>
      </c>
      <c r="P62" s="7" t="s">
        <v>204</v>
      </c>
    </row>
    <row r="63" spans="2:16">
      <c r="B63" s="22" t="s">
        <v>342</v>
      </c>
      <c r="C63" s="17" t="s">
        <v>199</v>
      </c>
      <c r="D63" s="20">
        <v>13370</v>
      </c>
      <c r="E63" s="20">
        <v>5179</v>
      </c>
      <c r="F63" s="21">
        <v>58.1039640987285</v>
      </c>
      <c r="G63" s="7" t="b">
        <v>0</v>
      </c>
      <c r="H63" s="7" t="b">
        <v>0</v>
      </c>
      <c r="I63" s="7" t="b">
        <v>0</v>
      </c>
      <c r="J63" s="7" t="s">
        <v>343</v>
      </c>
      <c r="K63" s="7">
        <v>93.5</v>
      </c>
      <c r="L63" s="7">
        <v>99.9</v>
      </c>
      <c r="M63" s="7" t="s">
        <v>220</v>
      </c>
      <c r="N63" s="7" t="s">
        <v>320</v>
      </c>
      <c r="O63" s="7" t="s">
        <v>215</v>
      </c>
      <c r="P63" s="7" t="s">
        <v>204</v>
      </c>
    </row>
    <row r="64" spans="2:16">
      <c r="B64" s="22" t="s">
        <v>344</v>
      </c>
      <c r="C64" s="17" t="s">
        <v>199</v>
      </c>
      <c r="D64" s="20">
        <v>13384</v>
      </c>
      <c r="E64" s="20">
        <v>11816</v>
      </c>
      <c r="F64" s="21">
        <v>132.426778242678</v>
      </c>
      <c r="G64" s="7" t="b">
        <v>1</v>
      </c>
      <c r="H64" s="7" t="b">
        <v>0</v>
      </c>
      <c r="I64" s="7" t="b">
        <v>0</v>
      </c>
      <c r="J64" s="7" t="s">
        <v>329</v>
      </c>
      <c r="K64" s="7">
        <v>94.8</v>
      </c>
      <c r="L64" s="7">
        <v>100</v>
      </c>
      <c r="M64" s="7" t="s">
        <v>220</v>
      </c>
      <c r="N64" s="7" t="s">
        <v>320</v>
      </c>
      <c r="O64" s="7" t="s">
        <v>215</v>
      </c>
      <c r="P64" s="7" t="s">
        <v>204</v>
      </c>
    </row>
    <row r="65" spans="2:16">
      <c r="B65" s="22" t="s">
        <v>345</v>
      </c>
      <c r="C65" s="17" t="s">
        <v>199</v>
      </c>
      <c r="D65" s="20">
        <v>13262</v>
      </c>
      <c r="E65" s="20">
        <v>132089</v>
      </c>
      <c r="F65" s="21">
        <v>1493.99411853416</v>
      </c>
      <c r="G65" s="7" t="b">
        <v>1</v>
      </c>
      <c r="H65" s="7" t="b">
        <v>0</v>
      </c>
      <c r="I65" s="7" t="b">
        <v>0</v>
      </c>
      <c r="J65" s="7" t="s">
        <v>329</v>
      </c>
      <c r="K65" s="7">
        <v>94.8</v>
      </c>
      <c r="L65" s="7">
        <v>100</v>
      </c>
      <c r="M65" s="7" t="s">
        <v>220</v>
      </c>
      <c r="N65" s="7" t="s">
        <v>320</v>
      </c>
      <c r="O65" s="7" t="s">
        <v>215</v>
      </c>
      <c r="P65" s="7" t="s">
        <v>204</v>
      </c>
    </row>
    <row r="66" spans="2:16">
      <c r="B66" s="22" t="s">
        <v>346</v>
      </c>
      <c r="C66" s="17" t="s">
        <v>199</v>
      </c>
      <c r="D66" s="7">
        <v>5013</v>
      </c>
      <c r="E66" s="23">
        <v>1123</v>
      </c>
      <c r="F66" s="18">
        <v>33.6026331538001</v>
      </c>
      <c r="G66" s="7" t="b">
        <v>0</v>
      </c>
      <c r="H66" s="7" t="b">
        <v>0</v>
      </c>
      <c r="I66" s="7" t="b">
        <v>0</v>
      </c>
      <c r="J66" s="7" t="s">
        <v>329</v>
      </c>
      <c r="K66" s="7">
        <v>95.7</v>
      </c>
      <c r="L66" s="7">
        <v>100</v>
      </c>
      <c r="M66" s="7" t="s">
        <v>220</v>
      </c>
      <c r="N66" s="7" t="s">
        <v>320</v>
      </c>
      <c r="O66" s="7" t="s">
        <v>215</v>
      </c>
      <c r="P66" s="7" t="s">
        <v>204</v>
      </c>
    </row>
    <row r="67" spans="2:16">
      <c r="B67" s="22" t="s">
        <v>347</v>
      </c>
      <c r="C67" s="17" t="s">
        <v>199</v>
      </c>
      <c r="D67" s="7">
        <v>6002</v>
      </c>
      <c r="E67" s="7">
        <v>889</v>
      </c>
      <c r="F67" s="18">
        <v>22.2175941352882</v>
      </c>
      <c r="G67" s="7" t="b">
        <v>0</v>
      </c>
      <c r="H67" s="7" t="b">
        <v>0</v>
      </c>
      <c r="I67" s="7" t="b">
        <v>0</v>
      </c>
      <c r="J67" s="7" t="s">
        <v>329</v>
      </c>
      <c r="K67" s="7">
        <v>98</v>
      </c>
      <c r="L67" s="7">
        <v>97.3</v>
      </c>
      <c r="M67" s="7" t="s">
        <v>220</v>
      </c>
      <c r="N67" s="7" t="s">
        <v>320</v>
      </c>
      <c r="O67" s="7" t="s">
        <v>215</v>
      </c>
      <c r="P67" s="7" t="s">
        <v>204</v>
      </c>
    </row>
    <row r="68" spans="1:16">
      <c r="A68" s="7" t="s">
        <v>348</v>
      </c>
      <c r="B68" s="22" t="s">
        <v>349</v>
      </c>
      <c r="C68" s="17" t="s">
        <v>199</v>
      </c>
      <c r="D68" s="7">
        <v>12135</v>
      </c>
      <c r="E68" s="7">
        <v>1261</v>
      </c>
      <c r="F68" s="18">
        <v>15.5871446229913</v>
      </c>
      <c r="G68" s="7" t="b">
        <v>1</v>
      </c>
      <c r="H68" s="7" t="b">
        <v>0</v>
      </c>
      <c r="I68" s="7" t="b">
        <v>0</v>
      </c>
      <c r="J68" s="7" t="s">
        <v>350</v>
      </c>
      <c r="K68" s="7">
        <v>97.3</v>
      </c>
      <c r="L68" s="7">
        <v>100</v>
      </c>
      <c r="M68" s="7" t="s">
        <v>220</v>
      </c>
      <c r="N68" s="7" t="s">
        <v>320</v>
      </c>
      <c r="O68" s="7" t="s">
        <v>215</v>
      </c>
      <c r="P68" s="7" t="s">
        <v>204</v>
      </c>
    </row>
    <row r="69" spans="1:16">
      <c r="A69" s="7" t="s">
        <v>351</v>
      </c>
      <c r="B69" s="22" t="s">
        <v>352</v>
      </c>
      <c r="C69" s="19" t="s">
        <v>199</v>
      </c>
      <c r="D69" s="7">
        <v>9840</v>
      </c>
      <c r="E69" s="23">
        <v>2079</v>
      </c>
      <c r="F69" s="18">
        <v>31.6920731707317</v>
      </c>
      <c r="G69" s="7" t="b">
        <v>1</v>
      </c>
      <c r="H69" s="7" t="b">
        <v>0</v>
      </c>
      <c r="I69" s="7" t="s">
        <v>213</v>
      </c>
      <c r="J69" s="7" t="s">
        <v>353</v>
      </c>
      <c r="K69" s="7">
        <v>49</v>
      </c>
      <c r="L69" s="7">
        <v>99.2</v>
      </c>
      <c r="M69" s="7" t="s">
        <v>220</v>
      </c>
      <c r="N69" s="7" t="s">
        <v>320</v>
      </c>
      <c r="O69" s="7" t="s">
        <v>215</v>
      </c>
      <c r="P69" s="7" t="s">
        <v>204</v>
      </c>
    </row>
    <row r="70" spans="1:16">
      <c r="A70" s="7" t="s">
        <v>354</v>
      </c>
      <c r="B70" s="22" t="s">
        <v>355</v>
      </c>
      <c r="C70" s="17" t="s">
        <v>199</v>
      </c>
      <c r="D70" s="7">
        <v>12806</v>
      </c>
      <c r="E70" s="23">
        <v>65726</v>
      </c>
      <c r="F70" s="18">
        <v>769.865687958769</v>
      </c>
      <c r="G70" s="7" t="b">
        <v>1</v>
      </c>
      <c r="H70" s="7" t="b">
        <v>0</v>
      </c>
      <c r="I70" s="7" t="s">
        <v>213</v>
      </c>
      <c r="J70" s="7" t="s">
        <v>353</v>
      </c>
      <c r="K70" s="7">
        <v>38.1</v>
      </c>
      <c r="L70" s="7">
        <v>96.8</v>
      </c>
      <c r="M70" s="7" t="s">
        <v>220</v>
      </c>
      <c r="N70" s="7" t="s">
        <v>320</v>
      </c>
      <c r="O70" s="7" t="s">
        <v>215</v>
      </c>
      <c r="P70" s="7" t="s">
        <v>204</v>
      </c>
    </row>
    <row r="71" spans="1:16">
      <c r="A71" s="7" t="s">
        <v>356</v>
      </c>
      <c r="B71" s="22" t="s">
        <v>357</v>
      </c>
      <c r="C71" s="17" t="s">
        <v>199</v>
      </c>
      <c r="D71" s="7">
        <v>9510</v>
      </c>
      <c r="E71" s="7">
        <v>7203</v>
      </c>
      <c r="F71" s="18">
        <v>113.611987381703</v>
      </c>
      <c r="G71" s="7" t="b">
        <v>1</v>
      </c>
      <c r="H71" s="7" t="b">
        <v>0</v>
      </c>
      <c r="I71" s="7" t="s">
        <v>213</v>
      </c>
      <c r="J71" s="7" t="s">
        <v>358</v>
      </c>
      <c r="K71" s="7">
        <v>29.1</v>
      </c>
      <c r="L71" s="7">
        <v>86.2</v>
      </c>
      <c r="M71" s="7" t="s">
        <v>220</v>
      </c>
      <c r="N71" s="7" t="s">
        <v>320</v>
      </c>
      <c r="O71" s="7" t="s">
        <v>215</v>
      </c>
      <c r="P71" s="7" t="s">
        <v>204</v>
      </c>
    </row>
    <row r="72" spans="1:16">
      <c r="A72" s="7" t="s">
        <v>359</v>
      </c>
      <c r="B72" s="22" t="s">
        <v>360</v>
      </c>
      <c r="C72" s="17" t="s">
        <v>199</v>
      </c>
      <c r="D72" s="7">
        <v>8357</v>
      </c>
      <c r="E72" s="7">
        <v>1513</v>
      </c>
      <c r="F72" s="18">
        <v>27.1568744764868</v>
      </c>
      <c r="G72" s="7" t="b">
        <v>1</v>
      </c>
      <c r="H72" s="7" t="b">
        <v>1</v>
      </c>
      <c r="I72" s="7" t="s">
        <v>213</v>
      </c>
      <c r="J72" s="7" t="s">
        <v>361</v>
      </c>
      <c r="K72" s="7">
        <v>42.3</v>
      </c>
      <c r="L72" s="7">
        <v>95.8</v>
      </c>
      <c r="M72" s="7" t="s">
        <v>220</v>
      </c>
      <c r="N72" s="7" t="s">
        <v>320</v>
      </c>
      <c r="O72" s="7" t="s">
        <v>362</v>
      </c>
      <c r="P72" s="7" t="s">
        <v>204</v>
      </c>
    </row>
    <row r="73" spans="1:16">
      <c r="A73" s="7" t="s">
        <v>363</v>
      </c>
      <c r="B73" s="22" t="s">
        <v>364</v>
      </c>
      <c r="C73" s="17" t="s">
        <v>199</v>
      </c>
      <c r="D73" s="7">
        <v>9757</v>
      </c>
      <c r="E73" s="7">
        <v>7175</v>
      </c>
      <c r="F73" s="18">
        <v>110.305421748488</v>
      </c>
      <c r="G73" s="7" t="b">
        <v>1</v>
      </c>
      <c r="H73" s="7" t="b">
        <v>0</v>
      </c>
      <c r="I73" s="7" t="s">
        <v>213</v>
      </c>
      <c r="J73" s="7" t="s">
        <v>365</v>
      </c>
      <c r="K73" s="7">
        <v>44.6</v>
      </c>
      <c r="L73" s="7">
        <v>97.3</v>
      </c>
      <c r="M73" s="7" t="s">
        <v>220</v>
      </c>
      <c r="N73" s="7" t="s">
        <v>320</v>
      </c>
      <c r="O73" s="7" t="s">
        <v>362</v>
      </c>
      <c r="P73" s="7" t="s">
        <v>204</v>
      </c>
    </row>
    <row r="74" spans="1:16">
      <c r="A74" s="7" t="s">
        <v>366</v>
      </c>
      <c r="B74" s="22" t="s">
        <v>367</v>
      </c>
      <c r="C74" s="17" t="s">
        <v>199</v>
      </c>
      <c r="D74" s="7">
        <v>10159</v>
      </c>
      <c r="E74" s="23">
        <v>1788</v>
      </c>
      <c r="F74" s="18">
        <v>26.4002362437248</v>
      </c>
      <c r="G74" s="7" t="b">
        <v>1</v>
      </c>
      <c r="H74" s="7" t="b">
        <v>0</v>
      </c>
      <c r="I74" s="7" t="s">
        <v>213</v>
      </c>
      <c r="J74" s="7" t="s">
        <v>368</v>
      </c>
      <c r="K74" s="7">
        <v>39.34</v>
      </c>
      <c r="L74" s="7">
        <v>93</v>
      </c>
      <c r="M74" s="7" t="s">
        <v>220</v>
      </c>
      <c r="N74" s="7" t="s">
        <v>320</v>
      </c>
      <c r="O74" s="7" t="s">
        <v>369</v>
      </c>
      <c r="P74" s="7" t="s">
        <v>204</v>
      </c>
    </row>
    <row r="75" spans="1:16">
      <c r="A75" s="7" t="s">
        <v>370</v>
      </c>
      <c r="B75" s="22" t="s">
        <v>371</v>
      </c>
      <c r="C75" s="19" t="s">
        <v>199</v>
      </c>
      <c r="D75" s="7">
        <v>10142</v>
      </c>
      <c r="E75" s="23">
        <v>9607</v>
      </c>
      <c r="F75" s="18">
        <v>142.087359495169</v>
      </c>
      <c r="G75" s="7" t="b">
        <v>1</v>
      </c>
      <c r="H75" s="7" t="b">
        <v>0</v>
      </c>
      <c r="I75" s="7" t="s">
        <v>213</v>
      </c>
      <c r="J75" s="7" t="s">
        <v>368</v>
      </c>
      <c r="K75" s="7">
        <v>39.84</v>
      </c>
      <c r="L75" s="7">
        <v>94</v>
      </c>
      <c r="M75" s="7" t="s">
        <v>220</v>
      </c>
      <c r="N75" s="7" t="s">
        <v>320</v>
      </c>
      <c r="O75" s="7" t="s">
        <v>369</v>
      </c>
      <c r="P75" s="7" t="s">
        <v>204</v>
      </c>
    </row>
    <row r="76" spans="1:16">
      <c r="A76" s="7" t="s">
        <v>372</v>
      </c>
      <c r="B76" s="22" t="s">
        <v>373</v>
      </c>
      <c r="C76" s="17" t="s">
        <v>199</v>
      </c>
      <c r="D76" s="7">
        <v>12551</v>
      </c>
      <c r="E76" s="23">
        <v>20755</v>
      </c>
      <c r="F76" s="18">
        <v>248.047964305633</v>
      </c>
      <c r="G76" s="7" t="b">
        <v>1</v>
      </c>
      <c r="H76" s="7" t="b">
        <v>1</v>
      </c>
      <c r="I76" s="7" t="s">
        <v>213</v>
      </c>
      <c r="J76" s="7" t="s">
        <v>374</v>
      </c>
      <c r="K76" s="7">
        <v>72.9</v>
      </c>
      <c r="L76" s="7">
        <v>99.3</v>
      </c>
      <c r="M76" s="7" t="s">
        <v>220</v>
      </c>
      <c r="N76" s="7" t="s">
        <v>320</v>
      </c>
      <c r="O76" s="7" t="s">
        <v>375</v>
      </c>
      <c r="P76" s="7" t="s">
        <v>204</v>
      </c>
    </row>
    <row r="77" spans="1:16">
      <c r="A77" s="7" t="s">
        <v>376</v>
      </c>
      <c r="B77" s="22" t="s">
        <v>377</v>
      </c>
      <c r="C77" s="17" t="s">
        <v>231</v>
      </c>
      <c r="D77" s="7">
        <v>11581</v>
      </c>
      <c r="E77" s="23">
        <v>10461</v>
      </c>
      <c r="F77" s="18">
        <v>135.493480701148</v>
      </c>
      <c r="G77" s="7" t="b">
        <v>1</v>
      </c>
      <c r="H77" s="7" t="b">
        <v>1</v>
      </c>
      <c r="I77" s="7" t="s">
        <v>213</v>
      </c>
      <c r="J77" s="7" t="s">
        <v>378</v>
      </c>
      <c r="K77" s="7">
        <v>55.6</v>
      </c>
      <c r="L77" s="7">
        <v>97.5</v>
      </c>
      <c r="M77" s="7" t="s">
        <v>220</v>
      </c>
      <c r="N77" s="7" t="s">
        <v>320</v>
      </c>
      <c r="O77" s="7" t="s">
        <v>379</v>
      </c>
      <c r="P77" s="7" t="s">
        <v>204</v>
      </c>
    </row>
    <row r="78" spans="1:16">
      <c r="A78" s="7" t="s">
        <v>380</v>
      </c>
      <c r="B78" s="22" t="s">
        <v>381</v>
      </c>
      <c r="C78" s="17" t="s">
        <v>2</v>
      </c>
      <c r="D78" s="7">
        <v>11634</v>
      </c>
      <c r="E78" s="23">
        <v>5078</v>
      </c>
      <c r="F78" s="18">
        <v>65.4718927282104</v>
      </c>
      <c r="G78" s="7" t="b">
        <v>1</v>
      </c>
      <c r="H78" s="7" t="b">
        <v>0</v>
      </c>
      <c r="I78" s="7" t="s">
        <v>213</v>
      </c>
      <c r="J78" s="7" t="s">
        <v>382</v>
      </c>
      <c r="K78" s="7">
        <v>55.3</v>
      </c>
      <c r="L78" s="7">
        <v>96.7</v>
      </c>
      <c r="M78" s="7" t="s">
        <v>220</v>
      </c>
      <c r="N78" s="7" t="s">
        <v>320</v>
      </c>
      <c r="O78" s="7" t="s">
        <v>379</v>
      </c>
      <c r="P78" s="7" t="s">
        <v>204</v>
      </c>
    </row>
    <row r="79" spans="1:16">
      <c r="A79" s="7" t="s">
        <v>383</v>
      </c>
      <c r="B79" s="22" t="s">
        <v>384</v>
      </c>
      <c r="C79" s="17" t="s">
        <v>199</v>
      </c>
      <c r="D79" s="7">
        <v>11589</v>
      </c>
      <c r="E79" s="23">
        <v>19783</v>
      </c>
      <c r="F79" s="18">
        <v>256.057468288895</v>
      </c>
      <c r="G79" s="7" t="b">
        <v>1</v>
      </c>
      <c r="H79" s="7" t="b">
        <v>0</v>
      </c>
      <c r="I79" s="7" t="s">
        <v>213</v>
      </c>
      <c r="J79" s="7" t="s">
        <v>385</v>
      </c>
      <c r="K79" s="7">
        <v>76.7</v>
      </c>
      <c r="L79" s="7">
        <v>100</v>
      </c>
      <c r="M79" s="7" t="s">
        <v>220</v>
      </c>
      <c r="N79" s="7" t="s">
        <v>320</v>
      </c>
      <c r="O79" s="7" t="s">
        <v>215</v>
      </c>
      <c r="P79" s="7" t="s">
        <v>204</v>
      </c>
    </row>
    <row r="80" spans="1:16">
      <c r="A80" s="7" t="s">
        <v>386</v>
      </c>
      <c r="B80" s="22" t="s">
        <v>387</v>
      </c>
      <c r="C80" s="17" t="s">
        <v>199</v>
      </c>
      <c r="D80" s="7">
        <v>11502</v>
      </c>
      <c r="E80" s="7">
        <v>20229</v>
      </c>
      <c r="F80" s="18">
        <v>263.810641627543</v>
      </c>
      <c r="G80" s="7" t="b">
        <v>1</v>
      </c>
      <c r="H80" s="7" t="b">
        <v>0</v>
      </c>
      <c r="I80" s="7" t="s">
        <v>213</v>
      </c>
      <c r="J80" s="7" t="s">
        <v>385</v>
      </c>
      <c r="K80" s="7">
        <v>76.6</v>
      </c>
      <c r="L80" s="7">
        <v>100</v>
      </c>
      <c r="M80" s="7" t="s">
        <v>220</v>
      </c>
      <c r="N80" s="7" t="s">
        <v>320</v>
      </c>
      <c r="O80" s="7" t="s">
        <v>215</v>
      </c>
      <c r="P80" s="7" t="s">
        <v>204</v>
      </c>
    </row>
    <row r="81" spans="1:16">
      <c r="A81" s="7" t="s">
        <v>388</v>
      </c>
      <c r="B81" s="22" t="s">
        <v>389</v>
      </c>
      <c r="C81" s="17" t="s">
        <v>199</v>
      </c>
      <c r="D81" s="7">
        <v>11514</v>
      </c>
      <c r="E81" s="7">
        <v>23810</v>
      </c>
      <c r="F81" s="18">
        <v>310.187597707139</v>
      </c>
      <c r="G81" s="7" t="b">
        <v>1</v>
      </c>
      <c r="H81" s="7" t="b">
        <v>0</v>
      </c>
      <c r="I81" s="7" t="b">
        <v>0</v>
      </c>
      <c r="J81" s="7" t="s">
        <v>385</v>
      </c>
      <c r="K81" s="7">
        <v>97.3</v>
      </c>
      <c r="L81" s="7">
        <v>99.2</v>
      </c>
      <c r="M81" s="7" t="s">
        <v>220</v>
      </c>
      <c r="N81" s="7" t="s">
        <v>320</v>
      </c>
      <c r="O81" s="7" t="s">
        <v>215</v>
      </c>
      <c r="P81" s="7" t="s">
        <v>204</v>
      </c>
    </row>
    <row r="82" spans="2:16">
      <c r="B82" s="22" t="s">
        <v>390</v>
      </c>
      <c r="C82" s="17" t="s">
        <v>199</v>
      </c>
      <c r="D82" s="7">
        <v>11484</v>
      </c>
      <c r="E82" s="23">
        <v>2516</v>
      </c>
      <c r="F82" s="18">
        <v>32.8631138975967</v>
      </c>
      <c r="G82" s="7" t="b">
        <v>1</v>
      </c>
      <c r="H82" s="7" t="b">
        <v>0</v>
      </c>
      <c r="I82" s="7" t="b">
        <v>0</v>
      </c>
      <c r="J82" s="7" t="s">
        <v>385</v>
      </c>
      <c r="K82" s="7">
        <v>95.3</v>
      </c>
      <c r="L82" s="7">
        <v>100</v>
      </c>
      <c r="M82" s="7" t="s">
        <v>220</v>
      </c>
      <c r="N82" s="7" t="s">
        <v>320</v>
      </c>
      <c r="O82" s="7" t="s">
        <v>215</v>
      </c>
      <c r="P82" s="7" t="s">
        <v>204</v>
      </c>
    </row>
    <row r="83" spans="1:16">
      <c r="A83" s="7" t="s">
        <v>391</v>
      </c>
      <c r="B83" s="22" t="s">
        <v>392</v>
      </c>
      <c r="C83" s="17" t="s">
        <v>199</v>
      </c>
      <c r="D83" s="7">
        <v>11425</v>
      </c>
      <c r="E83" s="7">
        <v>4142</v>
      </c>
      <c r="F83" s="18">
        <v>54.3807439824945</v>
      </c>
      <c r="G83" s="7" t="b">
        <v>1</v>
      </c>
      <c r="H83" s="7" t="b">
        <v>0</v>
      </c>
      <c r="I83" s="7" t="s">
        <v>213</v>
      </c>
      <c r="J83" s="7" t="s">
        <v>393</v>
      </c>
      <c r="K83" s="7">
        <v>56</v>
      </c>
      <c r="L83" s="7">
        <v>95.8</v>
      </c>
      <c r="M83" s="7" t="s">
        <v>220</v>
      </c>
      <c r="N83" s="7" t="s">
        <v>320</v>
      </c>
      <c r="O83" s="7" t="s">
        <v>215</v>
      </c>
      <c r="P83" s="7" t="s">
        <v>204</v>
      </c>
    </row>
    <row r="84" spans="1:16">
      <c r="A84" s="7" t="s">
        <v>394</v>
      </c>
      <c r="B84" s="22" t="s">
        <v>395</v>
      </c>
      <c r="C84" s="17" t="s">
        <v>199</v>
      </c>
      <c r="D84" s="7">
        <v>8998</v>
      </c>
      <c r="E84" s="23">
        <v>1030</v>
      </c>
      <c r="F84" s="18">
        <v>17.1704823294065</v>
      </c>
      <c r="G84" s="7" t="b">
        <v>1</v>
      </c>
      <c r="H84" s="7" t="b">
        <v>0</v>
      </c>
      <c r="I84" s="7" t="s">
        <v>213</v>
      </c>
      <c r="J84" s="7" t="s">
        <v>393</v>
      </c>
      <c r="K84" s="7">
        <v>54.5</v>
      </c>
      <c r="L84" s="7">
        <v>97.1</v>
      </c>
      <c r="M84" s="7" t="s">
        <v>220</v>
      </c>
      <c r="N84" s="7" t="s">
        <v>320</v>
      </c>
      <c r="O84" s="7" t="s">
        <v>215</v>
      </c>
      <c r="P84" s="7" t="s">
        <v>204</v>
      </c>
    </row>
    <row r="85" spans="1:16">
      <c r="A85" s="7" t="s">
        <v>383</v>
      </c>
      <c r="B85" s="22" t="s">
        <v>396</v>
      </c>
      <c r="C85" s="17" t="s">
        <v>199</v>
      </c>
      <c r="D85" s="7">
        <v>6606</v>
      </c>
      <c r="E85" s="7">
        <v>2251</v>
      </c>
      <c r="F85" s="18">
        <v>51.1126248864668</v>
      </c>
      <c r="G85" s="7" t="b">
        <v>1</v>
      </c>
      <c r="H85" s="7" t="b">
        <v>0</v>
      </c>
      <c r="I85" s="7" t="s">
        <v>213</v>
      </c>
      <c r="J85" s="7" t="s">
        <v>397</v>
      </c>
      <c r="K85" s="7">
        <v>72.6</v>
      </c>
      <c r="L85" s="7">
        <v>94.3</v>
      </c>
      <c r="M85" s="7" t="s">
        <v>220</v>
      </c>
      <c r="N85" s="7" t="s">
        <v>320</v>
      </c>
      <c r="O85" s="7" t="s">
        <v>215</v>
      </c>
      <c r="P85" s="7" t="s">
        <v>204</v>
      </c>
    </row>
    <row r="86" spans="1:16">
      <c r="A86" s="7" t="s">
        <v>398</v>
      </c>
      <c r="B86" s="22" t="s">
        <v>399</v>
      </c>
      <c r="C86" s="17" t="s">
        <v>2</v>
      </c>
      <c r="D86" s="7">
        <v>6363</v>
      </c>
      <c r="E86" s="23">
        <v>644</v>
      </c>
      <c r="F86" s="18">
        <v>15.1815181518152</v>
      </c>
      <c r="G86" s="7" t="b">
        <v>1</v>
      </c>
      <c r="H86" s="7" t="b">
        <v>0</v>
      </c>
      <c r="I86" s="7" t="s">
        <v>213</v>
      </c>
      <c r="J86" s="7" t="s">
        <v>400</v>
      </c>
      <c r="K86" s="7">
        <v>38.9</v>
      </c>
      <c r="L86" s="7">
        <v>97.9</v>
      </c>
      <c r="M86" s="7" t="s">
        <v>220</v>
      </c>
      <c r="N86" s="7" t="s">
        <v>320</v>
      </c>
      <c r="O86" s="7" t="s">
        <v>215</v>
      </c>
      <c r="P86" s="7" t="s">
        <v>204</v>
      </c>
    </row>
    <row r="87" spans="1:16">
      <c r="A87" s="7" t="s">
        <v>401</v>
      </c>
      <c r="B87" s="22" t="s">
        <v>402</v>
      </c>
      <c r="C87" s="17" t="s">
        <v>199</v>
      </c>
      <c r="D87" s="7">
        <v>2436</v>
      </c>
      <c r="E87" s="7">
        <v>1802</v>
      </c>
      <c r="F87" s="18">
        <v>110.960591133005</v>
      </c>
      <c r="G87" s="7" t="b">
        <v>0</v>
      </c>
      <c r="H87" s="7" t="b">
        <v>0</v>
      </c>
      <c r="I87" s="7" t="s">
        <v>213</v>
      </c>
      <c r="J87" s="7" t="s">
        <v>403</v>
      </c>
      <c r="K87" s="7">
        <v>46</v>
      </c>
      <c r="L87" s="7">
        <v>95.4</v>
      </c>
      <c r="M87" s="7" t="s">
        <v>404</v>
      </c>
      <c r="N87" s="7" t="s">
        <v>405</v>
      </c>
      <c r="O87" s="7" t="s">
        <v>215</v>
      </c>
      <c r="P87" s="7" t="s">
        <v>406</v>
      </c>
    </row>
    <row r="88" spans="1:16">
      <c r="A88" s="7" t="s">
        <v>407</v>
      </c>
      <c r="B88" s="22" t="s">
        <v>408</v>
      </c>
      <c r="C88" s="17" t="s">
        <v>199</v>
      </c>
      <c r="D88" s="7">
        <v>2471</v>
      </c>
      <c r="E88" s="23">
        <v>1221</v>
      </c>
      <c r="F88" s="18">
        <v>74.119789558883</v>
      </c>
      <c r="G88" s="7" t="b">
        <v>0</v>
      </c>
      <c r="H88" s="7" t="b">
        <v>0</v>
      </c>
      <c r="I88" s="7" t="s">
        <v>213</v>
      </c>
      <c r="J88" s="7" t="s">
        <v>409</v>
      </c>
      <c r="K88" s="7">
        <v>60</v>
      </c>
      <c r="L88" s="7">
        <v>89.3</v>
      </c>
      <c r="M88" s="7" t="s">
        <v>404</v>
      </c>
      <c r="N88" s="7" t="s">
        <v>405</v>
      </c>
      <c r="O88" s="7" t="s">
        <v>215</v>
      </c>
      <c r="P88" s="7" t="s">
        <v>406</v>
      </c>
    </row>
    <row r="89" spans="1:16">
      <c r="A89" s="7" t="s">
        <v>410</v>
      </c>
      <c r="B89" s="22" t="s">
        <v>411</v>
      </c>
      <c r="C89" s="17" t="s">
        <v>199</v>
      </c>
      <c r="D89" s="7">
        <v>2455</v>
      </c>
      <c r="E89" s="23">
        <v>1252</v>
      </c>
      <c r="F89" s="18">
        <v>76.4969450101833</v>
      </c>
      <c r="G89" s="7" t="b">
        <v>0</v>
      </c>
      <c r="H89" s="7" t="b">
        <v>0</v>
      </c>
      <c r="I89" s="7" t="s">
        <v>213</v>
      </c>
      <c r="J89" s="7" t="s">
        <v>412</v>
      </c>
      <c r="K89" s="7">
        <v>56.7</v>
      </c>
      <c r="L89" s="7">
        <v>97.4</v>
      </c>
      <c r="M89" s="7" t="s">
        <v>404</v>
      </c>
      <c r="N89" s="7" t="s">
        <v>405</v>
      </c>
      <c r="O89" s="7" t="s">
        <v>215</v>
      </c>
      <c r="P89" s="7" t="s">
        <v>406</v>
      </c>
    </row>
    <row r="90" spans="1:16">
      <c r="A90" s="7" t="s">
        <v>413</v>
      </c>
      <c r="B90" s="22" t="s">
        <v>414</v>
      </c>
      <c r="C90" s="19" t="s">
        <v>199</v>
      </c>
      <c r="D90" s="7">
        <v>1446</v>
      </c>
      <c r="E90" s="23">
        <v>95</v>
      </c>
      <c r="F90" s="18">
        <v>9.85477178423237</v>
      </c>
      <c r="G90" s="7" t="b">
        <v>0</v>
      </c>
      <c r="H90" s="7" t="b">
        <v>0</v>
      </c>
      <c r="I90" s="7" t="s">
        <v>213</v>
      </c>
      <c r="J90" s="7" t="s">
        <v>415</v>
      </c>
      <c r="K90" s="7">
        <v>74.6</v>
      </c>
      <c r="L90" s="7">
        <v>100</v>
      </c>
      <c r="M90" s="7" t="s">
        <v>404</v>
      </c>
      <c r="N90" s="7" t="s">
        <v>405</v>
      </c>
      <c r="O90" s="7" t="s">
        <v>215</v>
      </c>
      <c r="P90" s="7" t="s">
        <v>406</v>
      </c>
    </row>
    <row r="91" spans="1:16">
      <c r="A91" s="7" t="s">
        <v>416</v>
      </c>
      <c r="B91" s="22" t="s">
        <v>417</v>
      </c>
      <c r="C91" s="19" t="s">
        <v>199</v>
      </c>
      <c r="D91" s="7">
        <v>2064</v>
      </c>
      <c r="E91" s="23">
        <v>146</v>
      </c>
      <c r="F91" s="18">
        <v>10.6104651162791</v>
      </c>
      <c r="G91" s="7" t="b">
        <v>0</v>
      </c>
      <c r="H91" s="7" t="b">
        <v>0</v>
      </c>
      <c r="I91" s="7" t="s">
        <v>213</v>
      </c>
      <c r="J91" s="7" t="s">
        <v>418</v>
      </c>
      <c r="K91" s="7">
        <v>50.4</v>
      </c>
      <c r="L91" s="7">
        <v>99.9</v>
      </c>
      <c r="M91" s="7" t="s">
        <v>404</v>
      </c>
      <c r="N91" s="7" t="s">
        <v>405</v>
      </c>
      <c r="O91" s="7" t="s">
        <v>419</v>
      </c>
      <c r="P91" s="7" t="s">
        <v>406</v>
      </c>
    </row>
    <row r="92" spans="1:16">
      <c r="A92" s="7" t="s">
        <v>420</v>
      </c>
      <c r="B92" s="22" t="s">
        <v>421</v>
      </c>
      <c r="C92" s="17" t="s">
        <v>199</v>
      </c>
      <c r="D92" s="7">
        <v>3641</v>
      </c>
      <c r="E92" s="23">
        <v>356</v>
      </c>
      <c r="F92" s="18">
        <v>14.6663004669047</v>
      </c>
      <c r="G92" s="7" t="b">
        <v>1</v>
      </c>
      <c r="H92" s="7" t="b">
        <v>0</v>
      </c>
      <c r="I92" s="7" t="s">
        <v>213</v>
      </c>
      <c r="J92" s="7" t="s">
        <v>422</v>
      </c>
      <c r="K92" s="7">
        <v>71.3</v>
      </c>
      <c r="L92" s="7">
        <v>100</v>
      </c>
      <c r="M92" s="7" t="s">
        <v>423</v>
      </c>
      <c r="N92" s="7" t="s">
        <v>424</v>
      </c>
      <c r="O92" s="7" t="s">
        <v>215</v>
      </c>
      <c r="P92" s="7" t="s">
        <v>204</v>
      </c>
    </row>
    <row r="93" spans="1:16">
      <c r="A93" s="7" t="s">
        <v>425</v>
      </c>
      <c r="B93" s="22" t="s">
        <v>426</v>
      </c>
      <c r="C93" s="17" t="s">
        <v>199</v>
      </c>
      <c r="D93" s="7">
        <v>6065</v>
      </c>
      <c r="E93" s="7">
        <v>774</v>
      </c>
      <c r="F93" s="18">
        <v>19.1426215993405</v>
      </c>
      <c r="G93" s="7" t="b">
        <v>0</v>
      </c>
      <c r="H93" s="7" t="b">
        <v>0</v>
      </c>
      <c r="I93" s="7" t="s">
        <v>213</v>
      </c>
      <c r="J93" s="7" t="s">
        <v>427</v>
      </c>
      <c r="K93" s="7">
        <v>86.9</v>
      </c>
      <c r="L93" s="7">
        <v>100</v>
      </c>
      <c r="M93" s="7" t="s">
        <v>423</v>
      </c>
      <c r="N93" s="7" t="s">
        <v>424</v>
      </c>
      <c r="O93" s="7" t="s">
        <v>215</v>
      </c>
      <c r="P93" s="7" t="s">
        <v>204</v>
      </c>
    </row>
    <row r="94" spans="2:16">
      <c r="B94" s="22" t="s">
        <v>428</v>
      </c>
      <c r="C94" s="17" t="s">
        <v>199</v>
      </c>
      <c r="D94" s="7">
        <v>6079</v>
      </c>
      <c r="E94" s="7">
        <v>3412</v>
      </c>
      <c r="F94" s="18">
        <v>84.1914788616549</v>
      </c>
      <c r="G94" s="7" t="b">
        <v>0</v>
      </c>
      <c r="H94" s="7" t="b">
        <v>0</v>
      </c>
      <c r="I94" s="7" t="s">
        <v>213</v>
      </c>
      <c r="J94" s="7" t="s">
        <v>427</v>
      </c>
      <c r="K94" s="7">
        <v>86.1</v>
      </c>
      <c r="L94" s="7">
        <v>100</v>
      </c>
      <c r="M94" s="7" t="s">
        <v>423</v>
      </c>
      <c r="N94" s="7" t="s">
        <v>424</v>
      </c>
      <c r="O94" s="7" t="s">
        <v>215</v>
      </c>
      <c r="P94" s="7" t="s">
        <v>204</v>
      </c>
    </row>
    <row r="95" spans="2:16">
      <c r="B95" s="22" t="s">
        <v>429</v>
      </c>
      <c r="C95" s="17" t="s">
        <v>199</v>
      </c>
      <c r="D95" s="7">
        <v>6188</v>
      </c>
      <c r="E95" s="23">
        <v>10467</v>
      </c>
      <c r="F95" s="18">
        <v>253.724951519069</v>
      </c>
      <c r="G95" s="7" t="b">
        <v>1</v>
      </c>
      <c r="H95" s="7" t="b">
        <v>0</v>
      </c>
      <c r="I95" s="7" t="s">
        <v>213</v>
      </c>
      <c r="J95" s="7" t="s">
        <v>430</v>
      </c>
      <c r="K95" s="7">
        <v>84.3</v>
      </c>
      <c r="L95" s="7">
        <v>100</v>
      </c>
      <c r="M95" s="7" t="s">
        <v>423</v>
      </c>
      <c r="N95" s="7" t="s">
        <v>424</v>
      </c>
      <c r="O95" s="7" t="s">
        <v>215</v>
      </c>
      <c r="P95" s="7" t="s">
        <v>204</v>
      </c>
    </row>
    <row r="96" spans="2:16">
      <c r="B96" s="22" t="s">
        <v>431</v>
      </c>
      <c r="C96" s="17" t="s">
        <v>231</v>
      </c>
      <c r="D96" s="7">
        <v>6085</v>
      </c>
      <c r="E96" s="23">
        <v>9767</v>
      </c>
      <c r="F96" s="18">
        <v>240.76417419885</v>
      </c>
      <c r="G96" s="7" t="b">
        <v>1</v>
      </c>
      <c r="H96" s="7" t="b">
        <v>0</v>
      </c>
      <c r="I96" s="7" t="s">
        <v>213</v>
      </c>
      <c r="J96" s="7" t="s">
        <v>430</v>
      </c>
      <c r="K96" s="7">
        <v>85.9</v>
      </c>
      <c r="L96" s="7">
        <v>100</v>
      </c>
      <c r="M96" s="7" t="s">
        <v>423</v>
      </c>
      <c r="N96" s="7" t="s">
        <v>424</v>
      </c>
      <c r="O96" s="7" t="s">
        <v>215</v>
      </c>
      <c r="P96" s="7" t="s">
        <v>204</v>
      </c>
    </row>
    <row r="97" spans="2:16">
      <c r="B97" s="22" t="s">
        <v>432</v>
      </c>
      <c r="C97" s="17" t="s">
        <v>199</v>
      </c>
      <c r="D97" s="7">
        <v>6085</v>
      </c>
      <c r="E97" s="23">
        <v>10314</v>
      </c>
      <c r="F97" s="18">
        <v>254.248151191454</v>
      </c>
      <c r="G97" s="7" t="b">
        <v>1</v>
      </c>
      <c r="H97" s="7" t="b">
        <v>0</v>
      </c>
      <c r="I97" s="7" t="s">
        <v>213</v>
      </c>
      <c r="J97" s="7" t="s">
        <v>433</v>
      </c>
      <c r="K97" s="7">
        <v>84.3</v>
      </c>
      <c r="L97" s="7">
        <v>100</v>
      </c>
      <c r="M97" s="7" t="s">
        <v>423</v>
      </c>
      <c r="N97" s="7" t="s">
        <v>424</v>
      </c>
      <c r="O97" s="7" t="s">
        <v>215</v>
      </c>
      <c r="P97" s="7" t="s">
        <v>204</v>
      </c>
    </row>
    <row r="98" spans="2:16">
      <c r="B98" s="22" t="s">
        <v>434</v>
      </c>
      <c r="C98" s="17" t="s">
        <v>199</v>
      </c>
      <c r="D98" s="7">
        <v>6093</v>
      </c>
      <c r="E98" s="7">
        <v>1570</v>
      </c>
      <c r="F98" s="18">
        <v>38.6509108813392</v>
      </c>
      <c r="G98" s="7" t="b">
        <v>0</v>
      </c>
      <c r="H98" s="7" t="b">
        <v>0</v>
      </c>
      <c r="I98" s="7" t="s">
        <v>213</v>
      </c>
      <c r="J98" s="7" t="s">
        <v>430</v>
      </c>
      <c r="K98" s="7">
        <v>87.2</v>
      </c>
      <c r="L98" s="7">
        <v>92.9</v>
      </c>
      <c r="M98" s="7" t="s">
        <v>423</v>
      </c>
      <c r="N98" s="7" t="s">
        <v>424</v>
      </c>
      <c r="O98" s="7" t="s">
        <v>215</v>
      </c>
      <c r="P98" s="7" t="s">
        <v>204</v>
      </c>
    </row>
    <row r="99" spans="2:16">
      <c r="B99" s="22" t="s">
        <v>435</v>
      </c>
      <c r="C99" s="17" t="s">
        <v>199</v>
      </c>
      <c r="D99" s="7">
        <v>5941</v>
      </c>
      <c r="E99" s="23">
        <v>1036</v>
      </c>
      <c r="F99" s="18">
        <v>26.157212590473</v>
      </c>
      <c r="G99" s="7" t="b">
        <v>1</v>
      </c>
      <c r="H99" s="7" t="b">
        <v>0</v>
      </c>
      <c r="I99" s="7" t="s">
        <v>213</v>
      </c>
      <c r="J99" s="7" t="s">
        <v>430</v>
      </c>
      <c r="K99" s="7">
        <v>84.5</v>
      </c>
      <c r="L99" s="7">
        <v>100</v>
      </c>
      <c r="M99" s="7" t="s">
        <v>423</v>
      </c>
      <c r="N99" s="7" t="s">
        <v>424</v>
      </c>
      <c r="O99" s="7" t="s">
        <v>215</v>
      </c>
      <c r="P99" s="7" t="s">
        <v>204</v>
      </c>
    </row>
    <row r="100" spans="1:16">
      <c r="A100" s="7" t="s">
        <v>436</v>
      </c>
      <c r="B100" s="22" t="s">
        <v>437</v>
      </c>
      <c r="C100" s="17" t="s">
        <v>199</v>
      </c>
      <c r="D100" s="7">
        <v>6319</v>
      </c>
      <c r="E100" s="23">
        <v>1071</v>
      </c>
      <c r="F100" s="18">
        <v>25.4233264757082</v>
      </c>
      <c r="G100" s="7" t="b">
        <v>0</v>
      </c>
      <c r="H100" s="7" t="b">
        <v>0</v>
      </c>
      <c r="I100" s="7" t="s">
        <v>213</v>
      </c>
      <c r="J100" s="7" t="s">
        <v>438</v>
      </c>
      <c r="K100" s="7">
        <v>61.5</v>
      </c>
      <c r="L100" s="7">
        <v>99.8</v>
      </c>
      <c r="M100" s="7" t="s">
        <v>423</v>
      </c>
      <c r="N100" s="7" t="s">
        <v>424</v>
      </c>
      <c r="O100" s="7" t="s">
        <v>439</v>
      </c>
      <c r="P100" s="7" t="s">
        <v>204</v>
      </c>
    </row>
    <row r="101" spans="1:16">
      <c r="A101" s="7" t="s">
        <v>440</v>
      </c>
      <c r="B101" s="22" t="s">
        <v>441</v>
      </c>
      <c r="C101" s="17" t="s">
        <v>199</v>
      </c>
      <c r="D101" s="7">
        <v>6768</v>
      </c>
      <c r="E101" s="23">
        <v>232122</v>
      </c>
      <c r="F101" s="18">
        <v>5144.54787234043</v>
      </c>
      <c r="G101" s="7" t="b">
        <v>0</v>
      </c>
      <c r="H101" s="7" t="b">
        <v>0</v>
      </c>
      <c r="I101" s="7" t="s">
        <v>213</v>
      </c>
      <c r="J101" s="7" t="s">
        <v>438</v>
      </c>
      <c r="K101" s="7">
        <v>82.5</v>
      </c>
      <c r="L101" s="7">
        <v>100</v>
      </c>
      <c r="M101" s="7" t="s">
        <v>423</v>
      </c>
      <c r="N101" s="7" t="s">
        <v>424</v>
      </c>
      <c r="O101" s="7" t="s">
        <v>439</v>
      </c>
      <c r="P101" s="7" t="s">
        <v>204</v>
      </c>
    </row>
    <row r="102" spans="1:16">
      <c r="A102" s="7" t="s">
        <v>442</v>
      </c>
      <c r="B102" s="22" t="s">
        <v>443</v>
      </c>
      <c r="C102" s="19" t="s">
        <v>199</v>
      </c>
      <c r="D102" s="7">
        <v>1189</v>
      </c>
      <c r="E102" s="23">
        <v>59</v>
      </c>
      <c r="F102" s="18">
        <v>7.44322960470984</v>
      </c>
      <c r="G102" s="7" t="b">
        <v>0</v>
      </c>
      <c r="H102" s="7" t="b">
        <v>0</v>
      </c>
      <c r="I102" s="7" t="s">
        <v>213</v>
      </c>
      <c r="J102" s="7" t="s">
        <v>444</v>
      </c>
      <c r="K102" s="7">
        <v>70.1</v>
      </c>
      <c r="L102" s="7">
        <v>100</v>
      </c>
      <c r="M102" s="7" t="s">
        <v>423</v>
      </c>
      <c r="N102" s="7" t="s">
        <v>424</v>
      </c>
      <c r="O102" s="7" t="s">
        <v>215</v>
      </c>
      <c r="P102" s="7" t="s">
        <v>204</v>
      </c>
    </row>
    <row r="103" spans="1:16">
      <c r="A103" s="7" t="s">
        <v>425</v>
      </c>
      <c r="B103" s="22" t="s">
        <v>445</v>
      </c>
      <c r="C103" s="19" t="s">
        <v>199</v>
      </c>
      <c r="D103" s="7">
        <v>5032</v>
      </c>
      <c r="E103" s="7">
        <v>507</v>
      </c>
      <c r="F103" s="18">
        <v>15.1132750397456</v>
      </c>
      <c r="G103" s="7" t="b">
        <v>1</v>
      </c>
      <c r="H103" s="7" t="b">
        <v>0</v>
      </c>
      <c r="I103" s="7" t="s">
        <v>213</v>
      </c>
      <c r="J103" s="7" t="s">
        <v>430</v>
      </c>
      <c r="K103" s="7">
        <v>87.3</v>
      </c>
      <c r="L103" s="7">
        <v>90.3</v>
      </c>
      <c r="M103" s="7" t="s">
        <v>423</v>
      </c>
      <c r="N103" s="7" t="s">
        <v>424</v>
      </c>
      <c r="O103" s="7" t="s">
        <v>446</v>
      </c>
      <c r="P103" s="7" t="s">
        <v>204</v>
      </c>
    </row>
    <row r="104" spans="2:16">
      <c r="B104" s="22" t="s">
        <v>447</v>
      </c>
      <c r="C104" s="19" t="s">
        <v>199</v>
      </c>
      <c r="D104" s="7">
        <v>6100</v>
      </c>
      <c r="E104" s="23">
        <v>6465</v>
      </c>
      <c r="F104" s="18">
        <v>158.975409836066</v>
      </c>
      <c r="G104" s="7" t="b">
        <v>0</v>
      </c>
      <c r="H104" s="7" t="b">
        <v>0</v>
      </c>
      <c r="I104" s="7" t="s">
        <v>213</v>
      </c>
      <c r="J104" s="7" t="s">
        <v>430</v>
      </c>
      <c r="K104" s="7">
        <v>87</v>
      </c>
      <c r="L104" s="7">
        <v>100</v>
      </c>
      <c r="M104" s="7" t="s">
        <v>423</v>
      </c>
      <c r="N104" s="7" t="s">
        <v>424</v>
      </c>
      <c r="O104" s="7" t="s">
        <v>446</v>
      </c>
      <c r="P104" s="7" t="s">
        <v>204</v>
      </c>
    </row>
    <row r="105" spans="2:16">
      <c r="B105" s="22" t="s">
        <v>448</v>
      </c>
      <c r="C105" s="19" t="s">
        <v>199</v>
      </c>
      <c r="D105" s="7">
        <v>6075</v>
      </c>
      <c r="E105" s="23">
        <v>3726</v>
      </c>
      <c r="F105" s="18">
        <v>92</v>
      </c>
      <c r="G105" s="7" t="b">
        <v>0</v>
      </c>
      <c r="H105" s="7" t="b">
        <v>0</v>
      </c>
      <c r="I105" s="7" t="s">
        <v>213</v>
      </c>
      <c r="J105" s="7" t="s">
        <v>427</v>
      </c>
      <c r="K105" s="7">
        <v>88.4</v>
      </c>
      <c r="L105" s="7">
        <v>100</v>
      </c>
      <c r="M105" s="7" t="s">
        <v>423</v>
      </c>
      <c r="N105" s="7" t="s">
        <v>424</v>
      </c>
      <c r="O105" s="7" t="s">
        <v>446</v>
      </c>
      <c r="P105" s="7" t="s">
        <v>204</v>
      </c>
    </row>
    <row r="106" spans="1:16">
      <c r="A106" s="7" t="s">
        <v>449</v>
      </c>
      <c r="B106" s="22" t="s">
        <v>450</v>
      </c>
      <c r="C106" s="19" t="s">
        <v>199</v>
      </c>
      <c r="D106" s="7">
        <v>7205</v>
      </c>
      <c r="E106" s="23">
        <v>2136</v>
      </c>
      <c r="F106" s="18">
        <v>44.4691186675919</v>
      </c>
      <c r="G106" s="7" t="b">
        <v>0</v>
      </c>
      <c r="H106" s="7" t="b">
        <v>0</v>
      </c>
      <c r="I106" s="7" t="s">
        <v>213</v>
      </c>
      <c r="J106" s="7" t="s">
        <v>451</v>
      </c>
      <c r="K106" s="7">
        <v>50.2</v>
      </c>
      <c r="L106" s="7">
        <v>99.5</v>
      </c>
      <c r="M106" s="7" t="s">
        <v>452</v>
      </c>
      <c r="N106" s="7" t="s">
        <v>453</v>
      </c>
      <c r="O106" s="7" t="s">
        <v>454</v>
      </c>
      <c r="P106" s="7" t="s">
        <v>204</v>
      </c>
    </row>
    <row r="107" spans="2:16">
      <c r="B107" s="22" t="s">
        <v>455</v>
      </c>
      <c r="C107" s="19" t="s">
        <v>199</v>
      </c>
      <c r="D107" s="7">
        <v>7183</v>
      </c>
      <c r="E107" s="7">
        <v>1143</v>
      </c>
      <c r="F107" s="18">
        <v>23.8688570235278</v>
      </c>
      <c r="G107" s="7" t="b">
        <v>0</v>
      </c>
      <c r="H107" s="7" t="b">
        <v>0</v>
      </c>
      <c r="I107" s="7" t="s">
        <v>213</v>
      </c>
      <c r="J107" s="7" t="s">
        <v>451</v>
      </c>
      <c r="K107" s="7">
        <v>50.5</v>
      </c>
      <c r="L107" s="7">
        <v>99.5</v>
      </c>
      <c r="M107" s="7" t="s">
        <v>452</v>
      </c>
      <c r="N107" s="7" t="s">
        <v>453</v>
      </c>
      <c r="O107" s="7" t="s">
        <v>454</v>
      </c>
      <c r="P107" s="7" t="s">
        <v>204</v>
      </c>
    </row>
    <row r="108" spans="1:16">
      <c r="A108" s="7" t="s">
        <v>456</v>
      </c>
      <c r="B108" s="22" t="s">
        <v>457</v>
      </c>
      <c r="C108" s="17" t="s">
        <v>199</v>
      </c>
      <c r="D108" s="7">
        <v>11460</v>
      </c>
      <c r="E108" s="7">
        <v>5419</v>
      </c>
      <c r="F108" s="18">
        <v>70.9293193717277</v>
      </c>
      <c r="G108" s="7" t="b">
        <v>1</v>
      </c>
      <c r="H108" s="7" t="b">
        <v>0</v>
      </c>
      <c r="I108" s="7" t="s">
        <v>213</v>
      </c>
      <c r="J108" s="7" t="s">
        <v>458</v>
      </c>
      <c r="K108" s="7">
        <v>39</v>
      </c>
      <c r="L108" s="7">
        <v>97.1</v>
      </c>
      <c r="M108" s="7" t="s">
        <v>459</v>
      </c>
      <c r="N108" s="7" t="s">
        <v>460</v>
      </c>
      <c r="O108" s="7" t="s">
        <v>215</v>
      </c>
      <c r="P108" s="7" t="s">
        <v>204</v>
      </c>
    </row>
    <row r="109" spans="1:16">
      <c r="A109" s="7" t="s">
        <v>461</v>
      </c>
      <c r="B109" s="22" t="s">
        <v>462</v>
      </c>
      <c r="C109" s="19" t="s">
        <v>199</v>
      </c>
      <c r="D109" s="7">
        <v>6968</v>
      </c>
      <c r="E109" s="7">
        <v>2879</v>
      </c>
      <c r="F109" s="18">
        <v>61.9761768082664</v>
      </c>
      <c r="G109" s="7" t="b">
        <v>1</v>
      </c>
      <c r="H109" s="7" t="b">
        <v>0</v>
      </c>
      <c r="I109" s="7" t="b">
        <v>0</v>
      </c>
      <c r="J109" s="7" t="s">
        <v>463</v>
      </c>
      <c r="K109" s="7">
        <v>97.7</v>
      </c>
      <c r="L109" s="7">
        <v>100</v>
      </c>
      <c r="M109" s="7" t="s">
        <v>459</v>
      </c>
      <c r="N109" s="7" t="s">
        <v>460</v>
      </c>
      <c r="O109" s="7" t="s">
        <v>215</v>
      </c>
      <c r="P109" s="7" t="s">
        <v>204</v>
      </c>
    </row>
    <row r="110" spans="1:16">
      <c r="A110" s="7" t="s">
        <v>464</v>
      </c>
      <c r="B110" s="22" t="s">
        <v>465</v>
      </c>
      <c r="C110" s="19" t="s">
        <v>199</v>
      </c>
      <c r="D110" s="7">
        <v>7025</v>
      </c>
      <c r="E110" s="2">
        <v>637</v>
      </c>
      <c r="F110" s="18">
        <v>13.6014234875445</v>
      </c>
      <c r="G110" s="7" t="b">
        <v>1</v>
      </c>
      <c r="H110" s="7" t="b">
        <v>0</v>
      </c>
      <c r="I110" s="7" t="s">
        <v>213</v>
      </c>
      <c r="J110" s="7" t="s">
        <v>466</v>
      </c>
      <c r="K110" s="7">
        <v>44.7</v>
      </c>
      <c r="L110" s="7">
        <v>98.9</v>
      </c>
      <c r="M110" s="7" t="s">
        <v>459</v>
      </c>
      <c r="N110" s="7" t="s">
        <v>460</v>
      </c>
      <c r="O110" s="7" t="s">
        <v>467</v>
      </c>
      <c r="P110" s="7" t="s">
        <v>204</v>
      </c>
    </row>
    <row r="111" spans="1:16">
      <c r="A111" s="7" t="s">
        <v>468</v>
      </c>
      <c r="B111" s="22" t="s">
        <v>469</v>
      </c>
      <c r="C111" s="17" t="s">
        <v>231</v>
      </c>
      <c r="D111" s="7">
        <v>7319</v>
      </c>
      <c r="E111" s="2">
        <v>49312</v>
      </c>
      <c r="F111" s="18">
        <v>1010.62986746823</v>
      </c>
      <c r="G111" s="7" t="b">
        <v>1</v>
      </c>
      <c r="H111" s="7" t="b">
        <v>0</v>
      </c>
      <c r="I111" s="7" t="s">
        <v>213</v>
      </c>
      <c r="J111" s="7" t="s">
        <v>470</v>
      </c>
      <c r="K111" s="7">
        <v>39.4</v>
      </c>
      <c r="L111" s="7">
        <v>100</v>
      </c>
      <c r="M111" s="7" t="s">
        <v>459</v>
      </c>
      <c r="N111" s="7" t="s">
        <v>460</v>
      </c>
      <c r="O111" s="7" t="s">
        <v>467</v>
      </c>
      <c r="P111" s="7" t="s">
        <v>204</v>
      </c>
    </row>
    <row r="112" spans="1:16">
      <c r="A112" s="7" t="s">
        <v>471</v>
      </c>
      <c r="B112" s="22" t="s">
        <v>472</v>
      </c>
      <c r="C112" s="17" t="s">
        <v>199</v>
      </c>
      <c r="D112" s="7">
        <v>10904</v>
      </c>
      <c r="E112" s="2">
        <v>6626</v>
      </c>
      <c r="F112" s="18">
        <v>91.1500366837858</v>
      </c>
      <c r="G112" s="7" t="b">
        <v>1</v>
      </c>
      <c r="H112" s="7" t="b">
        <v>0</v>
      </c>
      <c r="I112" s="7" t="s">
        <v>213</v>
      </c>
      <c r="J112" s="7" t="s">
        <v>473</v>
      </c>
      <c r="K112" s="7">
        <v>53.86</v>
      </c>
      <c r="L112" s="7">
        <v>99</v>
      </c>
      <c r="M112" s="7" t="s">
        <v>459</v>
      </c>
      <c r="N112" s="7" t="s">
        <v>460</v>
      </c>
      <c r="O112" s="7" t="s">
        <v>474</v>
      </c>
      <c r="P112" s="7" t="s">
        <v>204</v>
      </c>
    </row>
    <row r="113" spans="1:16">
      <c r="A113" s="7" t="s">
        <v>475</v>
      </c>
      <c r="B113" s="22" t="s">
        <v>476</v>
      </c>
      <c r="C113" s="17" t="s">
        <v>199</v>
      </c>
      <c r="D113" s="7">
        <v>14337</v>
      </c>
      <c r="E113" s="2">
        <v>20224</v>
      </c>
      <c r="F113" s="18">
        <v>211.592383343796</v>
      </c>
      <c r="G113" s="7" t="b">
        <v>1</v>
      </c>
      <c r="H113" s="7" t="b">
        <v>0</v>
      </c>
      <c r="I113" s="7" t="s">
        <v>213</v>
      </c>
      <c r="J113" s="7" t="s">
        <v>477</v>
      </c>
      <c r="K113" s="7" t="s">
        <v>478</v>
      </c>
      <c r="L113" s="7">
        <v>74</v>
      </c>
      <c r="M113" s="7" t="s">
        <v>459</v>
      </c>
      <c r="N113" s="7" t="s">
        <v>460</v>
      </c>
      <c r="O113" s="7" t="s">
        <v>215</v>
      </c>
      <c r="P113" s="7" t="s">
        <v>204</v>
      </c>
    </row>
    <row r="114" spans="1:16">
      <c r="A114" s="7" t="s">
        <v>479</v>
      </c>
      <c r="B114" s="22" t="s">
        <v>480</v>
      </c>
      <c r="C114" s="17" t="s">
        <v>231</v>
      </c>
      <c r="D114" s="7">
        <v>11132</v>
      </c>
      <c r="E114" s="2">
        <v>49312</v>
      </c>
      <c r="F114" s="18">
        <v>664.462809917355</v>
      </c>
      <c r="G114" s="7" t="b">
        <v>0</v>
      </c>
      <c r="H114" s="7" t="b">
        <v>0</v>
      </c>
      <c r="I114" s="7" t="s">
        <v>213</v>
      </c>
      <c r="J114" s="7" t="s">
        <v>481</v>
      </c>
      <c r="K114" s="7">
        <v>40.62</v>
      </c>
      <c r="L114" s="7">
        <v>99</v>
      </c>
      <c r="M114" s="7" t="s">
        <v>459</v>
      </c>
      <c r="N114" s="7" t="s">
        <v>460</v>
      </c>
      <c r="O114" s="7" t="s">
        <v>215</v>
      </c>
      <c r="P114" s="7" t="s">
        <v>204</v>
      </c>
    </row>
    <row r="115" spans="1:16">
      <c r="A115" s="7" t="s">
        <v>482</v>
      </c>
      <c r="B115" s="22" t="s">
        <v>483</v>
      </c>
      <c r="C115" s="17" t="s">
        <v>199</v>
      </c>
      <c r="D115" s="7">
        <v>1768</v>
      </c>
      <c r="E115" s="7">
        <v>156403</v>
      </c>
      <c r="F115" s="18">
        <v>13269.4852941176</v>
      </c>
      <c r="G115" s="7" t="b">
        <v>0</v>
      </c>
      <c r="H115" s="7" t="b">
        <v>0</v>
      </c>
      <c r="I115" s="7" t="b">
        <v>0</v>
      </c>
      <c r="J115" s="7" t="s">
        <v>484</v>
      </c>
      <c r="K115" s="7">
        <v>94.7</v>
      </c>
      <c r="L115" s="7" t="s">
        <v>485</v>
      </c>
      <c r="M115" s="7" t="s">
        <v>486</v>
      </c>
      <c r="N115" s="7" t="s">
        <v>487</v>
      </c>
      <c r="O115" s="7" t="s">
        <v>488</v>
      </c>
      <c r="P115" s="7" t="s">
        <v>489</v>
      </c>
    </row>
    <row r="116" spans="2:16">
      <c r="B116" s="22" t="s">
        <v>490</v>
      </c>
      <c r="C116" s="17" t="s">
        <v>199</v>
      </c>
      <c r="D116" s="7">
        <v>1328</v>
      </c>
      <c r="E116" s="7">
        <v>324</v>
      </c>
      <c r="F116" s="18">
        <v>36.5963855421687</v>
      </c>
      <c r="G116" s="7" t="b">
        <v>0</v>
      </c>
      <c r="H116" s="7" t="b">
        <v>0</v>
      </c>
      <c r="I116" s="7" t="b">
        <v>0</v>
      </c>
      <c r="J116" s="7" t="s">
        <v>484</v>
      </c>
      <c r="K116" s="7">
        <v>96.2</v>
      </c>
      <c r="L116" s="7" t="s">
        <v>491</v>
      </c>
      <c r="M116" s="7" t="s">
        <v>486</v>
      </c>
      <c r="N116" s="7" t="s">
        <v>487</v>
      </c>
      <c r="O116" s="7" t="s">
        <v>488</v>
      </c>
      <c r="P116" s="7" t="s">
        <v>489</v>
      </c>
    </row>
  </sheetData>
  <mergeCells count="17">
    <mergeCell ref="A1:C1"/>
    <mergeCell ref="A3:A6"/>
    <mergeCell ref="A8:A9"/>
    <mergeCell ref="A12:A13"/>
    <mergeCell ref="A27:A30"/>
    <mergeCell ref="A31:A33"/>
    <mergeCell ref="A36:A38"/>
    <mergeCell ref="A39:A48"/>
    <mergeCell ref="A53:A54"/>
    <mergeCell ref="A55:A57"/>
    <mergeCell ref="A58:A60"/>
    <mergeCell ref="A61:A67"/>
    <mergeCell ref="A81:A82"/>
    <mergeCell ref="A93:A99"/>
    <mergeCell ref="A103:A105"/>
    <mergeCell ref="A106:A107"/>
    <mergeCell ref="A115:A116"/>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A3" sqref="A3"/>
    </sheetView>
  </sheetViews>
  <sheetFormatPr defaultColWidth="8.84545454545455" defaultRowHeight="14" outlineLevelCol="4"/>
  <cols>
    <col min="1" max="1" width="19.3181818181818" style="2" customWidth="1"/>
    <col min="2" max="2" width="23.2636363636364" style="2" customWidth="1"/>
    <col min="3" max="3" width="75.1090909090909" style="3" customWidth="1"/>
    <col min="4" max="4" width="34.5272727272727" style="2" customWidth="1"/>
    <col min="5" max="5" width="92.5272727272727" style="2" customWidth="1"/>
    <col min="6" max="16384" width="8.84545454545455" style="2"/>
  </cols>
  <sheetData>
    <row r="1" s="1" customFormat="1" ht="27" customHeight="1" spans="1:5">
      <c r="A1" s="4" t="s">
        <v>492</v>
      </c>
      <c r="B1" s="5"/>
      <c r="C1" s="5"/>
      <c r="D1" s="5"/>
      <c r="E1" s="5"/>
    </row>
    <row r="2" ht="23.05" customHeight="1" spans="1:5">
      <c r="A2" s="6" t="s">
        <v>493</v>
      </c>
      <c r="B2" s="6" t="s">
        <v>494</v>
      </c>
      <c r="C2" s="6" t="s">
        <v>495</v>
      </c>
      <c r="D2" s="6" t="s">
        <v>496</v>
      </c>
      <c r="E2" s="6" t="s">
        <v>497</v>
      </c>
    </row>
    <row r="3" ht="70" spans="1:5">
      <c r="A3" s="7" t="s">
        <v>202</v>
      </c>
      <c r="B3" s="7" t="s">
        <v>203</v>
      </c>
      <c r="C3" s="8" t="s">
        <v>498</v>
      </c>
      <c r="D3" s="7" t="s">
        <v>499</v>
      </c>
      <c r="E3" s="9" t="s">
        <v>500</v>
      </c>
    </row>
    <row r="4" spans="1:5">
      <c r="A4" s="7" t="s">
        <v>202</v>
      </c>
      <c r="B4" s="7" t="s">
        <v>215</v>
      </c>
      <c r="C4" s="8" t="s">
        <v>501</v>
      </c>
      <c r="D4" s="7" t="s">
        <v>499</v>
      </c>
      <c r="E4" s="7"/>
    </row>
    <row r="5" ht="84" spans="1:5">
      <c r="A5" s="7" t="s">
        <v>221</v>
      </c>
      <c r="B5" s="7" t="s">
        <v>222</v>
      </c>
      <c r="C5" s="8" t="s">
        <v>502</v>
      </c>
      <c r="D5" s="7" t="s">
        <v>503</v>
      </c>
      <c r="E5" s="9" t="s">
        <v>504</v>
      </c>
    </row>
    <row r="6" ht="70" spans="1:5">
      <c r="A6" s="7" t="s">
        <v>221</v>
      </c>
      <c r="B6" s="7" t="s">
        <v>226</v>
      </c>
      <c r="C6" s="8" t="s">
        <v>505</v>
      </c>
      <c r="D6" s="7" t="s">
        <v>503</v>
      </c>
      <c r="E6" s="9" t="s">
        <v>506</v>
      </c>
    </row>
    <row r="7" spans="1:5">
      <c r="A7" s="7" t="s">
        <v>239</v>
      </c>
      <c r="B7" s="7" t="s">
        <v>245</v>
      </c>
      <c r="C7" s="8" t="s">
        <v>507</v>
      </c>
      <c r="D7" s="7" t="s">
        <v>503</v>
      </c>
      <c r="E7" s="9" t="s">
        <v>508</v>
      </c>
    </row>
    <row r="8" spans="1:5">
      <c r="A8" s="7" t="s">
        <v>239</v>
      </c>
      <c r="B8" s="7" t="s">
        <v>266</v>
      </c>
      <c r="C8" s="8" t="s">
        <v>509</v>
      </c>
      <c r="D8" s="7" t="s">
        <v>503</v>
      </c>
      <c r="E8" s="9" t="s">
        <v>510</v>
      </c>
    </row>
    <row r="9" spans="1:5">
      <c r="A9" s="7" t="s">
        <v>239</v>
      </c>
      <c r="B9" s="7" t="s">
        <v>215</v>
      </c>
      <c r="C9" s="8" t="s">
        <v>501</v>
      </c>
      <c r="D9" s="7" t="s">
        <v>499</v>
      </c>
      <c r="E9" s="7"/>
    </row>
    <row r="10" ht="42" spans="1:5">
      <c r="A10" s="7" t="s">
        <v>271</v>
      </c>
      <c r="B10" s="7" t="s">
        <v>272</v>
      </c>
      <c r="C10" s="8" t="s">
        <v>511</v>
      </c>
      <c r="D10" s="7" t="s">
        <v>503</v>
      </c>
      <c r="E10" s="9" t="s">
        <v>512</v>
      </c>
    </row>
    <row r="11" ht="42" spans="1:5">
      <c r="A11" s="7" t="s">
        <v>271</v>
      </c>
      <c r="B11" s="7" t="s">
        <v>283</v>
      </c>
      <c r="C11" s="8" t="s">
        <v>513</v>
      </c>
      <c r="D11" s="7" t="s">
        <v>499</v>
      </c>
      <c r="E11" s="9" t="s">
        <v>514</v>
      </c>
    </row>
    <row r="12" ht="196" spans="1:5">
      <c r="A12" s="7" t="s">
        <v>297</v>
      </c>
      <c r="B12" s="7" t="s">
        <v>304</v>
      </c>
      <c r="C12" s="8" t="s">
        <v>515</v>
      </c>
      <c r="D12" s="7" t="s">
        <v>499</v>
      </c>
      <c r="E12" s="9" t="s">
        <v>516</v>
      </c>
    </row>
    <row r="13" ht="280" spans="1:5">
      <c r="A13" s="7" t="s">
        <v>297</v>
      </c>
      <c r="B13" s="7" t="s">
        <v>298</v>
      </c>
      <c r="C13" s="8" t="s">
        <v>517</v>
      </c>
      <c r="D13" s="7" t="s">
        <v>503</v>
      </c>
      <c r="E13" s="9" t="s">
        <v>518</v>
      </c>
    </row>
    <row r="14" spans="1:5">
      <c r="A14" s="7" t="s">
        <v>405</v>
      </c>
      <c r="B14" s="7" t="s">
        <v>419</v>
      </c>
      <c r="C14" s="8" t="s">
        <v>501</v>
      </c>
      <c r="D14" s="7" t="s">
        <v>499</v>
      </c>
      <c r="E14" s="7"/>
    </row>
    <row r="15" spans="1:5">
      <c r="A15" s="7" t="s">
        <v>405</v>
      </c>
      <c r="B15" s="7" t="s">
        <v>215</v>
      </c>
      <c r="C15" s="8" t="s">
        <v>501</v>
      </c>
      <c r="D15" s="7" t="s">
        <v>499</v>
      </c>
      <c r="E15" s="7"/>
    </row>
    <row r="16" ht="28" spans="1:5">
      <c r="A16" s="7" t="s">
        <v>487</v>
      </c>
      <c r="B16" s="7" t="s">
        <v>488</v>
      </c>
      <c r="C16" s="8" t="s">
        <v>519</v>
      </c>
      <c r="D16" s="7" t="s">
        <v>499</v>
      </c>
      <c r="E16" s="9" t="s">
        <v>520</v>
      </c>
    </row>
    <row r="17" ht="28" spans="1:5">
      <c r="A17" s="7" t="s">
        <v>453</v>
      </c>
      <c r="B17" s="7" t="s">
        <v>454</v>
      </c>
      <c r="C17" s="8" t="s">
        <v>521</v>
      </c>
      <c r="D17" s="7" t="s">
        <v>499</v>
      </c>
      <c r="E17" s="9" t="s">
        <v>522</v>
      </c>
    </row>
    <row r="18" spans="1:5">
      <c r="A18" s="7" t="s">
        <v>460</v>
      </c>
      <c r="B18" s="7" t="s">
        <v>467</v>
      </c>
      <c r="C18" s="8" t="s">
        <v>523</v>
      </c>
      <c r="D18" s="7" t="s">
        <v>503</v>
      </c>
      <c r="E18" s="9" t="s">
        <v>524</v>
      </c>
    </row>
    <row r="19" ht="28" spans="1:5">
      <c r="A19" s="7" t="s">
        <v>460</v>
      </c>
      <c r="B19" s="7" t="s">
        <v>474</v>
      </c>
      <c r="C19" s="8" t="s">
        <v>525</v>
      </c>
      <c r="D19" s="7" t="s">
        <v>503</v>
      </c>
      <c r="E19" s="9" t="s">
        <v>526</v>
      </c>
    </row>
    <row r="20" spans="1:5">
      <c r="A20" s="7" t="s">
        <v>460</v>
      </c>
      <c r="B20" s="7" t="s">
        <v>527</v>
      </c>
      <c r="C20" s="8" t="s">
        <v>528</v>
      </c>
      <c r="D20" s="7" t="s">
        <v>503</v>
      </c>
      <c r="E20" s="9" t="s">
        <v>529</v>
      </c>
    </row>
    <row r="21" spans="1:5">
      <c r="A21" s="7" t="s">
        <v>460</v>
      </c>
      <c r="B21" s="7" t="s">
        <v>215</v>
      </c>
      <c r="C21" s="8" t="s">
        <v>501</v>
      </c>
      <c r="D21" s="7" t="s">
        <v>499</v>
      </c>
      <c r="E21" s="7"/>
    </row>
    <row r="22" ht="28" spans="1:5">
      <c r="A22" s="7" t="s">
        <v>424</v>
      </c>
      <c r="B22" s="7" t="s">
        <v>439</v>
      </c>
      <c r="C22" s="8" t="s">
        <v>530</v>
      </c>
      <c r="D22" s="7" t="s">
        <v>499</v>
      </c>
      <c r="E22" s="9" t="s">
        <v>531</v>
      </c>
    </row>
    <row r="23" spans="1:5">
      <c r="A23" s="7" t="s">
        <v>424</v>
      </c>
      <c r="B23" s="7" t="s">
        <v>215</v>
      </c>
      <c r="C23" s="8" t="s">
        <v>501</v>
      </c>
      <c r="D23" s="7" t="s">
        <v>499</v>
      </c>
      <c r="E23" s="7"/>
    </row>
    <row r="24" spans="1:5">
      <c r="A24" s="7" t="s">
        <v>320</v>
      </c>
      <c r="B24" s="7" t="s">
        <v>215</v>
      </c>
      <c r="C24" s="8" t="s">
        <v>501</v>
      </c>
      <c r="D24" s="7" t="s">
        <v>499</v>
      </c>
      <c r="E24" s="7"/>
    </row>
    <row r="25" ht="98" spans="1:5">
      <c r="A25" s="7" t="s">
        <v>320</v>
      </c>
      <c r="B25" s="7" t="s">
        <v>379</v>
      </c>
      <c r="C25" s="8" t="s">
        <v>532</v>
      </c>
      <c r="D25" s="7" t="s">
        <v>503</v>
      </c>
      <c r="E25" s="9" t="s">
        <v>533</v>
      </c>
    </row>
    <row r="26" ht="98" spans="1:5">
      <c r="A26" s="7" t="s">
        <v>320</v>
      </c>
      <c r="B26" s="7" t="s">
        <v>534</v>
      </c>
      <c r="C26" s="8" t="s">
        <v>535</v>
      </c>
      <c r="D26" s="7" t="s">
        <v>503</v>
      </c>
      <c r="E26" s="9" t="s">
        <v>536</v>
      </c>
    </row>
    <row r="27" ht="42" spans="1:5">
      <c r="A27" s="7" t="s">
        <v>320</v>
      </c>
      <c r="B27" s="7" t="s">
        <v>375</v>
      </c>
      <c r="C27" s="8" t="s">
        <v>537</v>
      </c>
      <c r="D27" s="7" t="s">
        <v>503</v>
      </c>
      <c r="E27" s="9" t="s">
        <v>538</v>
      </c>
    </row>
    <row r="28" ht="42" spans="1:5">
      <c r="A28" s="7" t="s">
        <v>320</v>
      </c>
      <c r="B28" s="7" t="s">
        <v>369</v>
      </c>
      <c r="C28" s="8" t="s">
        <v>537</v>
      </c>
      <c r="D28" s="7" t="s">
        <v>503</v>
      </c>
      <c r="E28" s="9" t="s">
        <v>538</v>
      </c>
    </row>
  </sheetData>
  <hyperlinks>
    <hyperlink ref="E3" r:id="rId1" display="https://ictv.global/report/chapter/hantaviridae/hantaviridae/mammantavirinae/orthohantavirus"/>
    <hyperlink ref="E5" r:id="rId2" display="https://ictv.global/report/chapter/paramyxoviridae/paramyxoviridae/henipavirus"/>
    <hyperlink ref="E6" r:id="rId3" display="https://ictv.global/report/chapter/paramyxoviridae/paramyxoviridae/jeilongvirus"/>
    <hyperlink ref="E7" r:id="rId4" display="https://ictv.global/report/chapter/phenuiviridae/phenuiviridae/goukovirus"/>
    <hyperlink ref="E8" r:id="rId5" display="https://ictv.global/report/chapter/phenuiviridae/phenuiviridae/phlebovirus"/>
    <hyperlink ref="E10" r:id="rId6" display="https://ictv.global/report/chapter/flaviviridae/flaviviridae/hepacivirus"/>
    <hyperlink ref="E11" r:id="rId7" display="https://ictv.global/report/chapter/flaviviridaeport/flaviviridaeport/flaviviridae/pestivirus"/>
    <hyperlink ref="E12" r:id="rId8" display="https://ictv.global/report/chapter/sedoreoviridae/sedoreoviridae/rotavirus"/>
    <hyperlink ref="E13" r:id="rId9" display="https://ictv.global/report/chapter/sedoreoviridae/sedoreoviridae/orbivirus"/>
    <hyperlink ref="E16" r:id="rId10" display="https://ictv.global/report/chapter/circoviridae/circoviridae/circovirus"/>
    <hyperlink ref="E17" r:id="rId11" display="https://ictv.global/report/chapter/caliciviridae/caliciviridae/vesivirus"/>
    <hyperlink ref="E18" r:id="rId12" display="https://ictv.global/report/chapter/chuviridae/chuviridae/scarabeuvirus"/>
    <hyperlink ref="E19" r:id="rId13" display="https://ictv.global/report/chapter/chuviridae/chuviridae/morsusvirus"/>
    <hyperlink ref="E22" r:id="rId14" display="https://ictv.global/report_9th/RNApos/Astroviridae" tooltip="https://ictv.global/report_9th/RNApos/Astroviridae"/>
    <hyperlink ref="E25" r:id="rId15" display="https://ictv.global/report/chapter/rhabdoviridae/rhabdoviridae/tupavirus" tooltip="https://ictv.global/report/chapter/rhabdoviridae/rhabdoviridae/tupavirus"/>
    <hyperlink ref="E26" r:id="rId16" display="https://ictv.global/report/chapter/rhabdoviridae/rhabdoviridae/ohlsrhavirus"/>
    <hyperlink ref="E27" r:id="rId17" display="https://ictv.global/report/chapter/rhabdoviridae/rhabdoviridae/sigmavirus"/>
    <hyperlink ref="E28" r:id="rId17" display="https://ictv.global/report/chapter/rhabdoviridae/rhabdoviridae/sigmavirus"/>
    <hyperlink ref="E20" r:id="rId18" display="https://ictv.global/report/chapter/chuviridae/chuviridae/chuvivirus"/>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Supplementary  Table S1</vt:lpstr>
      <vt:lpstr>Supplementary  Table S2</vt:lpstr>
      <vt:lpstr>Supplementary  Table S3</vt:lpstr>
      <vt:lpstr>Supplementary  Table S4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LCF</dc:creator>
  <cp:lastModifiedBy>priser  de</cp:lastModifiedBy>
  <dcterms:created xsi:type="dcterms:W3CDTF">2024-09-16T03:38:00Z</dcterms:created>
  <dcterms:modified xsi:type="dcterms:W3CDTF">2025-04-25T02:47:56Z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756EA87A3C6B4BD4A54FB64B0279607F_11</vt:lpwstr>
  </property>
  <property fmtid="{D5CDD505-2E9C-101B-9397-08002B2CF9AE}" pid="3" name="KSOProductBuildVer">
    <vt:lpwstr>2052-12.1.0.20784</vt:lpwstr>
  </property>
</Properties>
</file>