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autoCompressPictures="0"/>
  <mc:AlternateContent xmlns:mc="http://schemas.openxmlformats.org/markup-compatibility/2006">
    <mc:Choice Requires="x15">
      <x15ac:absPath xmlns:x15ac="http://schemas.microsoft.com/office/spreadsheetml/2010/11/ac" url="/Volumes/Apollo 21/Papers Apollo 21/2021.2 TRAM RNA-Seq Blood Paper/11. Human Genomics Rev./! Supplementary Tables Rev/"/>
    </mc:Choice>
  </mc:AlternateContent>
  <xr:revisionPtr revIDLastSave="0" documentId="13_ncr:1_{C8A961EB-08CF-0D46-8190-107BF465820A}" xr6:coauthVersionLast="46" xr6:coauthVersionMax="46" xr10:uidLastSave="{00000000-0000-0000-0000-000000000000}"/>
  <bookViews>
    <workbookView xWindow="1360" yWindow="1240" windowWidth="25600" windowHeight="16060" tabRatio="500" xr2:uid="{00000000-000D-0000-FFFF-FFFF00000000}"/>
  </bookViews>
  <sheets>
    <sheet name="Sheet1" sheetId="1" r:id="rId1"/>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 xmlns:loext="http://schemas.libreoffice.org/" uri="{7626C862-2A13-11E5-B345-FEFF819CDC9F}">
      <loext:extCalcPr stringRefSyntax="ExcelA1"/>
    </ext>
  </extLst>
</workbook>
</file>

<file path=xl/calcChain.xml><?xml version="1.0" encoding="utf-8"?>
<calcChain xmlns="http://schemas.openxmlformats.org/spreadsheetml/2006/main">
  <c r="H19" i="1" l="1"/>
  <c r="H18" i="1"/>
  <c r="H8" i="1"/>
  <c r="H7" i="1"/>
</calcChain>
</file>

<file path=xl/sharedStrings.xml><?xml version="1.0" encoding="utf-8"?>
<sst xmlns="http://schemas.openxmlformats.org/spreadsheetml/2006/main" count="79" uniqueCount="38">
  <si>
    <t>Sample ID</t>
  </si>
  <si>
    <t>Diagnosis</t>
  </si>
  <si>
    <t>Sex</t>
  </si>
  <si>
    <t>Age</t>
  </si>
  <si>
    <t>A1</t>
  </si>
  <si>
    <t>DS</t>
  </si>
  <si>
    <t>M</t>
  </si>
  <si>
    <t>DS mean age</t>
  </si>
  <si>
    <t>A2</t>
  </si>
  <si>
    <t>DS standard deviation age</t>
  </si>
  <si>
    <t>A3</t>
  </si>
  <si>
    <t>F</t>
  </si>
  <si>
    <t>A4</t>
  </si>
  <si>
    <t>B1</t>
  </si>
  <si>
    <t>n</t>
  </si>
  <si>
    <t>&lt;18.0</t>
  </si>
  <si>
    <t>n mean age</t>
  </si>
  <si>
    <t>B2</t>
  </si>
  <si>
    <t>n standard deviation age</t>
  </si>
  <si>
    <t>B3</t>
  </si>
  <si>
    <t>B4</t>
  </si>
  <si>
    <t>A</t>
  </si>
  <si>
    <t>B</t>
  </si>
  <si>
    <t>A5</t>
  </si>
  <si>
    <t>A6</t>
  </si>
  <si>
    <t>A7</t>
  </si>
  <si>
    <t>A8</t>
  </si>
  <si>
    <t>A9</t>
  </si>
  <si>
    <t>A10</t>
  </si>
  <si>
    <t>B5</t>
  </si>
  <si>
    <t>B6</t>
  </si>
  <si>
    <t>B7</t>
  </si>
  <si>
    <t>B8</t>
  </si>
  <si>
    <t>B9</t>
  </si>
  <si>
    <t>B10</t>
  </si>
  <si>
    <r>
      <rPr>
        <b/>
        <sz val="12"/>
        <rFont val="Calibri"/>
        <family val="2"/>
      </rPr>
      <t>"The transcriptome profile of human trisomy 21 blood cells"</t>
    </r>
    <r>
      <rPr>
        <sz val="12"/>
        <rFont val="Calibri"/>
        <family val="2"/>
        <charset val="1"/>
      </rPr>
      <t xml:space="preserve">
Francesca Antonaros, Rossella Zenatelli, Giulia Guerri, Matteo Bertelli, Chiara Locatelli, Beatrice Vione, Francesca Catapano, Alice Gori, Lorenza Vitale, Maria Chiara Pelleri, Giuseppe Ramacieri, Guido Cocchi, Pierluigi Strippoli, Maria Caracausi, Allison Piovesan         </t>
    </r>
  </si>
  <si>
    <r>
      <t>Supplementary Table 7</t>
    </r>
    <r>
      <rPr>
        <sz val="12"/>
        <rFont val="Calibri"/>
        <family val="2"/>
        <charset val="1"/>
      </rPr>
      <t>. A) Samples selected for RNA sequencing. B) Samples selected for Real-Time RT-PCR analyses on a larger cohort of samples to validate some Hsa21 genes over-expressed with the RNA-Seq. DS: Down syndrome; n: normal control.</t>
    </r>
  </si>
  <si>
    <t>According to the anonymisation procedure estabilished for nucleic acid analyses of healthy control subjects, first the mean age and the standard deviation among the euploid samples was annotated and then only the age range was registered. RNA samples were signaled as follows: serial number, n= control subject; &gt; or &lt;18 = minor or major than 18 years old; F=female or M=male.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</si>
</sst>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rgb="FF000000"/>
      <name val="Calibri"/>
      <family val="2"/>
      <charset val="1"/>
    </font>
    <font>
      <sz val="12"/>
      <name val="Calibri"/>
      <family val="2"/>
      <charset val="1"/>
    </font>
    <font>
      <sz val="8"/>
      <name val="Calibri"/>
      <family val="2"/>
      <charset val="1"/>
    </font>
    <font>
      <u/>
      <sz val="12"/>
      <color theme="10"/>
      <name val="Calibri"/>
      <family val="2"/>
      <charset val="1"/>
    </font>
    <font>
      <u/>
      <sz val="12"/>
      <color theme="11"/>
      <name val="Calibri"/>
      <family val="2"/>
      <charset val="1"/>
    </font>
    <font>
      <b/>
      <sz val="12"/>
      <name val="Calibri"/>
      <family val="2"/>
    </font>
  </fonts>
  <fills count="2">
    <fill>
      <patternFill patternType="none"/>
    </fill>
    <fill>
      <patternFill patternType="gray125"/>
    </fill>
  </fills>
  <borders count="2">
    <border>
      <left/>
      <right/>
      <top/>
      <bottom/>
      <diagonal/>
    </border>
    <border>
      <left style="hair">
        <color auto="1"/>
      </left>
      <right style="hair">
        <color auto="1"/>
      </right>
      <top style="hair">
        <color auto="1"/>
      </top>
      <bottom style="hair">
        <color auto="1"/>
      </bottom>
      <diagonal/>
    </border>
  </borders>
  <cellStyleXfs count="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5">
    <xf numFmtId="0" fontId="0" fillId="0" borderId="0" xfId="0"/>
    <xf numFmtId="0" fontId="1" fillId="0" borderId="0" xfId="0" applyFont="1" applyAlignment="1">
      <alignment horizontal="left" vertical="center" wrapText="1"/>
    </xf>
    <xf numFmtId="0" fontId="1" fillId="0" borderId="0" xfId="0" applyFont="1"/>
    <xf numFmtId="0" fontId="5" fillId="0" borderId="0" xfId="0" applyFont="1"/>
    <xf numFmtId="0" fontId="5" fillId="0" borderId="1" xfId="0" applyFont="1" applyBorder="1"/>
    <xf numFmtId="0" fontId="1" fillId="0" borderId="1" xfId="0" applyFont="1" applyBorder="1"/>
    <xf numFmtId="2" fontId="1" fillId="0" borderId="1" xfId="0" applyNumberFormat="1" applyFont="1" applyBorder="1"/>
    <xf numFmtId="2" fontId="1" fillId="0" borderId="1" xfId="0" applyNumberFormat="1" applyFont="1" applyBorder="1" applyAlignment="1">
      <alignment horizontal="right"/>
    </xf>
    <xf numFmtId="0" fontId="1" fillId="0" borderId="0" xfId="0" applyFont="1" applyBorder="1"/>
    <xf numFmtId="2" fontId="1" fillId="0" borderId="0" xfId="0" applyNumberFormat="1" applyFont="1" applyBorder="1" applyAlignment="1">
      <alignment horizontal="right"/>
    </xf>
    <xf numFmtId="0" fontId="5" fillId="0" borderId="0" xfId="0" applyFont="1" applyFill="1" applyBorder="1"/>
    <xf numFmtId="2" fontId="1" fillId="0" borderId="0" xfId="0" applyNumberFormat="1" applyFont="1"/>
    <xf numFmtId="0" fontId="1" fillId="0" borderId="0" xfId="0" applyFont="1" applyFill="1" applyBorder="1"/>
    <xf numFmtId="0" fontId="1" fillId="0" borderId="0" xfId="0" applyFont="1" applyBorder="1" applyAlignment="1">
      <alignment horizontal="left" vertical="center" wrapText="1"/>
    </xf>
    <xf numFmtId="0" fontId="1" fillId="0" borderId="0" xfId="0" applyFont="1" applyAlignment="1">
      <alignment horizontal="left" vertical="top" wrapText="1"/>
    </xf>
  </cellXfs>
  <cellStyles count="9">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0"/>
  <sheetViews>
    <sheetView tabSelected="1" workbookViewId="0">
      <selection activeCell="G35" sqref="G35"/>
    </sheetView>
  </sheetViews>
  <sheetFormatPr baseColWidth="10" defaultColWidth="11" defaultRowHeight="16" x14ac:dyDescent="0.2"/>
  <cols>
    <col min="1" max="4" width="9.33203125" customWidth="1"/>
    <col min="7" max="7" width="22.5" customWidth="1"/>
    <col min="8" max="8" width="11.6640625" customWidth="1"/>
  </cols>
  <sheetData>
    <row r="1" spans="1:18" ht="63" customHeight="1" x14ac:dyDescent="0.2">
      <c r="A1" s="14" t="s">
        <v>35</v>
      </c>
      <c r="B1" s="14"/>
      <c r="C1" s="14"/>
      <c r="D1" s="14"/>
      <c r="E1" s="14"/>
      <c r="F1" s="14"/>
      <c r="G1" s="14"/>
      <c r="H1" s="14"/>
      <c r="I1" s="2"/>
      <c r="J1" s="2"/>
      <c r="K1" s="2"/>
      <c r="L1" s="2"/>
      <c r="M1" s="2"/>
      <c r="N1" s="2"/>
      <c r="O1" s="2"/>
      <c r="P1" s="2"/>
      <c r="Q1" s="2"/>
      <c r="R1" s="2"/>
    </row>
    <row r="2" spans="1:18" x14ac:dyDescent="0.2">
      <c r="A2" s="2"/>
      <c r="B2" s="2"/>
      <c r="C2" s="2"/>
      <c r="D2" s="2"/>
      <c r="E2" s="2"/>
      <c r="F2" s="2"/>
      <c r="G2" s="2"/>
      <c r="H2" s="2"/>
      <c r="I2" s="2"/>
      <c r="J2" s="2"/>
      <c r="K2" s="2"/>
      <c r="L2" s="2"/>
      <c r="M2" s="2"/>
      <c r="N2" s="2"/>
      <c r="O2" s="2"/>
      <c r="P2" s="2"/>
      <c r="Q2" s="2"/>
      <c r="R2" s="2"/>
    </row>
    <row r="3" spans="1:18" x14ac:dyDescent="0.2">
      <c r="A3" s="3" t="s">
        <v>36</v>
      </c>
      <c r="B3" s="2"/>
      <c r="C3" s="2"/>
      <c r="D3" s="2"/>
      <c r="E3" s="2"/>
      <c r="F3" s="2"/>
      <c r="G3" s="2"/>
      <c r="H3" s="2"/>
      <c r="I3" s="2"/>
      <c r="J3" s="2"/>
      <c r="K3" s="2"/>
      <c r="L3" s="2"/>
      <c r="M3" s="2"/>
      <c r="N3" s="2"/>
      <c r="O3" s="2"/>
      <c r="P3" s="2"/>
      <c r="Q3" s="2"/>
      <c r="R3" s="2"/>
    </row>
    <row r="4" spans="1:18" x14ac:dyDescent="0.2">
      <c r="A4" s="3" t="s">
        <v>21</v>
      </c>
      <c r="B4" s="2"/>
      <c r="C4" s="2"/>
      <c r="D4" s="2"/>
      <c r="E4" s="2"/>
      <c r="F4" s="2"/>
      <c r="G4" s="2"/>
      <c r="H4" s="2"/>
      <c r="I4" s="2"/>
      <c r="J4" s="2"/>
      <c r="K4" s="2"/>
      <c r="L4" s="2"/>
      <c r="M4" s="2"/>
      <c r="N4" s="2"/>
      <c r="O4" s="2"/>
      <c r="P4" s="2"/>
      <c r="Q4" s="2"/>
      <c r="R4" s="2"/>
    </row>
    <row r="5" spans="1:18" x14ac:dyDescent="0.2">
      <c r="A5" s="4" t="s">
        <v>0</v>
      </c>
      <c r="B5" s="4" t="s">
        <v>1</v>
      </c>
      <c r="C5" s="4" t="s">
        <v>2</v>
      </c>
      <c r="D5" s="4" t="s">
        <v>3</v>
      </c>
      <c r="E5" s="2"/>
      <c r="F5" s="2"/>
      <c r="G5" s="2"/>
      <c r="H5" s="2"/>
      <c r="I5" s="2"/>
      <c r="J5" s="2"/>
      <c r="K5" s="2"/>
      <c r="L5" s="2"/>
      <c r="M5" s="2"/>
      <c r="N5" s="2"/>
      <c r="O5" s="2"/>
      <c r="P5" s="2"/>
      <c r="Q5" s="2"/>
      <c r="R5" s="2"/>
    </row>
    <row r="6" spans="1:18" x14ac:dyDescent="0.2">
      <c r="A6" s="5"/>
      <c r="B6" s="5"/>
      <c r="C6" s="5"/>
      <c r="D6" s="5"/>
      <c r="E6" s="2"/>
      <c r="F6" s="2"/>
      <c r="G6" s="2"/>
      <c r="H6" s="2"/>
      <c r="I6" s="2"/>
      <c r="J6" s="2"/>
      <c r="K6" s="2"/>
      <c r="L6" s="2"/>
      <c r="M6" s="2"/>
      <c r="N6" s="2"/>
      <c r="O6" s="2"/>
      <c r="P6" s="2"/>
      <c r="Q6" s="2"/>
      <c r="R6" s="2"/>
    </row>
    <row r="7" spans="1:18" x14ac:dyDescent="0.2">
      <c r="A7" s="5" t="s">
        <v>4</v>
      </c>
      <c r="B7" s="5" t="s">
        <v>5</v>
      </c>
      <c r="C7" s="5" t="s">
        <v>6</v>
      </c>
      <c r="D7" s="6">
        <v>11.98</v>
      </c>
      <c r="E7" s="2"/>
      <c r="F7" s="2"/>
      <c r="G7" s="5" t="s">
        <v>7</v>
      </c>
      <c r="H7" s="6">
        <f>AVERAGE(D7:D10)</f>
        <v>11.52</v>
      </c>
      <c r="I7" s="2"/>
      <c r="J7" s="2"/>
      <c r="K7" s="2"/>
      <c r="L7" s="2"/>
      <c r="M7" s="2"/>
      <c r="N7" s="2"/>
      <c r="O7" s="2"/>
      <c r="P7" s="2"/>
      <c r="Q7" s="2"/>
      <c r="R7" s="2"/>
    </row>
    <row r="8" spans="1:18" x14ac:dyDescent="0.2">
      <c r="A8" s="5" t="s">
        <v>8</v>
      </c>
      <c r="B8" s="5" t="s">
        <v>5</v>
      </c>
      <c r="C8" s="5" t="s">
        <v>6</v>
      </c>
      <c r="D8" s="6">
        <v>11.02</v>
      </c>
      <c r="E8" s="2"/>
      <c r="F8" s="2"/>
      <c r="G8" s="5" t="s">
        <v>9</v>
      </c>
      <c r="H8" s="6">
        <f>STDEV(D7:D10)</f>
        <v>0.54332310828824526</v>
      </c>
      <c r="I8" s="2"/>
      <c r="J8" s="2"/>
      <c r="K8" s="2"/>
      <c r="L8" s="2"/>
      <c r="M8" s="2"/>
      <c r="N8" s="2"/>
      <c r="O8" s="2"/>
      <c r="P8" s="2"/>
      <c r="Q8" s="2"/>
      <c r="R8" s="2"/>
    </row>
    <row r="9" spans="1:18" x14ac:dyDescent="0.2">
      <c r="A9" s="5" t="s">
        <v>10</v>
      </c>
      <c r="B9" s="5" t="s">
        <v>5</v>
      </c>
      <c r="C9" s="5" t="s">
        <v>11</v>
      </c>
      <c r="D9" s="6">
        <v>11.08</v>
      </c>
      <c r="E9" s="2"/>
      <c r="F9" s="2"/>
      <c r="G9" s="2"/>
      <c r="H9" s="2"/>
      <c r="I9" s="2"/>
      <c r="J9" s="2"/>
      <c r="K9" s="2"/>
      <c r="L9" s="2"/>
      <c r="M9" s="2"/>
      <c r="N9" s="2"/>
      <c r="O9" s="2"/>
      <c r="P9" s="2"/>
      <c r="Q9" s="2"/>
      <c r="R9" s="2"/>
    </row>
    <row r="10" spans="1:18" x14ac:dyDescent="0.2">
      <c r="A10" s="5" t="s">
        <v>12</v>
      </c>
      <c r="B10" s="5" t="s">
        <v>5</v>
      </c>
      <c r="C10" s="5" t="s">
        <v>11</v>
      </c>
      <c r="D10" s="6">
        <v>12</v>
      </c>
      <c r="E10" s="2"/>
      <c r="F10" s="2"/>
      <c r="G10" s="2"/>
      <c r="H10" s="2"/>
      <c r="I10" s="2"/>
      <c r="J10" s="2"/>
      <c r="K10" s="2"/>
      <c r="L10" s="2"/>
      <c r="M10" s="2"/>
      <c r="N10" s="2"/>
      <c r="O10" s="2"/>
      <c r="P10" s="2"/>
      <c r="Q10" s="2"/>
      <c r="R10" s="2"/>
    </row>
    <row r="11" spans="1:18" x14ac:dyDescent="0.2">
      <c r="A11" s="5" t="s">
        <v>13</v>
      </c>
      <c r="B11" s="5" t="s">
        <v>14</v>
      </c>
      <c r="C11" s="5" t="s">
        <v>6</v>
      </c>
      <c r="D11" s="7" t="s">
        <v>15</v>
      </c>
      <c r="E11" s="2"/>
      <c r="F11" s="2"/>
      <c r="G11" s="5" t="s">
        <v>16</v>
      </c>
      <c r="H11" s="6">
        <v>7.86</v>
      </c>
      <c r="I11" s="2"/>
      <c r="J11" s="2"/>
      <c r="K11" s="2"/>
      <c r="L11" s="2"/>
      <c r="M11" s="2"/>
      <c r="N11" s="2"/>
      <c r="O11" s="2"/>
      <c r="P11" s="2"/>
      <c r="Q11" s="2"/>
      <c r="R11" s="2"/>
    </row>
    <row r="12" spans="1:18" x14ac:dyDescent="0.2">
      <c r="A12" s="5" t="s">
        <v>17</v>
      </c>
      <c r="B12" s="5" t="s">
        <v>14</v>
      </c>
      <c r="C12" s="5" t="s">
        <v>11</v>
      </c>
      <c r="D12" s="7" t="s">
        <v>15</v>
      </c>
      <c r="E12" s="2"/>
      <c r="F12" s="2"/>
      <c r="G12" s="5" t="s">
        <v>18</v>
      </c>
      <c r="H12" s="6">
        <v>4.33</v>
      </c>
      <c r="I12" s="2"/>
      <c r="J12" s="2"/>
      <c r="K12" s="2"/>
      <c r="L12" s="2"/>
      <c r="M12" s="2"/>
      <c r="N12" s="2"/>
      <c r="O12" s="2"/>
      <c r="P12" s="2"/>
      <c r="Q12" s="2"/>
      <c r="R12" s="2"/>
    </row>
    <row r="13" spans="1:18" x14ac:dyDescent="0.2">
      <c r="A13" s="5" t="s">
        <v>19</v>
      </c>
      <c r="B13" s="5" t="s">
        <v>14</v>
      </c>
      <c r="C13" s="5" t="s">
        <v>11</v>
      </c>
      <c r="D13" s="7" t="s">
        <v>15</v>
      </c>
      <c r="E13" s="2"/>
      <c r="F13" s="2"/>
      <c r="G13" s="2"/>
      <c r="H13" s="2"/>
      <c r="I13" s="2"/>
      <c r="J13" s="2"/>
      <c r="K13" s="2"/>
      <c r="L13" s="2"/>
      <c r="M13" s="2"/>
      <c r="N13" s="2"/>
      <c r="O13" s="2"/>
      <c r="P13" s="2"/>
      <c r="Q13" s="2"/>
      <c r="R13" s="2"/>
    </row>
    <row r="14" spans="1:18" x14ac:dyDescent="0.2">
      <c r="A14" s="5" t="s">
        <v>20</v>
      </c>
      <c r="B14" s="5" t="s">
        <v>14</v>
      </c>
      <c r="C14" s="5" t="s">
        <v>6</v>
      </c>
      <c r="D14" s="7" t="s">
        <v>15</v>
      </c>
      <c r="E14" s="2"/>
      <c r="F14" s="2"/>
      <c r="G14" s="2"/>
      <c r="H14" s="2"/>
      <c r="I14" s="2"/>
      <c r="J14" s="2"/>
      <c r="K14" s="2"/>
      <c r="L14" s="2"/>
      <c r="M14" s="2"/>
      <c r="N14" s="2"/>
      <c r="O14" s="2"/>
      <c r="P14" s="2"/>
      <c r="Q14" s="2"/>
      <c r="R14" s="2"/>
    </row>
    <row r="15" spans="1:18" x14ac:dyDescent="0.2">
      <c r="A15" s="8"/>
      <c r="B15" s="8"/>
      <c r="C15" s="8"/>
      <c r="D15" s="9"/>
      <c r="E15" s="2"/>
      <c r="F15" s="2"/>
      <c r="G15" s="2"/>
      <c r="H15" s="2"/>
      <c r="I15" s="2"/>
      <c r="J15" s="2"/>
      <c r="K15" s="2"/>
      <c r="L15" s="2"/>
      <c r="M15" s="2"/>
      <c r="N15" s="2"/>
      <c r="O15" s="2"/>
      <c r="P15" s="2"/>
      <c r="Q15" s="2"/>
      <c r="R15" s="2"/>
    </row>
    <row r="16" spans="1:18" x14ac:dyDescent="0.2">
      <c r="A16" s="10" t="s">
        <v>22</v>
      </c>
      <c r="B16" s="2"/>
      <c r="C16" s="2"/>
      <c r="D16" s="2"/>
      <c r="E16" s="2"/>
      <c r="F16" s="2"/>
      <c r="G16" s="2"/>
      <c r="H16" s="11"/>
      <c r="I16" s="2"/>
      <c r="J16" s="2"/>
      <c r="K16" s="2"/>
      <c r="L16" s="2"/>
      <c r="M16" s="2"/>
      <c r="N16" s="2"/>
      <c r="O16" s="2"/>
      <c r="P16" s="2"/>
      <c r="Q16" s="2"/>
      <c r="R16" s="2"/>
    </row>
    <row r="17" spans="1:18" x14ac:dyDescent="0.2">
      <c r="A17" s="4" t="s">
        <v>0</v>
      </c>
      <c r="B17" s="4" t="s">
        <v>1</v>
      </c>
      <c r="C17" s="4" t="s">
        <v>2</v>
      </c>
      <c r="D17" s="4" t="s">
        <v>3</v>
      </c>
      <c r="E17" s="2"/>
      <c r="F17" s="2"/>
      <c r="G17" s="2"/>
      <c r="H17" s="11"/>
      <c r="I17" s="2"/>
      <c r="J17" s="2"/>
      <c r="K17" s="2"/>
      <c r="L17" s="2"/>
      <c r="M17" s="2"/>
      <c r="N17" s="2"/>
      <c r="O17" s="2"/>
      <c r="P17" s="2"/>
      <c r="Q17" s="2"/>
      <c r="R17" s="2"/>
    </row>
    <row r="18" spans="1:18" x14ac:dyDescent="0.2">
      <c r="A18" s="12" t="s">
        <v>23</v>
      </c>
      <c r="B18" s="2" t="s">
        <v>5</v>
      </c>
      <c r="C18" s="2"/>
      <c r="D18" s="12">
        <v>11.01</v>
      </c>
      <c r="E18" s="2"/>
      <c r="F18" s="2"/>
      <c r="G18" s="2" t="s">
        <v>7</v>
      </c>
      <c r="H18" s="11">
        <f>AVERAGE(D18:D23)</f>
        <v>11.073333333333332</v>
      </c>
      <c r="I18" s="2"/>
      <c r="J18" s="2"/>
      <c r="K18" s="2"/>
      <c r="L18" s="2"/>
      <c r="M18" s="2"/>
      <c r="N18" s="2"/>
      <c r="O18" s="2"/>
      <c r="P18" s="2"/>
      <c r="Q18" s="2"/>
      <c r="R18" s="2"/>
    </row>
    <row r="19" spans="1:18" x14ac:dyDescent="0.2">
      <c r="A19" s="12" t="s">
        <v>24</v>
      </c>
      <c r="B19" s="2" t="s">
        <v>5</v>
      </c>
      <c r="C19" s="2"/>
      <c r="D19" s="12">
        <v>11.05</v>
      </c>
      <c r="E19" s="2"/>
      <c r="F19" s="2"/>
      <c r="G19" s="2" t="s">
        <v>9</v>
      </c>
      <c r="H19" s="11">
        <f>_xlfn.STDEV.S(D18:D23)</f>
        <v>0.57440984206981249</v>
      </c>
      <c r="I19" s="2"/>
      <c r="J19" s="2"/>
      <c r="K19" s="2"/>
      <c r="L19" s="2"/>
      <c r="M19" s="2"/>
      <c r="N19" s="2"/>
      <c r="O19" s="2"/>
      <c r="P19" s="2"/>
      <c r="Q19" s="2"/>
      <c r="R19" s="2"/>
    </row>
    <row r="20" spans="1:18" x14ac:dyDescent="0.2">
      <c r="A20" s="12" t="s">
        <v>25</v>
      </c>
      <c r="B20" s="2" t="s">
        <v>5</v>
      </c>
      <c r="C20" s="2"/>
      <c r="D20" s="12">
        <v>10.27</v>
      </c>
      <c r="E20" s="2"/>
      <c r="F20" s="2"/>
      <c r="G20" s="2"/>
      <c r="H20" s="11"/>
      <c r="I20" s="2"/>
      <c r="J20" s="2"/>
      <c r="K20" s="2"/>
      <c r="L20" s="2"/>
      <c r="M20" s="2"/>
      <c r="N20" s="2"/>
      <c r="O20" s="2"/>
      <c r="P20" s="2"/>
      <c r="Q20" s="2"/>
      <c r="R20" s="2"/>
    </row>
    <row r="21" spans="1:18" x14ac:dyDescent="0.2">
      <c r="A21" s="12" t="s">
        <v>26</v>
      </c>
      <c r="B21" s="2" t="s">
        <v>5</v>
      </c>
      <c r="C21" s="2"/>
      <c r="D21" s="12">
        <v>11</v>
      </c>
      <c r="E21" s="2"/>
      <c r="F21" s="2"/>
      <c r="G21" s="2"/>
      <c r="H21" s="11"/>
      <c r="I21" s="2"/>
      <c r="J21" s="2"/>
      <c r="K21" s="2"/>
      <c r="L21" s="2"/>
      <c r="M21" s="2"/>
      <c r="N21" s="2"/>
      <c r="O21" s="2"/>
      <c r="P21" s="2"/>
      <c r="Q21" s="2"/>
      <c r="R21" s="2"/>
    </row>
    <row r="22" spans="1:18" x14ac:dyDescent="0.2">
      <c r="A22" s="12" t="s">
        <v>27</v>
      </c>
      <c r="B22" s="2" t="s">
        <v>5</v>
      </c>
      <c r="C22" s="2"/>
      <c r="D22" s="12">
        <v>12.07</v>
      </c>
      <c r="E22" s="2"/>
      <c r="F22" s="2"/>
      <c r="G22" s="2"/>
      <c r="H22" s="11"/>
      <c r="I22" s="2"/>
      <c r="J22" s="2"/>
      <c r="K22" s="2"/>
      <c r="L22" s="2"/>
      <c r="M22" s="2"/>
      <c r="N22" s="2"/>
      <c r="O22" s="2"/>
      <c r="P22" s="2"/>
      <c r="Q22" s="2"/>
      <c r="R22" s="2"/>
    </row>
    <row r="23" spans="1:18" x14ac:dyDescent="0.2">
      <c r="A23" s="12" t="s">
        <v>28</v>
      </c>
      <c r="B23" s="2" t="s">
        <v>5</v>
      </c>
      <c r="C23" s="2"/>
      <c r="D23" s="12">
        <v>11.04</v>
      </c>
      <c r="E23" s="2"/>
      <c r="F23" s="2"/>
      <c r="G23" s="2"/>
      <c r="H23" s="11"/>
      <c r="I23" s="2"/>
      <c r="J23" s="2"/>
      <c r="K23" s="2"/>
      <c r="L23" s="2"/>
      <c r="M23" s="2"/>
      <c r="N23" s="2"/>
      <c r="O23" s="2"/>
      <c r="P23" s="2"/>
      <c r="Q23" s="2"/>
      <c r="R23" s="2"/>
    </row>
    <row r="24" spans="1:18" x14ac:dyDescent="0.2">
      <c r="A24" s="12" t="s">
        <v>29</v>
      </c>
      <c r="B24" s="2" t="s">
        <v>14</v>
      </c>
      <c r="C24" s="2"/>
      <c r="D24" s="7" t="s">
        <v>15</v>
      </c>
      <c r="E24" s="2"/>
      <c r="F24" s="2"/>
      <c r="G24" s="2" t="s">
        <v>7</v>
      </c>
      <c r="H24" s="11">
        <v>7.78</v>
      </c>
      <c r="I24" s="2"/>
      <c r="J24" s="2"/>
      <c r="K24" s="2"/>
      <c r="L24" s="2"/>
      <c r="M24" s="2"/>
      <c r="N24" s="2"/>
      <c r="O24" s="2"/>
      <c r="P24" s="2"/>
      <c r="Q24" s="2"/>
      <c r="R24" s="2"/>
    </row>
    <row r="25" spans="1:18" x14ac:dyDescent="0.2">
      <c r="A25" s="12" t="s">
        <v>30</v>
      </c>
      <c r="B25" s="2" t="s">
        <v>14</v>
      </c>
      <c r="C25" s="2"/>
      <c r="D25" s="7" t="s">
        <v>15</v>
      </c>
      <c r="E25" s="2"/>
      <c r="F25" s="2"/>
      <c r="G25" s="2" t="s">
        <v>9</v>
      </c>
      <c r="H25" s="11">
        <v>2.33</v>
      </c>
      <c r="I25" s="2"/>
      <c r="J25" s="2"/>
      <c r="K25" s="2"/>
      <c r="L25" s="2"/>
      <c r="M25" s="2"/>
      <c r="N25" s="2"/>
      <c r="O25" s="2"/>
      <c r="P25" s="2"/>
      <c r="Q25" s="2"/>
      <c r="R25" s="2"/>
    </row>
    <row r="26" spans="1:18" x14ac:dyDescent="0.2">
      <c r="A26" s="12" t="s">
        <v>31</v>
      </c>
      <c r="B26" s="2" t="s">
        <v>14</v>
      </c>
      <c r="C26" s="2"/>
      <c r="D26" s="7" t="s">
        <v>15</v>
      </c>
      <c r="E26" s="2"/>
      <c r="F26" s="2"/>
      <c r="G26" s="2"/>
      <c r="H26" s="11"/>
      <c r="I26" s="2"/>
      <c r="J26" s="2"/>
      <c r="K26" s="2"/>
      <c r="L26" s="2"/>
      <c r="M26" s="2"/>
      <c r="N26" s="2"/>
      <c r="O26" s="2"/>
      <c r="P26" s="2"/>
      <c r="Q26" s="2"/>
      <c r="R26" s="2"/>
    </row>
    <row r="27" spans="1:18" x14ac:dyDescent="0.2">
      <c r="A27" s="12" t="s">
        <v>32</v>
      </c>
      <c r="B27" s="2" t="s">
        <v>14</v>
      </c>
      <c r="C27" s="2"/>
      <c r="D27" s="7" t="s">
        <v>15</v>
      </c>
      <c r="E27" s="2"/>
      <c r="F27" s="2"/>
      <c r="G27" s="2"/>
      <c r="H27" s="11"/>
      <c r="I27" s="2"/>
      <c r="J27" s="2"/>
      <c r="K27" s="2"/>
      <c r="L27" s="2"/>
      <c r="M27" s="2"/>
      <c r="N27" s="2"/>
      <c r="O27" s="2"/>
      <c r="P27" s="2"/>
      <c r="Q27" s="2"/>
      <c r="R27" s="2"/>
    </row>
    <row r="28" spans="1:18" x14ac:dyDescent="0.2">
      <c r="A28" s="12" t="s">
        <v>33</v>
      </c>
      <c r="B28" s="2" t="s">
        <v>14</v>
      </c>
      <c r="C28" s="2"/>
      <c r="D28" s="7" t="s">
        <v>15</v>
      </c>
      <c r="E28" s="2"/>
      <c r="F28" s="2"/>
      <c r="G28" s="2"/>
      <c r="H28" s="11"/>
      <c r="I28" s="2"/>
      <c r="J28" s="2"/>
      <c r="K28" s="2"/>
      <c r="L28" s="2"/>
      <c r="M28" s="2"/>
      <c r="N28" s="2"/>
      <c r="O28" s="2"/>
      <c r="P28" s="2"/>
      <c r="Q28" s="2"/>
      <c r="R28" s="2"/>
    </row>
    <row r="29" spans="1:18" x14ac:dyDescent="0.2">
      <c r="A29" s="12" t="s">
        <v>34</v>
      </c>
      <c r="B29" s="2" t="s">
        <v>14</v>
      </c>
      <c r="C29" s="2"/>
      <c r="D29" s="7" t="s">
        <v>15</v>
      </c>
      <c r="E29" s="2"/>
      <c r="F29" s="2"/>
      <c r="G29" s="2"/>
      <c r="H29" s="11"/>
      <c r="I29" s="2"/>
      <c r="J29" s="2"/>
      <c r="K29" s="2"/>
      <c r="L29" s="2"/>
      <c r="M29" s="2"/>
      <c r="N29" s="2"/>
      <c r="O29" s="2"/>
      <c r="P29" s="2"/>
      <c r="Q29" s="2"/>
      <c r="R29" s="2"/>
    </row>
    <row r="30" spans="1:18" x14ac:dyDescent="0.2">
      <c r="A30" s="10"/>
      <c r="B30" s="2"/>
      <c r="C30" s="2"/>
      <c r="D30" s="7"/>
      <c r="E30" s="2"/>
      <c r="F30" s="2"/>
      <c r="G30" s="2"/>
      <c r="H30" s="11"/>
      <c r="I30" s="2"/>
      <c r="J30" s="2"/>
      <c r="K30" s="2"/>
      <c r="L30" s="2"/>
      <c r="M30" s="2"/>
      <c r="N30" s="2"/>
      <c r="O30" s="2"/>
      <c r="P30" s="2"/>
      <c r="Q30" s="2"/>
      <c r="R30" s="2"/>
    </row>
    <row r="31" spans="1:18" ht="17.25" customHeight="1" x14ac:dyDescent="0.2">
      <c r="A31" s="13" t="s">
        <v>37</v>
      </c>
      <c r="B31" s="13"/>
      <c r="C31" s="13"/>
      <c r="D31" s="13"/>
      <c r="E31" s="13"/>
      <c r="F31" s="13"/>
      <c r="G31" s="13"/>
      <c r="H31" s="13"/>
      <c r="I31" s="1"/>
      <c r="J31" s="2"/>
      <c r="K31" s="2"/>
      <c r="L31" s="2"/>
      <c r="M31" s="2"/>
      <c r="N31" s="2"/>
      <c r="O31" s="2"/>
      <c r="P31" s="2"/>
      <c r="Q31" s="2"/>
      <c r="R31" s="2"/>
    </row>
    <row r="32" spans="1:18" x14ac:dyDescent="0.2">
      <c r="A32" s="13"/>
      <c r="B32" s="13"/>
      <c r="C32" s="13"/>
      <c r="D32" s="13"/>
      <c r="E32" s="13"/>
      <c r="F32" s="13"/>
      <c r="G32" s="13"/>
      <c r="H32" s="13"/>
      <c r="I32" s="1"/>
      <c r="J32" s="2"/>
      <c r="K32" s="2"/>
      <c r="L32" s="2"/>
      <c r="M32" s="2"/>
      <c r="N32" s="2"/>
      <c r="O32" s="2"/>
      <c r="P32" s="2"/>
      <c r="Q32" s="2"/>
      <c r="R32" s="2"/>
    </row>
    <row r="33" spans="1:18" ht="30.75" customHeight="1" x14ac:dyDescent="0.2">
      <c r="A33" s="13"/>
      <c r="B33" s="13"/>
      <c r="C33" s="13"/>
      <c r="D33" s="13"/>
      <c r="E33" s="13"/>
      <c r="F33" s="13"/>
      <c r="G33" s="13"/>
      <c r="H33" s="13"/>
      <c r="I33" s="1"/>
      <c r="J33" s="2"/>
      <c r="K33" s="2"/>
      <c r="L33" s="2"/>
      <c r="M33" s="2"/>
      <c r="N33" s="2"/>
      <c r="O33" s="2"/>
      <c r="P33" s="2"/>
      <c r="Q33" s="2"/>
      <c r="R33" s="2"/>
    </row>
    <row r="34" spans="1:18" x14ac:dyDescent="0.2">
      <c r="A34" s="2"/>
      <c r="B34" s="2"/>
      <c r="C34" s="2"/>
      <c r="D34" s="2"/>
      <c r="E34" s="2"/>
      <c r="F34" s="2"/>
      <c r="G34" s="2"/>
      <c r="H34" s="2"/>
      <c r="I34" s="2"/>
      <c r="J34" s="2"/>
      <c r="K34" s="2"/>
      <c r="L34" s="2"/>
      <c r="M34" s="2"/>
      <c r="N34" s="2"/>
      <c r="O34" s="2"/>
      <c r="P34" s="2"/>
      <c r="Q34" s="2"/>
      <c r="R34" s="2"/>
    </row>
    <row r="35" spans="1:18" x14ac:dyDescent="0.2">
      <c r="A35" s="2"/>
      <c r="B35" s="2"/>
      <c r="C35" s="2"/>
      <c r="D35" s="2"/>
      <c r="E35" s="2"/>
      <c r="F35" s="2"/>
      <c r="G35" s="2"/>
      <c r="H35" s="2"/>
      <c r="I35" s="2"/>
      <c r="J35" s="2"/>
      <c r="K35" s="2"/>
      <c r="L35" s="2"/>
      <c r="M35" s="2"/>
      <c r="N35" s="2"/>
      <c r="O35" s="2"/>
      <c r="P35" s="2"/>
      <c r="Q35" s="2"/>
      <c r="R35" s="2"/>
    </row>
    <row r="36" spans="1:18" x14ac:dyDescent="0.2">
      <c r="A36" s="2"/>
      <c r="B36" s="2"/>
      <c r="C36" s="2"/>
      <c r="D36" s="2"/>
      <c r="E36" s="2"/>
      <c r="F36" s="2"/>
      <c r="G36" s="2"/>
      <c r="H36" s="2"/>
      <c r="I36" s="2"/>
      <c r="J36" s="2"/>
      <c r="K36" s="2"/>
      <c r="L36" s="2"/>
      <c r="M36" s="2"/>
      <c r="N36" s="2"/>
      <c r="O36" s="2"/>
      <c r="P36" s="2"/>
      <c r="Q36" s="2"/>
      <c r="R36" s="2"/>
    </row>
    <row r="37" spans="1:18" x14ac:dyDescent="0.2">
      <c r="A37" s="2"/>
      <c r="B37" s="2"/>
      <c r="C37" s="2"/>
      <c r="D37" s="2"/>
      <c r="E37" s="2"/>
      <c r="F37" s="2"/>
      <c r="G37" s="2"/>
      <c r="H37" s="2"/>
      <c r="I37" s="2"/>
      <c r="J37" s="2"/>
      <c r="K37" s="2"/>
      <c r="L37" s="2"/>
      <c r="M37" s="2"/>
      <c r="N37" s="2"/>
      <c r="O37" s="2"/>
      <c r="P37" s="2"/>
      <c r="Q37" s="2"/>
      <c r="R37" s="2"/>
    </row>
    <row r="38" spans="1:18" x14ac:dyDescent="0.2">
      <c r="A38" s="2"/>
      <c r="B38" s="2"/>
      <c r="C38" s="2"/>
      <c r="D38" s="2"/>
      <c r="E38" s="2"/>
      <c r="F38" s="2"/>
      <c r="G38" s="2"/>
      <c r="H38" s="2"/>
      <c r="I38" s="2"/>
      <c r="J38" s="2"/>
      <c r="K38" s="2"/>
      <c r="L38" s="2"/>
      <c r="M38" s="2"/>
      <c r="N38" s="2"/>
      <c r="O38" s="2"/>
      <c r="P38" s="2"/>
      <c r="Q38" s="2"/>
      <c r="R38" s="2"/>
    </row>
    <row r="39" spans="1:18" x14ac:dyDescent="0.2">
      <c r="A39" s="2"/>
      <c r="B39" s="2"/>
      <c r="C39" s="2"/>
      <c r="D39" s="2"/>
      <c r="E39" s="2"/>
      <c r="F39" s="2"/>
      <c r="G39" s="2"/>
      <c r="H39" s="2"/>
      <c r="I39" s="2"/>
      <c r="J39" s="2"/>
      <c r="K39" s="2"/>
      <c r="L39" s="2"/>
      <c r="M39" s="2"/>
      <c r="N39" s="2"/>
      <c r="O39" s="2"/>
      <c r="P39" s="2"/>
      <c r="Q39" s="2"/>
      <c r="R39" s="2"/>
    </row>
    <row r="40" spans="1:18" x14ac:dyDescent="0.2">
      <c r="A40" s="2"/>
      <c r="B40" s="2"/>
      <c r="C40" s="2"/>
      <c r="D40" s="2"/>
      <c r="E40" s="2"/>
      <c r="F40" s="2"/>
      <c r="G40" s="2"/>
      <c r="H40" s="2"/>
      <c r="I40" s="2"/>
      <c r="J40" s="2"/>
      <c r="K40" s="2"/>
      <c r="L40" s="2"/>
      <c r="M40" s="2"/>
      <c r="N40" s="2"/>
      <c r="O40" s="2"/>
      <c r="P40" s="2"/>
      <c r="Q40" s="2"/>
      <c r="R40" s="2"/>
    </row>
  </sheetData>
  <mergeCells count="2">
    <mergeCell ref="A31:H33"/>
    <mergeCell ref="A1:H1"/>
  </mergeCells>
  <phoneticPr fontId="2" type="noConversion"/>
  <pageMargins left="0.70000000000000007" right="0.70000000000000007" top="0.75000000000000011" bottom="0.75000000000000011" header="0.51" footer="0.51"/>
  <pageSetup paperSize="9" firstPageNumber="0" orientation="landscape" horizontalDpi="300" verticalDpi="30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emplate/>
  <TotalTime>2</TotalTime>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Moon Landing</dc:creator>
  <dc:description/>
  <cp:lastModifiedBy>Microsoft Office User</cp:lastModifiedBy>
  <cp:revision>5</cp:revision>
  <cp:lastPrinted>2021-01-07T11:34:05Z</cp:lastPrinted>
  <dcterms:created xsi:type="dcterms:W3CDTF">2019-04-16T17:03:21Z</dcterms:created>
  <dcterms:modified xsi:type="dcterms:W3CDTF">2021-03-26T15:08:28Z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