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9"/>
  <fileSharing readOnlyRecommended="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nheelee/Library/Mobile Documents/com~apple~CloudDocs/all-of-bch-mwas/Human Genomics/Revision/"/>
    </mc:Choice>
  </mc:AlternateContent>
  <xr:revisionPtr revIDLastSave="0" documentId="13_ncr:1_{A062DFEA-683A-3148-9484-1774BD7D9648}" xr6:coauthVersionLast="47" xr6:coauthVersionMax="47" xr10:uidLastSave="{00000000-0000-0000-0000-000000000000}"/>
  <bookViews>
    <workbookView xWindow="12840" yWindow="2420" windowWidth="50300" windowHeight="26780" xr2:uid="{00000000-000D-0000-FFFF-FFFF00000000}"/>
  </bookViews>
  <sheets>
    <sheet name="Demographic factors" sheetId="5" r:id="rId1"/>
  </sheets>
  <definedNames>
    <definedName name="_xlnm._FilterDatabase" localSheetId="0" hidden="1">'Demographic factors'!$A$35:$Y$49</definedName>
    <definedName name="_xlnm.Print_Area" localSheetId="0">'Demographic factors'!$A$1:$Y$49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<sst xmlns="http://schemas.openxmlformats.org/spreadsheetml/2006/main" count="131" uniqueCount="91">
  <si>
    <t>Metabolite</t>
  </si>
  <si>
    <t>Amino acids and AA-derivatives</t>
  </si>
  <si>
    <t>Cystine</t>
  </si>
  <si>
    <t>Creatinine</t>
  </si>
  <si>
    <t>Kynurenine</t>
  </si>
  <si>
    <t>Indoleacetate</t>
  </si>
  <si>
    <r>
      <t>N</t>
    </r>
    <r>
      <rPr>
        <vertAlign val="sub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,N</t>
    </r>
    <r>
      <rPr>
        <vertAlign val="sub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,N</t>
    </r>
    <r>
      <rPr>
        <vertAlign val="sub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-Trimethyllysine</t>
    </r>
  </si>
  <si>
    <t>Hydroxylysine</t>
  </si>
  <si>
    <t>Citrulline</t>
  </si>
  <si>
    <t>Hydroxyproline</t>
  </si>
  <si>
    <t>Organic acids and derivatives</t>
  </si>
  <si>
    <t>Citric acid</t>
  </si>
  <si>
    <t>Isocitric acid</t>
  </si>
  <si>
    <t>Fumaric acid</t>
  </si>
  <si>
    <t>Quinic acid</t>
  </si>
  <si>
    <t>Carbohydrates</t>
  </si>
  <si>
    <t>Arabinose</t>
  </si>
  <si>
    <t>Xylose</t>
  </si>
  <si>
    <t>Ribose</t>
  </si>
  <si>
    <t>Cholines, Betaines, Carnitines, CoAs</t>
  </si>
  <si>
    <t>Butyrobetaine</t>
  </si>
  <si>
    <t>Valerobetaine</t>
  </si>
  <si>
    <t>Carnitine</t>
  </si>
  <si>
    <t>Propionylcarnitine</t>
  </si>
  <si>
    <t>Butyrylcarnitine</t>
  </si>
  <si>
    <t>Vitamin A (Retinol)</t>
  </si>
  <si>
    <t>Thiamine (B1)</t>
  </si>
  <si>
    <t>Nicotinamide (B3)</t>
  </si>
  <si>
    <t>Lipids</t>
  </si>
  <si>
    <t>FA 20:4 (Arachidonic acid)</t>
  </si>
  <si>
    <t>Urate</t>
  </si>
  <si>
    <t>PFHxS</t>
  </si>
  <si>
    <t>Asymmetric dimethylarginine (ADMA)</t>
  </si>
  <si>
    <t>Symmetric dimethylarginine (SDMA)</t>
  </si>
  <si>
    <t>Dimethylarginine</t>
  </si>
  <si>
    <t>LysoPE(18:0)</t>
  </si>
  <si>
    <t>LysoPE(20:3)</t>
  </si>
  <si>
    <t>LysoPC(18:1)</t>
  </si>
  <si>
    <t>LysoPC(18:0)</t>
  </si>
  <si>
    <t>Nitrogen bases, Nucleic acids, nucleosides, and nucleotides</t>
  </si>
  <si>
    <t>hilic_2807</t>
  </si>
  <si>
    <t>hilic_479</t>
  </si>
  <si>
    <t>hilic_2202</t>
  </si>
  <si>
    <t>hilic_2278</t>
  </si>
  <si>
    <t>c18_797</t>
  </si>
  <si>
    <t>hilic_1932</t>
  </si>
  <si>
    <t>hilic_1417</t>
  </si>
  <si>
    <t>hilic_1678</t>
  </si>
  <si>
    <t>hilic_798</t>
  </si>
  <si>
    <t>c18_964</t>
  </si>
  <si>
    <t>c18_249</t>
  </si>
  <si>
    <t>c18_966</t>
  </si>
  <si>
    <t>c18_552</t>
  </si>
  <si>
    <t>hilic_5571</t>
  </si>
  <si>
    <t>hilic_5742</t>
  </si>
  <si>
    <t>hilic_5883</t>
  </si>
  <si>
    <t>hilic_5897</t>
  </si>
  <si>
    <t>hilic_1063</t>
  </si>
  <si>
    <t>hilic_1357</t>
  </si>
  <si>
    <t>hilic_1400</t>
  </si>
  <si>
    <t>hilic_2440</t>
  </si>
  <si>
    <t>hilic_2662</t>
  </si>
  <si>
    <t>hilic_3218</t>
  </si>
  <si>
    <t>hilic_3151</t>
  </si>
  <si>
    <t>hilic_635</t>
  </si>
  <si>
    <t>c18_2117</t>
  </si>
  <si>
    <t>c18_726</t>
  </si>
  <si>
    <t>c18_3054</t>
  </si>
  <si>
    <t>Vitamins and cofactors</t>
  </si>
  <si>
    <t>Others</t>
  </si>
  <si>
    <t>Retension time</t>
  </si>
  <si>
    <t>Measured m/z</t>
  </si>
  <si>
    <t>Feature ID</t>
  </si>
  <si>
    <t>Age</t>
  </si>
  <si>
    <t>Sex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</si>
  <si>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</si>
  <si>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</si>
  <si>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</si>
  <si>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</si>
  <si>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</si>
  <si>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</si>
  <si>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</si>
  <si>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</si>
  <si>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</si>
  <si>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</si>
  <si>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Nominal p-values</t>
  </si>
  <si>
    <t>False discovery rate</t>
  </si>
  <si>
    <t>Features associated with demographic factors - Age</t>
  </si>
  <si>
    <t>Features associated with demographic factors - Sex</t>
  </si>
  <si>
    <t>Features associated with demographic factors - Genetic Ancestry</t>
  </si>
  <si>
    <t>Table S3. Features associated with demographic features (age, sex, and genetic ancestry). Only identified metabolites are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</si>
</sst>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6761"/>
      <color rgb="FFFFA6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A3D5-0C53-DB43-A132-53DD3AA81760}">
  <sheetPr>
    <pageSetUpPr fitToPage="1"/>
  </sheetPr>
  <dimension ref="A1:Y49"/>
  <sheetViews>
    <sheetView tabSelected="1" workbookViewId="0">
      <selection activeCell="B5" sqref="B5:B13"/>
    </sheetView>
  </sheetViews>
  <sheetFormatPr baseColWidth="10" defaultRowHeight="15" x14ac:dyDescent="0.2"/>
  <cols>
    <col min="1" max="1" width="56.5" customWidth="1"/>
    <col min="2" max="2" width="32" bestFit="1" customWidth="1"/>
    <col min="3" max="3" width="14.83203125" bestFit="1" customWidth="1"/>
    <col min="4" max="4" width="15.5" bestFit="1" customWidth="1"/>
    <col min="5" max="5" width="11.6640625" bestFit="1" customWidth="1"/>
    <col min="6" max="6" width="14.33203125" bestFit="1" customWidth="1"/>
    <col min="7" max="7" width="16.33203125" bestFit="1" customWidth="1"/>
    <col min="8" max="25" width="12.1640625" bestFit="1" customWidth="1"/>
  </cols>
  <sheetData>
    <row r="1" spans="1:7" ht="29" x14ac:dyDescent="0.35">
      <c r="A1" s="4" t="s">
        <v>90</v>
      </c>
    </row>
    <row r="2" spans="1:7" ht="29" x14ac:dyDescent="0.35">
      <c r="A2" s="5" t="s">
        <v>87</v>
      </c>
    </row>
    <row r="3" spans="1:7" x14ac:dyDescent="0.2">
      <c r="F3" s="3" t="s">
        <v>85</v>
      </c>
      <c r="G3" s="3" t="s">
        <v>86</v>
      </c>
    </row>
    <row r="4" spans="1:7" x14ac:dyDescent="0.2">
      <c r="B4" s="7" t="s">
        <v>0</v>
      </c>
      <c r="C4" s="2" t="s">
        <v>71</v>
      </c>
      <c r="D4" s="2" t="s">
        <v>70</v>
      </c>
      <c r="E4" s="2" t="s">
        <v>72</v>
      </c>
      <c r="F4" s="2" t="s">
        <v>73</v>
      </c>
      <c r="G4" s="2" t="s">
        <v>73</v>
      </c>
    </row>
    <row r="5" spans="1:7" x14ac:dyDescent="0.2">
      <c r="A5" s="11" t="s">
        <v>1</v>
      </c>
      <c r="B5" s="8" t="s">
        <v>2</v>
      </c>
      <c r="C5">
        <v>241.03059999999999</v>
      </c>
      <c r="D5">
        <v>207.7</v>
      </c>
      <c r="E5" t="s">
        <v>40</v>
      </c>
      <c r="F5" s="1">
        <v>5.3536091266367305E-7</v>
      </c>
      <c r="G5" s="1">
        <v>5.0133555459894202E-5</v>
      </c>
    </row>
    <row r="6" spans="1:7" x14ac:dyDescent="0.2">
      <c r="A6" s="11"/>
      <c r="B6" s="8" t="s">
        <v>3</v>
      </c>
      <c r="C6">
        <v>114.06619999999999</v>
      </c>
      <c r="D6">
        <v>62</v>
      </c>
      <c r="E6" t="s">
        <v>41</v>
      </c>
      <c r="F6" s="1">
        <v>6.72385369199615E-8</v>
      </c>
      <c r="G6" s="1">
        <v>7.3502682168800203E-6</v>
      </c>
    </row>
    <row r="7" spans="1:7" ht="16" x14ac:dyDescent="0.2">
      <c r="A7" s="11"/>
      <c r="B7" s="8" t="s">
        <v>6</v>
      </c>
      <c r="C7">
        <v>189.15979999999999</v>
      </c>
      <c r="D7">
        <v>112.4</v>
      </c>
      <c r="E7" t="s">
        <v>45</v>
      </c>
      <c r="F7" s="1">
        <v>1.3491744001232801E-7</v>
      </c>
      <c r="G7" s="1">
        <v>1.40380708111914E-5</v>
      </c>
    </row>
    <row r="8" spans="1:7" x14ac:dyDescent="0.2">
      <c r="A8" s="11"/>
      <c r="B8" s="8" t="s">
        <v>9</v>
      </c>
      <c r="C8">
        <v>132.06549999999999</v>
      </c>
      <c r="D8">
        <v>95.4</v>
      </c>
      <c r="E8" t="s">
        <v>48</v>
      </c>
      <c r="F8">
        <v>5.8438828986945703E-4</v>
      </c>
      <c r="G8">
        <v>2.62920516660393E-2</v>
      </c>
    </row>
    <row r="9" spans="1:7" x14ac:dyDescent="0.2">
      <c r="A9" s="6" t="s">
        <v>10</v>
      </c>
      <c r="B9" s="9" t="s">
        <v>14</v>
      </c>
      <c r="C9">
        <v>191.05619999999999</v>
      </c>
      <c r="D9">
        <v>26.8</v>
      </c>
      <c r="E9" t="s">
        <v>51</v>
      </c>
      <c r="F9" s="1">
        <v>3.7878309241158198E-6</v>
      </c>
      <c r="G9">
        <v>3.5916767951994902E-4</v>
      </c>
    </row>
    <row r="10" spans="1:7" x14ac:dyDescent="0.2">
      <c r="A10" s="6" t="s">
        <v>19</v>
      </c>
      <c r="B10" s="8" t="s">
        <v>20</v>
      </c>
      <c r="C10">
        <v>146.11760000000001</v>
      </c>
      <c r="D10">
        <v>59</v>
      </c>
      <c r="E10" t="s">
        <v>57</v>
      </c>
      <c r="F10" s="1">
        <v>2.08980237576807E-5</v>
      </c>
      <c r="G10">
        <v>1.4294704908427399E-3</v>
      </c>
    </row>
    <row r="11" spans="1:7" x14ac:dyDescent="0.2">
      <c r="A11" s="6" t="s">
        <v>68</v>
      </c>
      <c r="B11" s="8" t="s">
        <v>25</v>
      </c>
      <c r="C11">
        <v>269.22620000000001</v>
      </c>
      <c r="D11">
        <v>44</v>
      </c>
      <c r="E11" t="s">
        <v>62</v>
      </c>
      <c r="F11">
        <v>6.2901568573474505E-4</v>
      </c>
      <c r="G11">
        <v>2.8002227744148601E-2</v>
      </c>
    </row>
    <row r="12" spans="1:7" x14ac:dyDescent="0.2">
      <c r="A12" s="6" t="s">
        <v>28</v>
      </c>
      <c r="B12" s="8" t="s">
        <v>29</v>
      </c>
      <c r="C12">
        <v>303.23289999999997</v>
      </c>
      <c r="D12">
        <v>234.9</v>
      </c>
      <c r="E12" t="s">
        <v>65</v>
      </c>
      <c r="F12">
        <v>2.8154371542205101E-4</v>
      </c>
      <c r="G12">
        <v>1.6675609323615899E-2</v>
      </c>
    </row>
    <row r="13" spans="1:7" x14ac:dyDescent="0.2">
      <c r="A13" s="6" t="s">
        <v>39</v>
      </c>
      <c r="B13" s="8" t="s">
        <v>30</v>
      </c>
      <c r="C13">
        <v>167.02070000000001</v>
      </c>
      <c r="D13">
        <v>36.700000000000003</v>
      </c>
      <c r="E13" t="s">
        <v>66</v>
      </c>
      <c r="F13" s="1">
        <v>3.8177469052049199E-5</v>
      </c>
      <c r="G13">
        <v>2.8960348535239798E-3</v>
      </c>
    </row>
    <row r="16" spans="1:7" ht="29" x14ac:dyDescent="0.35">
      <c r="A16" s="5" t="s">
        <v>88</v>
      </c>
    </row>
    <row r="17" spans="1:7" x14ac:dyDescent="0.2">
      <c r="F17" s="2" t="s">
        <v>85</v>
      </c>
      <c r="G17" s="2" t="s">
        <v>86</v>
      </c>
    </row>
    <row r="18" spans="1:7" x14ac:dyDescent="0.2">
      <c r="B18" s="7" t="s">
        <v>0</v>
      </c>
      <c r="C18" s="2" t="s">
        <v>71</v>
      </c>
      <c r="D18" s="2" t="s">
        <v>70</v>
      </c>
      <c r="E18" s="2" t="s">
        <v>72</v>
      </c>
      <c r="F18" s="2" t="s">
        <v>74</v>
      </c>
      <c r="G18" s="2" t="s">
        <v>74</v>
      </c>
    </row>
    <row r="19" spans="1:7" x14ac:dyDescent="0.2">
      <c r="A19" s="11" t="s">
        <v>1</v>
      </c>
      <c r="B19" s="8" t="s">
        <v>32</v>
      </c>
      <c r="C19">
        <v>203.15029999999999</v>
      </c>
      <c r="D19">
        <v>98.4</v>
      </c>
      <c r="E19" t="s">
        <v>42</v>
      </c>
      <c r="F19" s="1">
        <v>3.0694095930290398E-5</v>
      </c>
      <c r="G19">
        <v>2.03253653462733E-3</v>
      </c>
    </row>
    <row r="20" spans="1:7" x14ac:dyDescent="0.2">
      <c r="A20" s="11"/>
      <c r="B20" s="8" t="s">
        <v>33</v>
      </c>
      <c r="C20">
        <v>203.15029999999999</v>
      </c>
      <c r="D20">
        <v>98.4</v>
      </c>
      <c r="E20" t="s">
        <v>42</v>
      </c>
      <c r="F20" s="1">
        <v>3.0694095930290398E-5</v>
      </c>
      <c r="G20">
        <v>2.03253653462733E-3</v>
      </c>
    </row>
    <row r="21" spans="1:7" x14ac:dyDescent="0.2">
      <c r="A21" s="11"/>
      <c r="B21" s="8" t="s">
        <v>34</v>
      </c>
      <c r="C21">
        <v>203.15029999999999</v>
      </c>
      <c r="D21">
        <v>98.4</v>
      </c>
      <c r="E21" t="s">
        <v>42</v>
      </c>
      <c r="F21" s="1">
        <v>3.0694095930290398E-5</v>
      </c>
      <c r="G21">
        <v>2.03253653462733E-3</v>
      </c>
    </row>
    <row r="22" spans="1:7" x14ac:dyDescent="0.2">
      <c r="A22" s="11"/>
      <c r="B22" s="8" t="s">
        <v>7</v>
      </c>
      <c r="C22">
        <v>163.10890000000001</v>
      </c>
      <c r="D22">
        <v>116.8</v>
      </c>
      <c r="E22" t="s">
        <v>46</v>
      </c>
      <c r="F22" s="1">
        <v>3.9877109833371301E-7</v>
      </c>
      <c r="G22" s="1">
        <v>3.8326277972163603E-5</v>
      </c>
    </row>
    <row r="23" spans="1:7" x14ac:dyDescent="0.2">
      <c r="A23" s="11"/>
      <c r="B23" s="8" t="s">
        <v>9</v>
      </c>
      <c r="C23">
        <v>132.06549999999999</v>
      </c>
      <c r="D23">
        <v>95.4</v>
      </c>
      <c r="E23" t="s">
        <v>48</v>
      </c>
      <c r="F23" s="1">
        <v>8.7531233464900101E-11</v>
      </c>
      <c r="G23" s="1">
        <v>1.5109944305115501E-8</v>
      </c>
    </row>
    <row r="24" spans="1:7" x14ac:dyDescent="0.2">
      <c r="A24" s="6" t="s">
        <v>10</v>
      </c>
      <c r="B24" s="8" t="s">
        <v>13</v>
      </c>
      <c r="C24">
        <v>115.00369999999999</v>
      </c>
      <c r="D24">
        <v>32.299999999999997</v>
      </c>
      <c r="E24" t="s">
        <v>50</v>
      </c>
      <c r="F24">
        <v>1.5634697615153799E-4</v>
      </c>
      <c r="G24">
        <v>9.9575378807508393E-3</v>
      </c>
    </row>
    <row r="25" spans="1:7" x14ac:dyDescent="0.2">
      <c r="A25" s="11" t="s">
        <v>19</v>
      </c>
      <c r="B25" s="8" t="s">
        <v>37</v>
      </c>
      <c r="C25">
        <v>522.35109999999997</v>
      </c>
      <c r="D25">
        <v>64.900000000000006</v>
      </c>
      <c r="E25" t="s">
        <v>55</v>
      </c>
      <c r="F25">
        <v>1.02383646502809E-4</v>
      </c>
      <c r="G25">
        <v>5.82162879215952E-3</v>
      </c>
    </row>
    <row r="26" spans="1:7" x14ac:dyDescent="0.2">
      <c r="A26" s="11"/>
      <c r="B26" s="8" t="s">
        <v>38</v>
      </c>
      <c r="C26">
        <v>524.3673</v>
      </c>
      <c r="D26">
        <v>57.5</v>
      </c>
      <c r="E26" t="s">
        <v>56</v>
      </c>
      <c r="F26">
        <v>4.31085549466691E-4</v>
      </c>
      <c r="G26">
        <v>2.0410151440241799E-2</v>
      </c>
    </row>
    <row r="27" spans="1:7" x14ac:dyDescent="0.2">
      <c r="A27" s="11"/>
      <c r="B27" s="8" t="s">
        <v>21</v>
      </c>
      <c r="C27">
        <v>160.13329999999999</v>
      </c>
      <c r="D27">
        <v>70.599999999999994</v>
      </c>
      <c r="E27" t="s">
        <v>58</v>
      </c>
      <c r="F27">
        <v>8.7395727516130495E-4</v>
      </c>
      <c r="G27">
        <v>3.6625967786514599E-2</v>
      </c>
    </row>
    <row r="28" spans="1:7" x14ac:dyDescent="0.2">
      <c r="A28" s="11"/>
      <c r="B28" s="8" t="s">
        <v>22</v>
      </c>
      <c r="C28">
        <v>162.11250000000001</v>
      </c>
      <c r="D28">
        <v>82.1</v>
      </c>
      <c r="E28" t="s">
        <v>59</v>
      </c>
      <c r="F28">
        <v>9.0517231560533699E-4</v>
      </c>
      <c r="G28">
        <v>3.7562230370137499E-2</v>
      </c>
    </row>
    <row r="29" spans="1:7" x14ac:dyDescent="0.2">
      <c r="A29" s="11"/>
      <c r="B29" s="8" t="s">
        <v>23</v>
      </c>
      <c r="C29">
        <v>218.1387</v>
      </c>
      <c r="D29">
        <v>69</v>
      </c>
      <c r="E29" t="s">
        <v>60</v>
      </c>
      <c r="F29" s="1">
        <v>9.7117595083965705E-5</v>
      </c>
      <c r="G29">
        <v>5.5680505206700702E-3</v>
      </c>
    </row>
    <row r="30" spans="1:7" x14ac:dyDescent="0.2">
      <c r="A30" s="11"/>
      <c r="B30" s="8" t="s">
        <v>24</v>
      </c>
      <c r="C30">
        <v>232.15430000000001</v>
      </c>
      <c r="D30">
        <v>65.099999999999994</v>
      </c>
      <c r="E30" t="s">
        <v>61</v>
      </c>
      <c r="F30">
        <v>1.7735123669138201E-4</v>
      </c>
      <c r="G30">
        <v>9.4164501604332707E-3</v>
      </c>
    </row>
    <row r="33" spans="1:25" ht="29" x14ac:dyDescent="0.35">
      <c r="A33" s="5" t="s">
        <v>89</v>
      </c>
    </row>
    <row r="34" spans="1:25" x14ac:dyDescent="0.2">
      <c r="A34" s="2"/>
      <c r="F34" s="10" t="s">
        <v>85</v>
      </c>
      <c r="G34" s="10"/>
      <c r="H34" s="10"/>
      <c r="I34" s="10"/>
      <c r="J34" s="10"/>
      <c r="K34" s="10"/>
      <c r="L34" s="10"/>
      <c r="M34" s="10"/>
      <c r="N34" s="10"/>
      <c r="O34" s="10"/>
      <c r="P34" s="10" t="s">
        <v>86</v>
      </c>
      <c r="Q34" s="10"/>
      <c r="R34" s="10"/>
      <c r="S34" s="10"/>
      <c r="T34" s="10"/>
      <c r="U34" s="10"/>
      <c r="V34" s="10"/>
      <c r="W34" s="10"/>
      <c r="X34" s="10"/>
      <c r="Y34" s="10"/>
    </row>
    <row r="35" spans="1:25" x14ac:dyDescent="0.2">
      <c r="B35" s="7" t="s">
        <v>0</v>
      </c>
      <c r="C35" s="2" t="s">
        <v>71</v>
      </c>
      <c r="D35" s="2" t="s">
        <v>70</v>
      </c>
      <c r="E35" s="2" t="s">
        <v>72</v>
      </c>
      <c r="F35" s="2" t="s">
        <v>75</v>
      </c>
      <c r="G35" s="2" t="s">
        <v>76</v>
      </c>
      <c r="H35" s="2" t="s">
        <v>77</v>
      </c>
      <c r="I35" s="2" t="s">
        <v>78</v>
      </c>
      <c r="J35" s="2" t="s">
        <v>79</v>
      </c>
      <c r="K35" s="2" t="s">
        <v>80</v>
      </c>
      <c r="L35" s="2" t="s">
        <v>81</v>
      </c>
      <c r="M35" s="2" t="s">
        <v>82</v>
      </c>
      <c r="N35" s="2" t="s">
        <v>83</v>
      </c>
      <c r="O35" s="2" t="s">
        <v>84</v>
      </c>
      <c r="P35" s="2" t="s">
        <v>75</v>
      </c>
      <c r="Q35" s="2" t="s">
        <v>76</v>
      </c>
      <c r="R35" s="2" t="s">
        <v>77</v>
      </c>
      <c r="S35" s="2" t="s">
        <v>78</v>
      </c>
      <c r="T35" s="2" t="s">
        <v>79</v>
      </c>
      <c r="U35" s="2" t="s">
        <v>80</v>
      </c>
      <c r="V35" s="2" t="s">
        <v>81</v>
      </c>
      <c r="W35" s="2" t="s">
        <v>82</v>
      </c>
      <c r="X35" s="2" t="s">
        <v>83</v>
      </c>
      <c r="Y35" s="2" t="s">
        <v>84</v>
      </c>
    </row>
    <row r="36" spans="1:25" x14ac:dyDescent="0.2">
      <c r="A36" s="11" t="s">
        <v>1</v>
      </c>
      <c r="B36" s="8" t="s">
        <v>4</v>
      </c>
      <c r="C36">
        <v>209.0926</v>
      </c>
      <c r="D36">
        <v>69</v>
      </c>
      <c r="E36" t="s">
        <v>43</v>
      </c>
      <c r="F36" s="1">
        <v>2.2307414887450699E-6</v>
      </c>
      <c r="G36">
        <v>0.37653212736289998</v>
      </c>
      <c r="H36">
        <v>3.99490393505854E-2</v>
      </c>
      <c r="I36">
        <v>7.8305097154909895E-2</v>
      </c>
      <c r="J36">
        <v>0.65584575597418904</v>
      </c>
      <c r="K36">
        <v>0.45403279287678</v>
      </c>
      <c r="L36">
        <v>0.34463014690837801</v>
      </c>
      <c r="M36">
        <v>0.90288271842883205</v>
      </c>
      <c r="N36">
        <v>0.61144938546925898</v>
      </c>
      <c r="O36">
        <v>0.12351468136511599</v>
      </c>
      <c r="P36">
        <v>1.8675079543103201E-4</v>
      </c>
      <c r="Q36">
        <v>0.82125370195041303</v>
      </c>
      <c r="R36">
        <v>0.43406293319818101</v>
      </c>
      <c r="S36">
        <v>0.56196018324846997</v>
      </c>
      <c r="T36">
        <v>0.89145815988170496</v>
      </c>
      <c r="U36">
        <v>0.84792267137166299</v>
      </c>
      <c r="V36">
        <v>0.80894514280525298</v>
      </c>
      <c r="W36">
        <v>0.92540451277973101</v>
      </c>
      <c r="X36">
        <v>0.884802697911799</v>
      </c>
      <c r="Y36">
        <v>0.64510996646997698</v>
      </c>
    </row>
    <row r="37" spans="1:25" x14ac:dyDescent="0.2">
      <c r="A37" s="11"/>
      <c r="B37" s="8" t="s">
        <v>5</v>
      </c>
      <c r="C37">
        <v>174.05609999999999</v>
      </c>
      <c r="D37">
        <v>46.9</v>
      </c>
      <c r="E37" t="s">
        <v>44</v>
      </c>
      <c r="F37" s="1">
        <v>2.2514189121890999E-7</v>
      </c>
      <c r="G37">
        <v>0.30801333880277598</v>
      </c>
      <c r="H37">
        <v>0.11755060224686301</v>
      </c>
      <c r="I37">
        <v>0.45110676239922798</v>
      </c>
      <c r="J37">
        <v>0.28131749667969502</v>
      </c>
      <c r="K37">
        <v>0.66587604057546002</v>
      </c>
      <c r="L37">
        <v>0.37182985563158699</v>
      </c>
      <c r="M37">
        <v>0.68930893834284601</v>
      </c>
      <c r="N37">
        <v>0.34164216171004003</v>
      </c>
      <c r="O37">
        <v>0.66739253425961897</v>
      </c>
      <c r="P37" s="1">
        <v>2.62642471176238E-5</v>
      </c>
      <c r="Q37">
        <v>0.81095169891674401</v>
      </c>
      <c r="R37">
        <v>0.66610648034344699</v>
      </c>
      <c r="S37">
        <v>0.85264930852126997</v>
      </c>
      <c r="T37">
        <v>0.79830069899147804</v>
      </c>
      <c r="U37">
        <v>0.89682879043101904</v>
      </c>
      <c r="V37">
        <v>0.83008378647275005</v>
      </c>
      <c r="W37">
        <v>0.90193975504797097</v>
      </c>
      <c r="X37">
        <v>0.82143316558485502</v>
      </c>
      <c r="Y37">
        <v>0.89702560329443004</v>
      </c>
    </row>
    <row r="38" spans="1:25" x14ac:dyDescent="0.2">
      <c r="A38" s="11"/>
      <c r="B38" s="8" t="s">
        <v>8</v>
      </c>
      <c r="C38">
        <v>176.10300000000001</v>
      </c>
      <c r="D38">
        <v>111.1</v>
      </c>
      <c r="E38" t="s">
        <v>47</v>
      </c>
      <c r="F38" s="1">
        <v>7.2981394055250403E-6</v>
      </c>
      <c r="G38">
        <v>9.5507723669707306E-2</v>
      </c>
      <c r="H38">
        <v>0.222409673368409</v>
      </c>
      <c r="I38">
        <v>0.483468829185773</v>
      </c>
      <c r="J38">
        <v>1.48193082617269E-2</v>
      </c>
      <c r="K38">
        <v>0.73982445183564705</v>
      </c>
      <c r="L38">
        <v>0.61380447251437997</v>
      </c>
      <c r="M38">
        <v>0.23387631491024699</v>
      </c>
      <c r="N38">
        <v>0.58016188711933203</v>
      </c>
      <c r="O38">
        <v>0.47879097064506698</v>
      </c>
      <c r="P38">
        <v>5.5360274743093403E-4</v>
      </c>
      <c r="Q38">
        <v>0.59912049736585804</v>
      </c>
      <c r="R38">
        <v>0.74259121190867206</v>
      </c>
      <c r="S38">
        <v>0.85608279641801999</v>
      </c>
      <c r="T38">
        <v>0.26723794069407603</v>
      </c>
      <c r="U38">
        <v>0.90519683837045095</v>
      </c>
      <c r="V38">
        <v>0.88506122754601702</v>
      </c>
      <c r="W38">
        <v>0.74905785823887105</v>
      </c>
      <c r="X38">
        <v>0.87719625752826202</v>
      </c>
      <c r="Y38">
        <v>0.85452747414836305</v>
      </c>
    </row>
    <row r="39" spans="1:25" x14ac:dyDescent="0.2">
      <c r="A39" s="11" t="s">
        <v>10</v>
      </c>
      <c r="B39" s="8" t="s">
        <v>11</v>
      </c>
      <c r="C39">
        <v>191.0197</v>
      </c>
      <c r="D39">
        <v>37.799999999999997</v>
      </c>
      <c r="E39" t="s">
        <v>49</v>
      </c>
      <c r="F39">
        <v>0.919306209899587</v>
      </c>
      <c r="G39">
        <v>0.95601369520448698</v>
      </c>
      <c r="H39">
        <v>0.57829481464142596</v>
      </c>
      <c r="I39">
        <v>0.67727392075132697</v>
      </c>
      <c r="J39">
        <v>0.81536484644823903</v>
      </c>
      <c r="K39">
        <v>0.21075705759477001</v>
      </c>
      <c r="L39">
        <v>4.76541693907563E-4</v>
      </c>
      <c r="M39">
        <v>8.2582222905989294E-2</v>
      </c>
      <c r="N39">
        <v>0.967213885244119</v>
      </c>
      <c r="O39">
        <v>0.87643644786406805</v>
      </c>
      <c r="P39">
        <v>0.927032273763294</v>
      </c>
      <c r="Q39">
        <v>0.92896986484650701</v>
      </c>
      <c r="R39">
        <v>0.88312754937825899</v>
      </c>
      <c r="S39">
        <v>0.89925480058074403</v>
      </c>
      <c r="T39">
        <v>0.91757568656017297</v>
      </c>
      <c r="U39">
        <v>0.75916563264528003</v>
      </c>
      <c r="V39">
        <v>2.5800198868390901E-2</v>
      </c>
      <c r="W39">
        <v>0.60577749925576996</v>
      </c>
      <c r="X39">
        <v>0.93053774608234496</v>
      </c>
      <c r="Y39">
        <v>0.92343118851492101</v>
      </c>
    </row>
    <row r="40" spans="1:25" x14ac:dyDescent="0.2">
      <c r="A40" s="11"/>
      <c r="B40" s="8" t="s">
        <v>12</v>
      </c>
      <c r="C40">
        <v>191.0197</v>
      </c>
      <c r="D40">
        <v>37.799999999999997</v>
      </c>
      <c r="E40" t="s">
        <v>49</v>
      </c>
      <c r="F40">
        <v>0.919306209899587</v>
      </c>
      <c r="G40">
        <v>0.95601369520448698</v>
      </c>
      <c r="H40">
        <v>0.57829481464142596</v>
      </c>
      <c r="I40">
        <v>0.67727392075132697</v>
      </c>
      <c r="J40">
        <v>0.81536484644823903</v>
      </c>
      <c r="K40">
        <v>0.21075705759477001</v>
      </c>
      <c r="L40">
        <v>4.76541693907563E-4</v>
      </c>
      <c r="M40">
        <v>8.2582222905989294E-2</v>
      </c>
      <c r="N40">
        <v>0.967213885244119</v>
      </c>
      <c r="O40">
        <v>0.87643644786406805</v>
      </c>
      <c r="P40">
        <v>0.927032273763294</v>
      </c>
      <c r="Q40">
        <v>0.92896986484650701</v>
      </c>
      <c r="R40">
        <v>0.88312754937825899</v>
      </c>
      <c r="S40">
        <v>0.89925480058074403</v>
      </c>
      <c r="T40">
        <v>0.91757568656017297</v>
      </c>
      <c r="U40">
        <v>0.75916563264528003</v>
      </c>
      <c r="V40">
        <v>2.5800198868390901E-2</v>
      </c>
      <c r="W40">
        <v>0.60577749925576996</v>
      </c>
      <c r="X40">
        <v>0.93053774608234496</v>
      </c>
      <c r="Y40">
        <v>0.92343118851492101</v>
      </c>
    </row>
    <row r="41" spans="1:25" x14ac:dyDescent="0.2">
      <c r="A41" s="11"/>
      <c r="B41" s="9" t="s">
        <v>14</v>
      </c>
      <c r="C41">
        <v>191.05619999999999</v>
      </c>
      <c r="D41">
        <v>26.8</v>
      </c>
      <c r="E41" t="s">
        <v>51</v>
      </c>
      <c r="F41">
        <v>2.61180427280851E-2</v>
      </c>
      <c r="G41">
        <v>5.6435624181511997E-2</v>
      </c>
      <c r="H41">
        <v>0.54004415513874904</v>
      </c>
      <c r="I41">
        <v>4.6128769629481299E-4</v>
      </c>
      <c r="J41">
        <v>0.80151971599530802</v>
      </c>
      <c r="K41">
        <v>0.93419341824248703</v>
      </c>
      <c r="L41">
        <v>0.69440840967259199</v>
      </c>
      <c r="M41">
        <v>0.73386539535351503</v>
      </c>
      <c r="N41">
        <v>0.46824706181875198</v>
      </c>
      <c r="O41">
        <v>0.43759314791196502</v>
      </c>
      <c r="P41">
        <v>0.396780170006369</v>
      </c>
      <c r="Q41">
        <v>0.536254297244671</v>
      </c>
      <c r="R41">
        <v>0.87346602090796699</v>
      </c>
      <c r="S41">
        <v>2.5094408967872999E-2</v>
      </c>
      <c r="T41">
        <v>0.91643490739837696</v>
      </c>
      <c r="U41">
        <v>0.92775155750444205</v>
      </c>
      <c r="V41">
        <v>0.90307237508886795</v>
      </c>
      <c r="W41">
        <v>0.90861753973325898</v>
      </c>
      <c r="X41">
        <v>0.85765361375105298</v>
      </c>
      <c r="Y41">
        <v>0.84807000782066699</v>
      </c>
    </row>
    <row r="42" spans="1:25" x14ac:dyDescent="0.2">
      <c r="A42" s="11" t="s">
        <v>15</v>
      </c>
      <c r="B42" s="8" t="s">
        <v>16</v>
      </c>
      <c r="C42">
        <v>149.0455</v>
      </c>
      <c r="D42">
        <v>37.1</v>
      </c>
      <c r="E42" t="s">
        <v>52</v>
      </c>
      <c r="F42" s="1">
        <v>1.51132731507582E-6</v>
      </c>
      <c r="G42">
        <v>9.8949212646953402E-2</v>
      </c>
      <c r="H42">
        <v>0.50402500734778799</v>
      </c>
      <c r="I42">
        <v>1.0593232855061601E-2</v>
      </c>
      <c r="J42">
        <v>5.2662607632787198E-2</v>
      </c>
      <c r="K42">
        <v>0.32513947951443201</v>
      </c>
      <c r="L42">
        <v>6.7214799661806596E-4</v>
      </c>
      <c r="M42">
        <v>0.83644452591806695</v>
      </c>
      <c r="N42">
        <v>0.93202540456003202</v>
      </c>
      <c r="O42">
        <v>0.69686607691942704</v>
      </c>
      <c r="P42">
        <v>1.54065000007898E-4</v>
      </c>
      <c r="Q42">
        <v>0.63842368137819505</v>
      </c>
      <c r="R42">
        <v>0.86687877578222206</v>
      </c>
      <c r="S42">
        <v>0.25200310490848399</v>
      </c>
      <c r="T42">
        <v>0.52505053305535798</v>
      </c>
      <c r="U42">
        <v>0.815933819501929</v>
      </c>
      <c r="V42">
        <v>3.4259448655262099E-2</v>
      </c>
      <c r="W42">
        <v>0.919369247240587</v>
      </c>
      <c r="X42">
        <v>0.92775155750444205</v>
      </c>
      <c r="Y42">
        <v>0.90363240902254205</v>
      </c>
    </row>
    <row r="43" spans="1:25" x14ac:dyDescent="0.2">
      <c r="A43" s="11"/>
      <c r="B43" s="8" t="s">
        <v>17</v>
      </c>
      <c r="C43">
        <v>149.0455</v>
      </c>
      <c r="D43">
        <v>37.1</v>
      </c>
      <c r="E43" t="s">
        <v>52</v>
      </c>
      <c r="F43" s="1">
        <v>1.51132731507582E-6</v>
      </c>
      <c r="G43">
        <v>9.8949212646953402E-2</v>
      </c>
      <c r="H43">
        <v>0.50402500734778799</v>
      </c>
      <c r="I43">
        <v>1.0593232855061601E-2</v>
      </c>
      <c r="J43">
        <v>5.2662607632787198E-2</v>
      </c>
      <c r="K43">
        <v>0.32513947951443201</v>
      </c>
      <c r="L43">
        <v>6.7214799661806596E-4</v>
      </c>
      <c r="M43">
        <v>0.83644452591806695</v>
      </c>
      <c r="N43">
        <v>0.93202540456003202</v>
      </c>
      <c r="O43">
        <v>0.69686607691942704</v>
      </c>
      <c r="P43">
        <v>1.54065000007898E-4</v>
      </c>
      <c r="Q43">
        <v>0.63842368137819505</v>
      </c>
      <c r="R43">
        <v>0.86687877578222206</v>
      </c>
      <c r="S43">
        <v>0.25200310490848399</v>
      </c>
      <c r="T43">
        <v>0.52505053305535798</v>
      </c>
      <c r="U43">
        <v>0.815933819501929</v>
      </c>
      <c r="V43">
        <v>3.4259448655262099E-2</v>
      </c>
      <c r="W43">
        <v>0.919369247240587</v>
      </c>
      <c r="X43">
        <v>0.92775155750444205</v>
      </c>
      <c r="Y43">
        <v>0.90363240902254205</v>
      </c>
    </row>
    <row r="44" spans="1:25" x14ac:dyDescent="0.2">
      <c r="A44" s="11"/>
      <c r="B44" s="8" t="s">
        <v>18</v>
      </c>
      <c r="C44">
        <v>149.0455</v>
      </c>
      <c r="D44">
        <v>37.1</v>
      </c>
      <c r="E44" t="s">
        <v>52</v>
      </c>
      <c r="F44" s="1">
        <v>1.51132731507582E-6</v>
      </c>
      <c r="G44">
        <v>9.8949212646953402E-2</v>
      </c>
      <c r="H44">
        <v>0.50402500734778799</v>
      </c>
      <c r="I44">
        <v>1.0593232855061601E-2</v>
      </c>
      <c r="J44">
        <v>5.2662607632787198E-2</v>
      </c>
      <c r="K44">
        <v>0.32513947951443201</v>
      </c>
      <c r="L44">
        <v>6.7214799661806596E-4</v>
      </c>
      <c r="M44">
        <v>0.83644452591806695</v>
      </c>
      <c r="N44">
        <v>0.93202540456003202</v>
      </c>
      <c r="O44">
        <v>0.69686607691942704</v>
      </c>
      <c r="P44">
        <v>1.54065000007898E-4</v>
      </c>
      <c r="Q44">
        <v>0.63842368137819505</v>
      </c>
      <c r="R44">
        <v>0.86687877578222206</v>
      </c>
      <c r="S44">
        <v>0.25200310490848399</v>
      </c>
      <c r="T44">
        <v>0.52505053305535798</v>
      </c>
      <c r="U44">
        <v>0.815933819501929</v>
      </c>
      <c r="V44">
        <v>3.4259448655262099E-2</v>
      </c>
      <c r="W44">
        <v>0.919369247240587</v>
      </c>
      <c r="X44">
        <v>0.92775155750444205</v>
      </c>
      <c r="Y44">
        <v>0.90363240902254205</v>
      </c>
    </row>
    <row r="45" spans="1:25" x14ac:dyDescent="0.2">
      <c r="A45" s="11" t="s">
        <v>19</v>
      </c>
      <c r="B45" s="8" t="s">
        <v>35</v>
      </c>
      <c r="C45">
        <v>482.32400000000001</v>
      </c>
      <c r="D45">
        <v>58.5</v>
      </c>
      <c r="E45" t="s">
        <v>53</v>
      </c>
      <c r="F45" s="1">
        <v>4.1133130690828298E-5</v>
      </c>
      <c r="G45">
        <v>0.28143624539957102</v>
      </c>
      <c r="H45">
        <v>0.84188405116533105</v>
      </c>
      <c r="I45">
        <v>0.26052144251499298</v>
      </c>
      <c r="J45">
        <v>8.4375797425517707E-2</v>
      </c>
      <c r="K45">
        <v>0.99251813082972995</v>
      </c>
      <c r="L45">
        <v>3.0542592423738701E-2</v>
      </c>
      <c r="M45">
        <v>4.6610619938469502E-2</v>
      </c>
      <c r="N45">
        <v>0.26904431857411598</v>
      </c>
      <c r="O45">
        <v>0.202391133193454</v>
      </c>
      <c r="P45">
        <v>2.6540445405465198E-3</v>
      </c>
      <c r="Q45">
        <v>0.77873261524556503</v>
      </c>
      <c r="R45">
        <v>0.91784815196772196</v>
      </c>
      <c r="S45">
        <v>0.76652089015276803</v>
      </c>
      <c r="T45">
        <v>0.57508405410019803</v>
      </c>
      <c r="U45">
        <v>0.93106296860028603</v>
      </c>
      <c r="V45">
        <v>0.38443682920388</v>
      </c>
      <c r="W45">
        <v>0.46254034178018599</v>
      </c>
      <c r="X45">
        <v>0.77187344799159296</v>
      </c>
      <c r="Y45">
        <v>0.729291595805174</v>
      </c>
    </row>
    <row r="46" spans="1:25" x14ac:dyDescent="0.2">
      <c r="A46" s="11"/>
      <c r="B46" s="8" t="s">
        <v>36</v>
      </c>
      <c r="C46">
        <v>504.30630000000002</v>
      </c>
      <c r="D46">
        <v>57.9</v>
      </c>
      <c r="E46" t="s">
        <v>54</v>
      </c>
      <c r="F46" s="1">
        <v>4.3315064824100999E-6</v>
      </c>
      <c r="G46">
        <v>0.631235582909213</v>
      </c>
      <c r="H46">
        <v>0.68985009337994496</v>
      </c>
      <c r="I46">
        <v>0.92513010874336798</v>
      </c>
      <c r="J46">
        <v>0.50617510146952305</v>
      </c>
      <c r="K46">
        <v>0.825800356946507</v>
      </c>
      <c r="L46">
        <v>0.38525602272521398</v>
      </c>
      <c r="M46">
        <v>0.77886624504982405</v>
      </c>
      <c r="N46">
        <v>0.163583900903464</v>
      </c>
      <c r="O46">
        <v>0.31146618211761701</v>
      </c>
      <c r="P46">
        <v>3.4282134228659402E-4</v>
      </c>
      <c r="Q46">
        <v>0.887788220155869</v>
      </c>
      <c r="R46">
        <v>0.897319702652977</v>
      </c>
      <c r="S46">
        <v>0.92690716428669595</v>
      </c>
      <c r="T46">
        <v>0.86135464556271202</v>
      </c>
      <c r="U46">
        <v>0.91699215994761296</v>
      </c>
      <c r="V46">
        <v>0.82484524351051303</v>
      </c>
      <c r="W46">
        <v>0.911000978557029</v>
      </c>
      <c r="X46">
        <v>0.69450701619442201</v>
      </c>
      <c r="Y46">
        <v>0.79472378153434597</v>
      </c>
    </row>
    <row r="47" spans="1:25" x14ac:dyDescent="0.2">
      <c r="A47" s="11" t="s">
        <v>68</v>
      </c>
      <c r="B47" s="8" t="s">
        <v>26</v>
      </c>
      <c r="C47">
        <v>265.11669999999998</v>
      </c>
      <c r="D47">
        <v>63.5</v>
      </c>
      <c r="E47" t="s">
        <v>63</v>
      </c>
      <c r="F47" s="1">
        <v>8.6109087347977997E-5</v>
      </c>
      <c r="G47">
        <v>0.79639589620571305</v>
      </c>
      <c r="H47">
        <v>3.8334607515236499E-2</v>
      </c>
      <c r="I47">
        <v>0.54948196319635401</v>
      </c>
      <c r="J47">
        <v>0.48184269042519701</v>
      </c>
      <c r="K47">
        <v>0.821880298229129</v>
      </c>
      <c r="L47">
        <v>0.43622411005906397</v>
      </c>
      <c r="M47">
        <v>0.92835086863018601</v>
      </c>
      <c r="N47">
        <v>0.99545206546435705</v>
      </c>
      <c r="O47">
        <v>0.72729583032835599</v>
      </c>
      <c r="P47">
        <v>5.0120500245263997E-3</v>
      </c>
      <c r="Q47">
        <v>0.91309157424271203</v>
      </c>
      <c r="R47">
        <v>0.426999833270368</v>
      </c>
      <c r="S47">
        <v>0.87147288675110801</v>
      </c>
      <c r="T47">
        <v>0.85548295144251196</v>
      </c>
      <c r="U47">
        <v>0.91632227191694804</v>
      </c>
      <c r="V47">
        <v>0.84239701221936103</v>
      </c>
      <c r="W47">
        <v>0.92718709356902096</v>
      </c>
      <c r="X47">
        <v>0.93130393006359602</v>
      </c>
      <c r="Y47">
        <v>0.90286664061189703</v>
      </c>
    </row>
    <row r="48" spans="1:25" x14ac:dyDescent="0.2">
      <c r="A48" s="11"/>
      <c r="B48" s="8" t="s">
        <v>27</v>
      </c>
      <c r="C48">
        <v>123.0553</v>
      </c>
      <c r="D48">
        <v>55.5</v>
      </c>
      <c r="E48" t="s">
        <v>64</v>
      </c>
      <c r="F48" s="1">
        <v>2.59819223856551E-5</v>
      </c>
      <c r="G48">
        <v>0.79697641267818797</v>
      </c>
      <c r="H48">
        <v>1.26860951010487E-2</v>
      </c>
      <c r="I48">
        <v>0.74839344774852501</v>
      </c>
      <c r="J48">
        <v>0.92807132960959704</v>
      </c>
      <c r="K48">
        <v>0.94864344256357302</v>
      </c>
      <c r="L48">
        <v>0.23707839984272799</v>
      </c>
      <c r="M48">
        <v>0.64284637558839897</v>
      </c>
      <c r="N48">
        <v>0.58401167168593204</v>
      </c>
      <c r="O48">
        <v>0.87457116001341295</v>
      </c>
      <c r="P48">
        <v>1.7423065600823801E-3</v>
      </c>
      <c r="Q48">
        <v>0.91325230170113003</v>
      </c>
      <c r="R48">
        <v>0.24494302538903701</v>
      </c>
      <c r="S48">
        <v>0.90654891485122502</v>
      </c>
      <c r="T48">
        <v>0.92713366509560002</v>
      </c>
      <c r="U48">
        <v>0.92811426208744197</v>
      </c>
      <c r="V48">
        <v>0.75088969325628396</v>
      </c>
      <c r="W48">
        <v>0.88972580861738204</v>
      </c>
      <c r="X48">
        <v>0.87829034576001896</v>
      </c>
      <c r="Y48">
        <v>0.92135582885491296</v>
      </c>
    </row>
    <row r="49" spans="1:25" x14ac:dyDescent="0.2">
      <c r="A49" s="6" t="s">
        <v>69</v>
      </c>
      <c r="B49" s="8" t="s">
        <v>31</v>
      </c>
      <c r="C49">
        <v>398.93369999999999</v>
      </c>
      <c r="D49">
        <v>63.1</v>
      </c>
      <c r="E49" t="s">
        <v>67</v>
      </c>
      <c r="F49">
        <v>0.53086739814463402</v>
      </c>
      <c r="G49">
        <v>8.8446491508084202E-2</v>
      </c>
      <c r="H49">
        <v>0.66466147981099899</v>
      </c>
      <c r="I49">
        <v>0.97191760069683897</v>
      </c>
      <c r="J49">
        <v>0.44738047661746599</v>
      </c>
      <c r="K49">
        <v>0.13845222397338</v>
      </c>
      <c r="L49">
        <v>8.7416562913027499E-4</v>
      </c>
      <c r="M49">
        <v>0.90167146710016199</v>
      </c>
      <c r="N49">
        <v>0.73835715360993104</v>
      </c>
      <c r="O49">
        <v>0.99337078159932501</v>
      </c>
      <c r="P49">
        <v>0.87155925426396796</v>
      </c>
      <c r="Q49">
        <v>0.618882504084317</v>
      </c>
      <c r="R49">
        <v>0.89678266062147105</v>
      </c>
      <c r="S49">
        <v>0.93082178610975097</v>
      </c>
      <c r="T49">
        <v>0.85084422814301297</v>
      </c>
      <c r="U49">
        <v>0.69597377726050003</v>
      </c>
      <c r="V49">
        <v>4.2574606115679002E-2</v>
      </c>
      <c r="W49">
        <v>0.92557981974274794</v>
      </c>
      <c r="X49">
        <v>0.90895903459979199</v>
      </c>
      <c r="Y49">
        <v>0.93183945191419404</v>
      </c>
    </row>
  </sheetData>
  <autoFilter ref="A35:Y49" xr:uid="{7009CC38-2778-1D4A-A34A-D75ECCB9BB62}"/>
  <mergeCells count="10">
    <mergeCell ref="A47:A48"/>
    <mergeCell ref="F34:O34"/>
    <mergeCell ref="A36:A38"/>
    <mergeCell ref="A39:A41"/>
    <mergeCell ref="A42:A44"/>
    <mergeCell ref="P34:Y34"/>
    <mergeCell ref="A19:A23"/>
    <mergeCell ref="A25:A30"/>
    <mergeCell ref="A5:A8"/>
    <mergeCell ref="A45:A46"/>
  </mergeCells>
  <conditionalFormatting sqref="P36:Y49">
    <cfRule type="colorScale" priority="109">
      <colorScale>
        <cfvo type="min"/>
        <cfvo type="num" val="0.05"/>
        <color rgb="FFF8696B"/>
        <color theme="0"/>
      </colorScale>
    </cfRule>
    <cfRule type="colorScale" priority="110">
      <colorScale>
        <cfvo type="min"/>
        <cfvo type="num" val="0.05"/>
        <color rgb="FFFF0000"/>
        <color theme="0"/>
      </colorScale>
    </cfRule>
    <cfRule type="colorScale" priority="111">
      <colorScale>
        <cfvo type="min"/>
        <cfvo type="max"/>
        <color rgb="FFF8696B"/>
        <color rgb="FFFCFCFF"/>
      </colorScale>
    </cfRule>
  </conditionalFormatting>
  <conditionalFormatting sqref="G19:G30">
    <cfRule type="colorScale" priority="4">
      <colorScale>
        <cfvo type="min"/>
        <cfvo type="num" val="0.05"/>
        <color rgb="FFF8696B"/>
        <color theme="0"/>
      </colorScale>
    </cfRule>
    <cfRule type="colorScale" priority="5">
      <colorScale>
        <cfvo type="min"/>
        <cfvo type="num" val="0.05"/>
        <color rgb="FFFF0000"/>
        <color theme="0"/>
      </colorScale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G5:G13">
    <cfRule type="colorScale" priority="1">
      <colorScale>
        <cfvo type="min"/>
        <cfvo type="num" val="0.05"/>
        <color rgb="FFF8696B"/>
        <color theme="0"/>
      </colorScale>
    </cfRule>
    <cfRule type="colorScale" priority="2">
      <colorScale>
        <cfvo type="min"/>
        <cfvo type="num" val="0.05"/>
        <color rgb="FFFF0000"/>
        <color theme="0"/>
      </colorScale>
    </cfRule>
    <cfRule type="colorScale" priority="3">
      <colorScale>
        <cfvo type="min"/>
        <cfvo type="max"/>
        <color rgb="FFF8696B"/>
        <color rgb="FFFCFCFF"/>
      </colorScale>
    </cfRule>
  </conditionalFormatting>
  <pageMargins left="0.25" right="0.25" top="0.75" bottom="0.75" header="0.3" footer="0.3"/>
  <pageSetup scale="3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Demographic factors</vt:lpstr>
      <vt:lpstr>'Demographic factors'!Print_Area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Ken</dc:creator>
  <cp:lastModifiedBy>In-Hee Lee</cp:lastModifiedBy>
  <cp:lastPrinted>2022-05-09T21:35:14Z</cp:lastPrinted>
  <dcterms:created xsi:type="dcterms:W3CDTF">2019-12-11T17:11:34Z</dcterms:created>
  <dcterms:modified xsi:type="dcterms:W3CDTF">2022-10-13T21:47:48Z</dcterms:modified>
</cp:coreProperties>
</file>