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cnmuni-my.sharepoint.com/personal/106100_muni_cz/Documents/ms metody pro detekci CK/FOR SUBMISSION/"/>
    </mc:Choice>
  </mc:AlternateContent>
  <xr:revisionPtr revIDLastSave="609" documentId="13_ncr:1_{3B573BAF-6285-234D-A38B-29C3631FE1FF}" xr6:coauthVersionLast="47" xr6:coauthVersionMax="47" xr10:uidLastSave="{F919EC0C-BA16-4C55-88F5-9DF1859CFD44}"/>
  <bookViews>
    <workbookView xWindow="-120" yWindow="-120" windowWidth="38640" windowHeight="21120" xr2:uid="{00000000-000D-0000-FFFF-FFFF00000000}"/>
  </bookViews>
  <sheets>
    <sheet name="Pt.01" sheetId="1" r:id="rId1"/>
    <sheet name="Pt.02" sheetId="2" r:id="rId2"/>
    <sheet name="Pt.03" sheetId="3" r:id="rId3"/>
    <sheet name="Pt.04" sheetId="4" r:id="rId4"/>
    <sheet name="Pt.05" sheetId="5" r:id="rId5"/>
    <sheet name="Pt.06" sheetId="6" r:id="rId6"/>
    <sheet name="Pt.07" sheetId="7" r:id="rId7"/>
    <sheet name="Pt.08" sheetId="8" r:id="rId8"/>
    <sheet name="Pt.09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7" i="9" l="1"/>
  <c r="U16" i="9"/>
  <c r="U13" i="9"/>
  <c r="U7" i="8"/>
  <c r="U9" i="5"/>
</calcChain>
</file>

<file path=xl/sharedStrings.xml><?xml version="1.0" encoding="utf-8"?>
<sst xmlns="http://schemas.openxmlformats.org/spreadsheetml/2006/main" count="3110" uniqueCount="241">
  <si>
    <t>Comparison of classical cytogenetics with high-throughput methods (each list represents one patient)</t>
  </si>
  <si>
    <t xml:space="preserve">main clone </t>
  </si>
  <si>
    <t>45,XX,-8,der(11)t(8;11)(q?;q14.1),der(18)t(11;18)(q?;p11.2)[5]</t>
  </si>
  <si>
    <t>45,idem,der(6)t(5;6)(?;q?21)[4]</t>
  </si>
  <si>
    <t xml:space="preserve">N of analyzed mitosis in total </t>
  </si>
  <si>
    <t>COMPARISON</t>
  </si>
  <si>
    <t>ONT</t>
  </si>
  <si>
    <t>OGM</t>
  </si>
  <si>
    <t>MicroC</t>
  </si>
  <si>
    <t>sr-WGS</t>
  </si>
  <si>
    <t>aberration</t>
  </si>
  <si>
    <t>type</t>
  </si>
  <si>
    <t>N of analyzed mitosis</t>
  </si>
  <si>
    <t>confirmed</t>
  </si>
  <si>
    <t>methods</t>
  </si>
  <si>
    <t>chr1</t>
  </si>
  <si>
    <t>position1</t>
  </si>
  <si>
    <t>cytoband</t>
  </si>
  <si>
    <t>direction</t>
  </si>
  <si>
    <t>refCov</t>
  </si>
  <si>
    <t>varCov</t>
  </si>
  <si>
    <t>chr2</t>
  </si>
  <si>
    <t>position2</t>
  </si>
  <si>
    <t>orientation</t>
  </si>
  <si>
    <t>size (bp)</t>
  </si>
  <si>
    <t>VAF</t>
  </si>
  <si>
    <t>copy number state</t>
  </si>
  <si>
    <t>cytoband2</t>
  </si>
  <si>
    <t>position 2</t>
  </si>
  <si>
    <t>loss</t>
  </si>
  <si>
    <t>[23/24]</t>
  </si>
  <si>
    <t>yes</t>
  </si>
  <si>
    <t>ALL (ONT + OGM + MicroC + sr-WGS)</t>
  </si>
  <si>
    <t>see CNV analysis</t>
  </si>
  <si>
    <t>der(11)t(8;11)(q?;q14.1)</t>
  </si>
  <si>
    <t>simple derivative chromosome</t>
  </si>
  <si>
    <t>[20/24]</t>
  </si>
  <si>
    <t>q12.1</t>
  </si>
  <si>
    <t>5to5</t>
  </si>
  <si>
    <t>TRA</t>
  </si>
  <si>
    <t>q22.1</t>
  </si>
  <si>
    <t>-/+</t>
  </si>
  <si>
    <t>NA</t>
  </si>
  <si>
    <t>+-</t>
  </si>
  <si>
    <t>q21</t>
  </si>
  <si>
    <t>--</t>
  </si>
  <si>
    <t>q21.13</t>
  </si>
  <si>
    <t>5to3</t>
  </si>
  <si>
    <t>q23.3</t>
  </si>
  <si>
    <t>+/+</t>
  </si>
  <si>
    <t>q21.3</t>
  </si>
  <si>
    <t>q21.2</t>
  </si>
  <si>
    <t>+/-</t>
  </si>
  <si>
    <t>++</t>
  </si>
  <si>
    <t>-+</t>
  </si>
  <si>
    <t>3to3</t>
  </si>
  <si>
    <t>der(18)t(11;18)(q?;p11.2)</t>
  </si>
  <si>
    <t>MicroC + sr-WGS</t>
  </si>
  <si>
    <t>not detected</t>
  </si>
  <si>
    <t>p11.2</t>
  </si>
  <si>
    <t>p11.22</t>
  </si>
  <si>
    <t>3to5</t>
  </si>
  <si>
    <t>der(6)t(5;6)(?;q?21)</t>
  </si>
  <si>
    <t>[9/24]</t>
  </si>
  <si>
    <t>q32</t>
  </si>
  <si>
    <t>q16.3</t>
  </si>
  <si>
    <t>44,XY,-8,der(15)?del(15)(p?12)del(15)(q?13),der(15)t(8;15)(q?22;q?26),?dic(17;20)(p?11.2;p?11.2),der(18)(8?-&gt;8?::15?-&gt;15?::8?-&gt;8?::15?-&gt;15?::18p?11-&gt;18qter)[3]/</t>
  </si>
  <si>
    <t>44,idem,inv(3)(p?21q?21),der(3)t(3;14)(p?21;q?24),der(6)(17?-&gt;17?::6p?21-&gt;6qter),der(10)t(3;10)(p?21;q?24),der(14)(14pter-&gt;14q?24::17?-&gt;17?::10q?24-&gt;10qter)[8]/</t>
  </si>
  <si>
    <t>45,idem,der(3)t(3;9)(p?;?),der(9)?del(9)(p?12)del(9)(q?12),+der(9)t(3;9)(p?;?)[7]</t>
  </si>
  <si>
    <t>[18/18]</t>
  </si>
  <si>
    <t>der(15)?del(15)(p?12)del(15)(q?13)</t>
  </si>
  <si>
    <t>deletion</t>
  </si>
  <si>
    <t>no</t>
  </si>
  <si>
    <t>der(15)t(8;15)(q?22;q?26)</t>
  </si>
  <si>
    <t>q13.3</t>
  </si>
  <si>
    <t>q14</t>
  </si>
  <si>
    <t>q26.1</t>
  </si>
  <si>
    <t>q22.2</t>
  </si>
  <si>
    <t>q22.3</t>
  </si>
  <si>
    <t>q11.2</t>
  </si>
  <si>
    <t>q15.2</t>
  </si>
  <si>
    <t>q25.2</t>
  </si>
  <si>
    <t>q26.3</t>
  </si>
  <si>
    <t>?dic(17;20)(p?11.2;p?11.2)</t>
  </si>
  <si>
    <t>dicentric chromosome</t>
  </si>
  <si>
    <t>ONT + MicroC</t>
  </si>
  <si>
    <t>q11.1</t>
  </si>
  <si>
    <t>der(18)(8?-&gt;8?::15?-&gt;15?::8?-&gt;8?::15?-&gt;15?::18p?11-&gt;18qter)</t>
  </si>
  <si>
    <t>complex derivative chromosome</t>
  </si>
  <si>
    <t>OGM + MicroC</t>
  </si>
  <si>
    <t>partly</t>
  </si>
  <si>
    <t>ONT + sr-WGS</t>
  </si>
  <si>
    <t>q24.13</t>
  </si>
  <si>
    <t>q24.21</t>
  </si>
  <si>
    <t>q15.1</t>
  </si>
  <si>
    <t>q24.3</t>
  </si>
  <si>
    <t>p11.32</t>
  </si>
  <si>
    <t>inv(3)(p?21q?21)</t>
  </si>
  <si>
    <t>inversion</t>
  </si>
  <si>
    <t>[8/18]</t>
  </si>
  <si>
    <t>der(3)t(3;14)(p?21;q?24)</t>
  </si>
  <si>
    <t>der(6)(17?-&gt;17?::6p?21-&gt;6qter)</t>
  </si>
  <si>
    <t>p21.31</t>
  </si>
  <si>
    <t>q12</t>
  </si>
  <si>
    <t>der(10)t(3;10)(p?21;q?24)</t>
  </si>
  <si>
    <t>der(14)(14pter-&gt;14q?24::17?-&gt;17?::10q?24-&gt;10qter)</t>
  </si>
  <si>
    <t>q25.1</t>
  </si>
  <si>
    <t>der(3)t(3;9)(p?;?)</t>
  </si>
  <si>
    <t>[7/18]</t>
  </si>
  <si>
    <t>p24.1</t>
  </si>
  <si>
    <t>q31.2</t>
  </si>
  <si>
    <t>+der(9)t(3;9)(p?;?)</t>
  </si>
  <si>
    <t>q34.2</t>
  </si>
  <si>
    <t>q33.2</t>
  </si>
  <si>
    <t>q31.1</t>
  </si>
  <si>
    <t>q31.3</t>
  </si>
  <si>
    <t>q34</t>
  </si>
  <si>
    <t>q34.3</t>
  </si>
  <si>
    <t>p23</t>
  </si>
  <si>
    <t>q22.33</t>
  </si>
  <si>
    <t>q34.11</t>
  </si>
  <si>
    <t>p22.3</t>
  </si>
  <si>
    <t>p22.2</t>
  </si>
  <si>
    <t>p13.2</t>
  </si>
  <si>
    <t>p22.1</t>
  </si>
  <si>
    <t>p21.3</t>
  </si>
  <si>
    <t>q21.33</t>
  </si>
  <si>
    <t>p21.2</t>
  </si>
  <si>
    <t>p21.1</t>
  </si>
  <si>
    <t>p13.1</t>
  </si>
  <si>
    <t>p13.3</t>
  </si>
  <si>
    <t>q13</t>
  </si>
  <si>
    <t>-/-</t>
  </si>
  <si>
    <t>p14.3</t>
  </si>
  <si>
    <t>q22.31</t>
  </si>
  <si>
    <t>p14.2</t>
  </si>
  <si>
    <t>p12.1</t>
  </si>
  <si>
    <t>p11.1</t>
  </si>
  <si>
    <t>q11</t>
  </si>
  <si>
    <t>der(9)?del(9)(p?12)del(9)(q?12)</t>
  </si>
  <si>
    <t xml:space="preserve">yes </t>
  </si>
  <si>
    <t>DEL</t>
  </si>
  <si>
    <t>q21.11</t>
  </si>
  <si>
    <t>46,XY,t(2;7)(p?11;q?21),t(2;17)(q?;q?),dic(7;8)(q?;p?),+dic(7;8)(q?;p?),der(12)t(12;15)(p12.1;q?),del(14)(q?21)[cp6]</t>
  </si>
  <si>
    <t>46,XY,t(2;17)(q?;q?),der(2)(8qter-&gt;8q?22::7q?-&gt;7q?21::2p?11-&gt;2qter),der(7)t(2;7)(q?11;q?21),dic(7;8)(q?;p?),+dic(7;8)(q?;p?),der(12)t(12;15)(p12.1;q?),del(14)(q?21)[cp5]</t>
  </si>
  <si>
    <t>t(2;7)(p?11;q?21)</t>
  </si>
  <si>
    <t>reciprocal translocation</t>
  </si>
  <si>
    <t>[6/11]</t>
  </si>
  <si>
    <t>p12</t>
  </si>
  <si>
    <t>der(7)t(2;7)(q?11;q?21)</t>
  </si>
  <si>
    <t>[5/11]</t>
  </si>
  <si>
    <t>t(2;17)(q?;q?)</t>
  </si>
  <si>
    <t>[11/11]</t>
  </si>
  <si>
    <t>q21.31</t>
  </si>
  <si>
    <t>q21.41</t>
  </si>
  <si>
    <t>dic(7;8)(q?;p?)</t>
  </si>
  <si>
    <t>p11.21</t>
  </si>
  <si>
    <t>+dic(7;8)(q?;p?)</t>
  </si>
  <si>
    <t>7</t>
  </si>
  <si>
    <t>der(12)t(12;15)(p12.1;q?)</t>
  </si>
  <si>
    <t>del(14)(q?21)</t>
  </si>
  <si>
    <t>q23.1</t>
  </si>
  <si>
    <t>q32.12</t>
  </si>
  <si>
    <t>der(2)(8qter-&gt;8q?22::7q?-&gt;7q?21::2p?11-&gt;2qter)</t>
  </si>
  <si>
    <t>q33</t>
  </si>
  <si>
    <t>44,XY,dic(11;18)(?q11;?p11),-13,der(15)(15pter-&gt;15q?24::11?-&gt;11?::13q?-&gt;13?qter)[20]</t>
  </si>
  <si>
    <t>dic(11;18)(?q11;?p11)</t>
  </si>
  <si>
    <t>[20/20]</t>
  </si>
  <si>
    <t>q12.3</t>
  </si>
  <si>
    <t>centromere</t>
  </si>
  <si>
    <t>p11</t>
  </si>
  <si>
    <t>der(15)(15pter-&gt;15q?24::11?-&gt;11?::13q?-&gt;13?qter)</t>
  </si>
  <si>
    <t>q13.1</t>
  </si>
  <si>
    <t>q26</t>
  </si>
  <si>
    <t>q14.3</t>
  </si>
  <si>
    <t>q12.12</t>
  </si>
  <si>
    <t>43,X,-Y,der(4)t(4;19)(q31.1;q?12.32),der(6)del(6)(p?11.2)del(6)(q?12),del(9)(p?21),dic(9;17)(p?12;p?11.2),der(14)t(6;14)(q?;p?11.2),-19[13]</t>
  </si>
  <si>
    <t>-Y</t>
  </si>
  <si>
    <t>[13/13]</t>
  </si>
  <si>
    <t>der(4)t(4;19)(q31.1;q?12.32)</t>
  </si>
  <si>
    <t>p13.11</t>
  </si>
  <si>
    <t>q13.11</t>
  </si>
  <si>
    <t>q28.3</t>
  </si>
  <si>
    <t>q13.2</t>
  </si>
  <si>
    <t>der(6)del(6)(p?11.2)del(6)(q?12)</t>
  </si>
  <si>
    <t>del(9)(p21p?)</t>
  </si>
  <si>
    <t>p24.3</t>
  </si>
  <si>
    <t>p21</t>
  </si>
  <si>
    <t>der(14)t(6;14)(q?;p?11.2)</t>
  </si>
  <si>
    <t>q27</t>
  </si>
  <si>
    <t>dic(9;17)(p?12;p?11.2)</t>
  </si>
  <si>
    <t xml:space="preserve"> OGM + MicroC + sr-WGS</t>
  </si>
  <si>
    <t>44,XX,der(7)t(7;19)(p13;?),-9,?dic(14;19)(p?11;q?11),der(17)(9?ter-&gt;9?::17p?-&gt;17q?::9?-&gt;9?ter)[4]</t>
  </si>
  <si>
    <t>der(7)t(7;19)(p13;?)</t>
  </si>
  <si>
    <t>[4/4]</t>
  </si>
  <si>
    <t>q13.13</t>
  </si>
  <si>
    <t>BND</t>
  </si>
  <si>
    <t>?dic(14;19)(p?11;q?11)</t>
  </si>
  <si>
    <t>der(17)(9?ter-&gt;9?::17p?-&gt;17q?::9?-&gt;9?ter)</t>
  </si>
  <si>
    <t>ONT + OGM + sr-WGS</t>
  </si>
  <si>
    <t>45,XY,dic(8;9)(p?11.2;p?13),del(13)(q14),der(21)t(9;21)(?;q22.1)[10]</t>
  </si>
  <si>
    <t>dic(8;9)(p?11.2;p?13)</t>
  </si>
  <si>
    <t>[10/10]</t>
  </si>
  <si>
    <t>del(13)(q14)</t>
  </si>
  <si>
    <t>q12.2</t>
  </si>
  <si>
    <t>q14.2</t>
  </si>
  <si>
    <t>der(21)t(9;21)(?;q22.1)</t>
  </si>
  <si>
    <t>q22.12</t>
  </si>
  <si>
    <t>44,XY,dic(8;17)(p11.1;p11.1),del(9)(q13q?34.3),dic(10;16)(?q22.3;q?23),dic(14;18)(14pter-&gt;14q?21::18p?-&gt;18q?::14q?-&gt;14qter),der(21)(18qter-&gt;18q?::14q?-&gt;14q?::21p13-&gt;21qter)[18]</t>
  </si>
  <si>
    <t>dic(8;17)(p11.1;p11.1)</t>
  </si>
  <si>
    <t>[22/22]</t>
  </si>
  <si>
    <t>ONT + OGM + MicroC</t>
  </si>
  <si>
    <t>TRA - DIC</t>
  </si>
  <si>
    <t>del(9)(q13q?34.3)</t>
  </si>
  <si>
    <t>q21.32</t>
  </si>
  <si>
    <t>dic(10;16)(?q22.3;q?23)</t>
  </si>
  <si>
    <t>q24</t>
  </si>
  <si>
    <t>dic(14;18)(14pter-&gt;14q?21::18p?-&gt;18q?::14q?-&gt;14qter)</t>
  </si>
  <si>
    <t>q21.1</t>
  </si>
  <si>
    <t>der(21)(18qter-&gt;18q?::14q?-&gt;14q?::21p13-&gt;21qter)</t>
  </si>
  <si>
    <t>44,X,-Y,der(5;11)(11pter-&gt;11q?::5?-&gt;5?::11q?-&gt;11q?24::5p?11.1-&gt;5qter),der(7)t(7;8)(p?13;q?24),del(8)(q?24),der(9)t(7;9)(p?13;q?33.1),del(14)(q?23q?),del(17)(q?),der(20)t(17;20)(q?;q?12)[14]</t>
  </si>
  <si>
    <t>[14/14]</t>
  </si>
  <si>
    <t>der(5;11)(11pter-&gt;11q?::5?-&gt;5?::11q?-&gt;11q?24::5p?11.1-&gt;5qter)</t>
  </si>
  <si>
    <t xml:space="preserve"> </t>
  </si>
  <si>
    <t>p15.31</t>
  </si>
  <si>
    <t>q25</t>
  </si>
  <si>
    <t>q24.2</t>
  </si>
  <si>
    <t>q33.1</t>
  </si>
  <si>
    <t>der(7)t(7;8)(p?13;q?24)</t>
  </si>
  <si>
    <t>p14.1</t>
  </si>
  <si>
    <t>del(8)(q?24)</t>
  </si>
  <si>
    <t>q23.2</t>
  </si>
  <si>
    <t>der(9)t(7;9)(p?13;q?33.1)</t>
  </si>
  <si>
    <t>q22.32</t>
  </si>
  <si>
    <t>del(14)(q?23q?)</t>
  </si>
  <si>
    <t>q32.33</t>
  </si>
  <si>
    <t>del(17)(q?)</t>
  </si>
  <si>
    <t>q22</t>
  </si>
  <si>
    <t>der(20)t(17;20)(q?;q?12)</t>
  </si>
  <si>
    <t>q25.3</t>
  </si>
  <si>
    <t>q13.33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</si>
</sst>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0" borderId="0"/>
  </cellStyleXfs>
  <cellXfs count="341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 applyAlignment="1">
      <alignment horizontal="center" vertical="center"/>
    </xf>
    <xf numFmtId="164" fontId="3" fillId="0" borderId="33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43" fontId="4" fillId="0" borderId="12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4" fontId="3" fillId="0" borderId="36" xfId="1" applyNumberFormat="1" applyFont="1" applyFill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35" xfId="0" quotePrefix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164" fontId="4" fillId="0" borderId="36" xfId="1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3" fillId="0" borderId="29" xfId="1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164" fontId="4" fillId="0" borderId="29" xfId="1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6" xfId="1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43" fontId="4" fillId="0" borderId="0" xfId="1" applyFont="1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readingOrder="1"/>
    </xf>
    <xf numFmtId="43" fontId="4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4" fontId="3" fillId="0" borderId="39" xfId="1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8" xfId="1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0" fontId="0" fillId="0" borderId="68" xfId="0" quotePrefix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3" fontId="5" fillId="0" borderId="12" xfId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5" xfId="0" quotePrefix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4" fontId="3" fillId="0" borderId="62" xfId="1" applyNumberFormat="1" applyFont="1" applyFill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164" fontId="0" fillId="0" borderId="29" xfId="1" applyNumberFormat="1" applyFont="1" applyFill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164" fontId="4" fillId="0" borderId="33" xfId="1" applyNumberFormat="1" applyFon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3" fontId="3" fillId="0" borderId="33" xfId="1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165" fontId="3" fillId="0" borderId="33" xfId="2" applyNumberFormat="1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165" fontId="3" fillId="0" borderId="36" xfId="2" applyNumberFormat="1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165" fontId="3" fillId="0" borderId="29" xfId="2" applyNumberFormat="1" applyFon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5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4" fontId="7" fillId="0" borderId="32" xfId="1" applyNumberFormat="1" applyFont="1" applyFill="1" applyBorder="1" applyAlignment="1">
      <alignment horizontal="center" vertical="center"/>
    </xf>
    <xf numFmtId="164" fontId="7" fillId="0" borderId="33" xfId="1" applyNumberFormat="1" applyFont="1" applyFill="1" applyBorder="1" applyAlignment="1">
      <alignment horizontal="center" vertical="center"/>
    </xf>
    <xf numFmtId="164" fontId="7" fillId="0" borderId="34" xfId="1" applyNumberFormat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" fontId="7" fillId="0" borderId="32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17" fontId="0" fillId="0" borderId="10" xfId="0" quotePrefix="1" applyNumberForma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" fontId="4" fillId="0" borderId="33" xfId="1" applyNumberFormat="1" applyFont="1" applyFill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0" xfId="1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3" fontId="4" fillId="0" borderId="24" xfId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3" fillId="0" borderId="24" xfId="1" applyNumberFormat="1" applyFont="1" applyFill="1" applyBorder="1" applyAlignment="1">
      <alignment horizontal="center" vertical="center"/>
    </xf>
    <xf numFmtId="164" fontId="4" fillId="0" borderId="24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65" fontId="3" fillId="0" borderId="0" xfId="2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3" fillId="0" borderId="0" xfId="2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ální 2" xfId="2" xr:uid="{9C497B60-5AA1-44CD-8867-D40BA5241982}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tabSelected="1" zoomScale="70" zoomScaleNormal="70" workbookViewId="0">
      <selection sqref="A1:C1"/>
    </sheetView>
  </sheetViews>
  <sheetFormatPr defaultColWidth="8.85546875" defaultRowHeight="15" x14ac:dyDescent="0.25"/>
  <cols>
    <col min="1" max="1" width="25.42578125" style="4" bestFit="1" customWidth="1"/>
    <col min="2" max="2" width="30.7109375" style="4" customWidth="1"/>
    <col min="3" max="3" width="15.140625" style="4" customWidth="1"/>
    <col min="4" max="4" width="10.7109375" style="4" customWidth="1"/>
    <col min="5" max="5" width="32.28515625" style="4" bestFit="1" customWidth="1"/>
    <col min="6" max="6" width="4.42578125" style="4" customWidth="1"/>
    <col min="7" max="7" width="13.5703125" style="4" customWidth="1"/>
    <col min="8" max="8" width="17.42578125" style="4" customWidth="1"/>
    <col min="9" max="9" width="6.42578125" style="4" customWidth="1"/>
    <col min="10" max="10" width="4.42578125" style="4" bestFit="1" customWidth="1"/>
    <col min="11" max="11" width="6.42578125" style="4" bestFit="1" customWidth="1"/>
    <col min="12" max="12" width="3.42578125" style="4" customWidth="1"/>
    <col min="13" max="13" width="3.140625" style="4" customWidth="1"/>
    <col min="14" max="14" width="12.42578125" style="4" customWidth="1"/>
    <col min="15" max="15" width="6.42578125" style="4" customWidth="1"/>
    <col min="16" max="16" width="3.5703125" style="4" customWidth="1"/>
    <col min="17" max="17" width="12.85546875" style="4" customWidth="1"/>
    <col min="18" max="18" width="8.5703125" style="4" bestFit="1" customWidth="1"/>
    <col min="19" max="19" width="9" style="4" customWidth="1"/>
    <col min="20" max="20" width="4.42578125" style="4" customWidth="1"/>
    <col min="21" max="21" width="2.42578125" style="4" customWidth="1"/>
    <col min="22" max="22" width="6.5703125" style="4" customWidth="1"/>
    <col min="23" max="23" width="1.5703125" style="4" customWidth="1"/>
    <col min="24" max="24" width="4.42578125" style="4" customWidth="1"/>
    <col min="25" max="25" width="12.5703125" style="4" customWidth="1"/>
    <col min="26" max="26" width="8.42578125" style="4" customWidth="1"/>
    <col min="27" max="27" width="8.85546875" style="4"/>
    <col min="28" max="28" width="12.85546875" style="4" bestFit="1" customWidth="1"/>
    <col min="29" max="29" width="7" style="4" customWidth="1"/>
    <col min="30" max="30" width="4" style="4" customWidth="1"/>
    <col min="31" max="31" width="12.85546875" style="4" customWidth="1"/>
    <col min="32" max="33" width="8.85546875" style="4"/>
    <col min="34" max="34" width="11" style="4" customWidth="1"/>
    <col min="35" max="35" width="8.85546875" style="4"/>
    <col min="36" max="36" width="11.7109375" style="4" bestFit="1" customWidth="1"/>
    <col min="37" max="37" width="7.5703125" style="4" customWidth="1"/>
    <col min="38" max="38" width="5.42578125" style="4" customWidth="1"/>
    <col min="39" max="39" width="12.42578125" style="4" customWidth="1"/>
    <col min="40" max="40" width="7.42578125" style="4" customWidth="1"/>
    <col min="41" max="41" width="6.140625" style="4" customWidth="1"/>
    <col min="42" max="42" width="7" style="4" customWidth="1"/>
    <col min="43" max="16384" width="8.85546875" style="4"/>
  </cols>
  <sheetData>
    <row r="1" spans="1:42" x14ac:dyDescent="0.25">
      <c r="A1" s="201" t="s">
        <v>0</v>
      </c>
      <c r="B1" s="201"/>
      <c r="C1" s="201"/>
    </row>
    <row r="2" spans="1:42" x14ac:dyDescent="0.25">
      <c r="A2" s="4" t="s">
        <v>1</v>
      </c>
      <c r="B2" s="310" t="s">
        <v>2</v>
      </c>
      <c r="C2" s="83"/>
      <c r="D2" s="83"/>
      <c r="F2" s="282"/>
      <c r="G2" s="282"/>
      <c r="H2" s="282"/>
      <c r="I2" s="282"/>
      <c r="J2" s="282"/>
      <c r="K2" s="282"/>
      <c r="L2" s="282"/>
      <c r="M2" s="282"/>
      <c r="N2" s="282"/>
      <c r="O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</row>
    <row r="3" spans="1:42" x14ac:dyDescent="0.25">
      <c r="B3" s="311" t="s">
        <v>3</v>
      </c>
      <c r="C3" s="83"/>
      <c r="D3" s="83"/>
      <c r="F3" s="282"/>
      <c r="G3" s="282"/>
      <c r="H3" s="282"/>
      <c r="I3" s="282"/>
      <c r="J3" s="282"/>
      <c r="K3" s="282"/>
      <c r="L3" s="282"/>
      <c r="M3" s="282"/>
      <c r="N3" s="282"/>
      <c r="O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</row>
    <row r="4" spans="1:42" ht="15.75" thickBot="1" x14ac:dyDescent="0.3">
      <c r="A4" s="4" t="s">
        <v>4</v>
      </c>
      <c r="B4" s="4">
        <v>24</v>
      </c>
      <c r="F4" s="282"/>
      <c r="G4" s="282"/>
      <c r="H4" s="282"/>
      <c r="I4" s="282"/>
      <c r="J4" s="282"/>
      <c r="K4" s="282"/>
      <c r="L4" s="282"/>
      <c r="M4" s="282"/>
      <c r="N4" s="282"/>
      <c r="O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</row>
    <row r="5" spans="1:42" ht="15.75" thickBot="1" x14ac:dyDescent="0.3">
      <c r="A5" s="191"/>
      <c r="B5" s="193"/>
      <c r="C5" s="192"/>
      <c r="D5" s="223" t="s">
        <v>5</v>
      </c>
      <c r="E5" s="225"/>
      <c r="F5" s="224" t="s">
        <v>6</v>
      </c>
      <c r="G5" s="224"/>
      <c r="H5" s="224"/>
      <c r="I5" s="224"/>
      <c r="J5" s="224"/>
      <c r="K5" s="224"/>
      <c r="L5" s="224"/>
      <c r="M5" s="224"/>
      <c r="N5" s="224"/>
      <c r="O5" s="313"/>
      <c r="P5" s="314" t="s">
        <v>7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315" t="s">
        <v>8</v>
      </c>
      <c r="AB5" s="316"/>
      <c r="AC5" s="316"/>
      <c r="AD5" s="316"/>
      <c r="AE5" s="316"/>
      <c r="AF5" s="316"/>
      <c r="AG5" s="316"/>
      <c r="AH5" s="317"/>
      <c r="AI5" s="223" t="s">
        <v>9</v>
      </c>
      <c r="AJ5" s="224"/>
      <c r="AK5" s="224"/>
      <c r="AL5" s="224"/>
      <c r="AM5" s="224"/>
      <c r="AN5" s="224"/>
      <c r="AO5" s="224"/>
      <c r="AP5" s="225"/>
    </row>
    <row r="6" spans="1:42" ht="30.75" thickBot="1" x14ac:dyDescent="0.3">
      <c r="A6" s="8" t="s">
        <v>10</v>
      </c>
      <c r="B6" s="9" t="s">
        <v>11</v>
      </c>
      <c r="C6" s="19" t="s">
        <v>12</v>
      </c>
      <c r="D6" s="8" t="s">
        <v>13</v>
      </c>
      <c r="E6" s="10" t="s">
        <v>14</v>
      </c>
      <c r="F6" s="20" t="s">
        <v>15</v>
      </c>
      <c r="G6" s="21" t="s">
        <v>16</v>
      </c>
      <c r="H6" s="21" t="s">
        <v>17</v>
      </c>
      <c r="I6" s="20" t="s">
        <v>18</v>
      </c>
      <c r="J6" s="20" t="s">
        <v>11</v>
      </c>
      <c r="K6" s="20" t="s">
        <v>19</v>
      </c>
      <c r="L6" s="20" t="s">
        <v>20</v>
      </c>
      <c r="M6" s="20" t="s">
        <v>21</v>
      </c>
      <c r="N6" s="20" t="s">
        <v>22</v>
      </c>
      <c r="O6" s="22" t="s">
        <v>17</v>
      </c>
      <c r="P6" s="23" t="s">
        <v>15</v>
      </c>
      <c r="Q6" s="23" t="s">
        <v>16</v>
      </c>
      <c r="R6" s="23" t="s">
        <v>17</v>
      </c>
      <c r="S6" s="23" t="s">
        <v>11</v>
      </c>
      <c r="T6" s="23" t="s">
        <v>23</v>
      </c>
      <c r="U6" s="23" t="s">
        <v>24</v>
      </c>
      <c r="V6" s="23" t="s">
        <v>25</v>
      </c>
      <c r="W6" s="23" t="s">
        <v>26</v>
      </c>
      <c r="X6" s="23" t="s">
        <v>21</v>
      </c>
      <c r="Y6" s="23" t="s">
        <v>22</v>
      </c>
      <c r="Z6" s="23" t="s">
        <v>27</v>
      </c>
      <c r="AA6" s="86" t="s">
        <v>15</v>
      </c>
      <c r="AB6" s="87" t="s">
        <v>16</v>
      </c>
      <c r="AC6" s="87" t="s">
        <v>17</v>
      </c>
      <c r="AD6" s="87" t="s">
        <v>21</v>
      </c>
      <c r="AE6" s="87" t="s">
        <v>22</v>
      </c>
      <c r="AF6" s="87" t="s">
        <v>17</v>
      </c>
      <c r="AG6" s="87" t="s">
        <v>23</v>
      </c>
      <c r="AH6" s="88" t="s">
        <v>11</v>
      </c>
      <c r="AI6" s="26" t="s">
        <v>15</v>
      </c>
      <c r="AJ6" s="27" t="s">
        <v>16</v>
      </c>
      <c r="AK6" s="27" t="s">
        <v>17</v>
      </c>
      <c r="AL6" s="27" t="s">
        <v>21</v>
      </c>
      <c r="AM6" s="27" t="s">
        <v>28</v>
      </c>
      <c r="AN6" s="27" t="s">
        <v>17</v>
      </c>
      <c r="AO6" s="27" t="s">
        <v>23</v>
      </c>
      <c r="AP6" s="28" t="s">
        <v>11</v>
      </c>
    </row>
    <row r="7" spans="1:42" s="282" customFormat="1" x14ac:dyDescent="0.25">
      <c r="A7" s="1">
        <v>-8</v>
      </c>
      <c r="B7" s="282" t="s">
        <v>29</v>
      </c>
      <c r="C7" s="282" t="s">
        <v>30</v>
      </c>
      <c r="D7" s="1" t="s">
        <v>31</v>
      </c>
      <c r="E7" s="17" t="s">
        <v>32</v>
      </c>
      <c r="F7" s="285" t="s">
        <v>33</v>
      </c>
      <c r="G7" s="286"/>
      <c r="H7" s="286"/>
      <c r="I7" s="286"/>
      <c r="J7" s="286"/>
      <c r="K7" s="286"/>
      <c r="L7" s="286"/>
      <c r="M7" s="286"/>
      <c r="N7" s="286"/>
      <c r="O7" s="287"/>
      <c r="P7" s="285" t="s">
        <v>33</v>
      </c>
      <c r="Q7" s="286"/>
      <c r="R7" s="286"/>
      <c r="S7" s="286"/>
      <c r="T7" s="286"/>
      <c r="U7" s="286"/>
      <c r="V7" s="286"/>
      <c r="W7" s="286"/>
      <c r="X7" s="286"/>
      <c r="Y7" s="286"/>
      <c r="Z7" s="287"/>
      <c r="AA7" s="234" t="s">
        <v>33</v>
      </c>
      <c r="AB7" s="235"/>
      <c r="AC7" s="235"/>
      <c r="AD7" s="235"/>
      <c r="AE7" s="235"/>
      <c r="AF7" s="235"/>
      <c r="AG7" s="235"/>
      <c r="AH7" s="236"/>
      <c r="AI7" s="234" t="s">
        <v>33</v>
      </c>
      <c r="AJ7" s="235"/>
      <c r="AK7" s="235"/>
      <c r="AL7" s="235"/>
      <c r="AM7" s="235"/>
      <c r="AN7" s="235"/>
      <c r="AO7" s="235"/>
      <c r="AP7" s="236"/>
    </row>
    <row r="8" spans="1:42" s="282" customFormat="1" x14ac:dyDescent="0.25">
      <c r="A8" s="38" t="s">
        <v>34</v>
      </c>
      <c r="B8" s="39" t="s">
        <v>35</v>
      </c>
      <c r="C8" s="39" t="s">
        <v>36</v>
      </c>
      <c r="D8" s="38" t="s">
        <v>31</v>
      </c>
      <c r="E8" s="40" t="s">
        <v>32</v>
      </c>
      <c r="F8" s="289">
        <v>8</v>
      </c>
      <c r="G8" s="169">
        <v>56148707</v>
      </c>
      <c r="H8" s="290" t="s">
        <v>37</v>
      </c>
      <c r="I8" s="289" t="s">
        <v>38</v>
      </c>
      <c r="J8" s="289" t="s">
        <v>39</v>
      </c>
      <c r="K8" s="289">
        <v>19</v>
      </c>
      <c r="L8" s="289">
        <v>21</v>
      </c>
      <c r="M8" s="289">
        <v>11</v>
      </c>
      <c r="N8" s="169">
        <v>100283406</v>
      </c>
      <c r="O8" s="39" t="s">
        <v>40</v>
      </c>
      <c r="P8" s="291">
        <v>8</v>
      </c>
      <c r="Q8" s="7">
        <v>56154388</v>
      </c>
      <c r="R8" s="290" t="s">
        <v>37</v>
      </c>
      <c r="S8" s="39" t="s">
        <v>39</v>
      </c>
      <c r="T8" s="39" t="s">
        <v>41</v>
      </c>
      <c r="U8" s="39">
        <v>0</v>
      </c>
      <c r="V8" s="103">
        <v>0.51</v>
      </c>
      <c r="W8" s="39" t="s">
        <v>42</v>
      </c>
      <c r="X8" s="39">
        <v>11</v>
      </c>
      <c r="Y8" s="7">
        <v>100289884</v>
      </c>
      <c r="Z8" s="39" t="s">
        <v>40</v>
      </c>
      <c r="AA8" s="38">
        <v>8</v>
      </c>
      <c r="AB8" s="7">
        <v>56200000</v>
      </c>
      <c r="AC8" s="39" t="s">
        <v>37</v>
      </c>
      <c r="AD8" s="39">
        <v>11</v>
      </c>
      <c r="AE8" s="7">
        <v>100300000</v>
      </c>
      <c r="AF8" s="39" t="s">
        <v>40</v>
      </c>
      <c r="AG8" s="39" t="s">
        <v>43</v>
      </c>
      <c r="AH8" s="40" t="s">
        <v>39</v>
      </c>
      <c r="AI8" s="38">
        <v>8</v>
      </c>
      <c r="AJ8" s="7">
        <v>56148607</v>
      </c>
      <c r="AK8" s="39" t="s">
        <v>37</v>
      </c>
      <c r="AL8" s="39">
        <v>11</v>
      </c>
      <c r="AM8" s="7">
        <v>100283307</v>
      </c>
      <c r="AN8" s="39" t="s">
        <v>40</v>
      </c>
      <c r="AO8" s="39" t="s">
        <v>38</v>
      </c>
      <c r="AP8" s="40" t="s">
        <v>39</v>
      </c>
    </row>
    <row r="9" spans="1:42" x14ac:dyDescent="0.25">
      <c r="A9" s="1"/>
      <c r="D9" s="1"/>
      <c r="E9" s="17"/>
      <c r="F9" s="58">
        <v>8</v>
      </c>
      <c r="G9" s="77">
        <v>57570161</v>
      </c>
      <c r="H9" s="4" t="s">
        <v>37</v>
      </c>
      <c r="I9" s="58" t="s">
        <v>38</v>
      </c>
      <c r="J9" s="58" t="s">
        <v>39</v>
      </c>
      <c r="K9" s="58">
        <v>28</v>
      </c>
      <c r="L9" s="58">
        <v>17</v>
      </c>
      <c r="M9" s="58">
        <v>11</v>
      </c>
      <c r="N9" s="77">
        <v>96912187</v>
      </c>
      <c r="O9" s="4" t="s">
        <v>44</v>
      </c>
      <c r="P9" s="84">
        <v>8</v>
      </c>
      <c r="Q9" s="31">
        <v>57573179</v>
      </c>
      <c r="R9" s="4" t="s">
        <v>37</v>
      </c>
      <c r="S9" s="4" t="s">
        <v>39</v>
      </c>
      <c r="T9" s="4" t="s">
        <v>41</v>
      </c>
      <c r="U9" s="4">
        <v>0</v>
      </c>
      <c r="V9" s="6">
        <v>0.5</v>
      </c>
      <c r="W9" s="4" t="s">
        <v>42</v>
      </c>
      <c r="X9" s="4">
        <v>11</v>
      </c>
      <c r="Y9" s="31">
        <v>96912190</v>
      </c>
      <c r="Z9" s="4" t="s">
        <v>44</v>
      </c>
      <c r="AA9" s="1">
        <v>8</v>
      </c>
      <c r="AB9" s="31">
        <v>57550000</v>
      </c>
      <c r="AC9" s="4" t="s">
        <v>37</v>
      </c>
      <c r="AD9" s="4">
        <v>11</v>
      </c>
      <c r="AE9" s="31">
        <v>96900000</v>
      </c>
      <c r="AF9" s="4" t="s">
        <v>44</v>
      </c>
      <c r="AG9" s="4" t="s">
        <v>45</v>
      </c>
      <c r="AH9" s="17" t="s">
        <v>39</v>
      </c>
      <c r="AI9" s="1"/>
      <c r="AJ9" s="91"/>
      <c r="AM9" s="91"/>
      <c r="AP9" s="17"/>
    </row>
    <row r="10" spans="1:42" x14ac:dyDescent="0.25">
      <c r="A10" s="1"/>
      <c r="D10" s="1"/>
      <c r="E10" s="17"/>
      <c r="F10" s="58">
        <v>8</v>
      </c>
      <c r="G10" s="77">
        <v>75998269</v>
      </c>
      <c r="H10" s="4" t="s">
        <v>46</v>
      </c>
      <c r="I10" s="58" t="s">
        <v>47</v>
      </c>
      <c r="J10" s="58" t="s">
        <v>39</v>
      </c>
      <c r="K10" s="58">
        <v>16</v>
      </c>
      <c r="L10" s="58">
        <v>20</v>
      </c>
      <c r="M10" s="58">
        <v>11</v>
      </c>
      <c r="N10" s="77">
        <v>116577789</v>
      </c>
      <c r="O10" s="4" t="s">
        <v>48</v>
      </c>
      <c r="P10" s="84">
        <v>8</v>
      </c>
      <c r="Q10" s="31">
        <v>75996308</v>
      </c>
      <c r="R10" s="4" t="s">
        <v>46</v>
      </c>
      <c r="S10" s="4" t="s">
        <v>39</v>
      </c>
      <c r="T10" s="4" t="s">
        <v>49</v>
      </c>
      <c r="U10" s="4">
        <v>0</v>
      </c>
      <c r="V10" s="6">
        <v>0.19</v>
      </c>
      <c r="W10" s="4" t="s">
        <v>42</v>
      </c>
      <c r="X10" s="4">
        <v>11</v>
      </c>
      <c r="Y10" s="31">
        <v>116579199</v>
      </c>
      <c r="Z10" s="4" t="s">
        <v>48</v>
      </c>
      <c r="AA10" s="1">
        <v>8</v>
      </c>
      <c r="AB10" s="91">
        <v>75950000</v>
      </c>
      <c r="AC10" s="4" t="s">
        <v>50</v>
      </c>
      <c r="AD10" s="4">
        <v>11</v>
      </c>
      <c r="AE10" s="91">
        <v>116550000</v>
      </c>
      <c r="AF10" s="4" t="s">
        <v>48</v>
      </c>
      <c r="AG10" s="4" t="s">
        <v>43</v>
      </c>
      <c r="AH10" s="17" t="s">
        <v>39</v>
      </c>
      <c r="AI10" s="1">
        <v>8</v>
      </c>
      <c r="AJ10" s="91">
        <v>75998169</v>
      </c>
      <c r="AK10" s="4" t="s">
        <v>46</v>
      </c>
      <c r="AL10" s="4">
        <v>11</v>
      </c>
      <c r="AM10" s="91">
        <v>116577690</v>
      </c>
      <c r="AN10" s="4" t="s">
        <v>48</v>
      </c>
      <c r="AO10" s="4" t="s">
        <v>47</v>
      </c>
      <c r="AP10" s="17" t="s">
        <v>39</v>
      </c>
    </row>
    <row r="11" spans="1:42" x14ac:dyDescent="0.25">
      <c r="A11" s="1"/>
      <c r="D11" s="1"/>
      <c r="E11" s="17"/>
      <c r="G11" s="91"/>
      <c r="H11" s="94"/>
      <c r="N11" s="91"/>
      <c r="P11" s="84">
        <v>8</v>
      </c>
      <c r="Q11" s="31">
        <v>76443762</v>
      </c>
      <c r="R11" s="4" t="s">
        <v>46</v>
      </c>
      <c r="S11" s="4" t="s">
        <v>39</v>
      </c>
      <c r="T11" s="4" t="s">
        <v>49</v>
      </c>
      <c r="U11" s="4">
        <v>0</v>
      </c>
      <c r="V11" s="6">
        <v>0.48</v>
      </c>
      <c r="W11" s="4" t="s">
        <v>42</v>
      </c>
      <c r="X11" s="4">
        <v>11</v>
      </c>
      <c r="Y11" s="31">
        <v>99517497</v>
      </c>
      <c r="Z11" s="4" t="s">
        <v>40</v>
      </c>
      <c r="AA11" s="84">
        <v>8</v>
      </c>
      <c r="AB11" s="91">
        <v>76450000</v>
      </c>
      <c r="AC11" s="4" t="s">
        <v>46</v>
      </c>
      <c r="AD11" s="4">
        <v>11</v>
      </c>
      <c r="AE11" s="91">
        <v>99520000</v>
      </c>
      <c r="AF11" s="4" t="s">
        <v>40</v>
      </c>
      <c r="AG11" s="4" t="s">
        <v>43</v>
      </c>
      <c r="AH11" s="17" t="s">
        <v>39</v>
      </c>
      <c r="AI11" s="1"/>
      <c r="AJ11" s="91"/>
      <c r="AM11" s="91"/>
      <c r="AP11" s="17"/>
    </row>
    <row r="12" spans="1:42" x14ac:dyDescent="0.25">
      <c r="A12" s="1"/>
      <c r="D12" s="1"/>
      <c r="E12" s="17"/>
      <c r="F12" s="58"/>
      <c r="G12" s="77"/>
      <c r="H12" s="95"/>
      <c r="I12" s="58"/>
      <c r="J12" s="58"/>
      <c r="K12" s="58"/>
      <c r="L12" s="58"/>
      <c r="M12" s="58"/>
      <c r="N12" s="77"/>
      <c r="P12" s="84">
        <v>8</v>
      </c>
      <c r="Q12" s="31">
        <v>90359332</v>
      </c>
      <c r="R12" s="4" t="s">
        <v>51</v>
      </c>
      <c r="S12" s="4" t="s">
        <v>39</v>
      </c>
      <c r="T12" s="4" t="s">
        <v>52</v>
      </c>
      <c r="U12" s="4">
        <v>0</v>
      </c>
      <c r="V12" s="6">
        <v>0.49</v>
      </c>
      <c r="W12" s="4" t="s">
        <v>42</v>
      </c>
      <c r="X12" s="4">
        <v>11</v>
      </c>
      <c r="Y12" s="31">
        <v>96071904</v>
      </c>
      <c r="Z12" s="4" t="s">
        <v>44</v>
      </c>
      <c r="AA12" s="84">
        <v>8</v>
      </c>
      <c r="AB12" s="91">
        <v>90350000</v>
      </c>
      <c r="AC12" s="4" t="s">
        <v>50</v>
      </c>
      <c r="AD12" s="4">
        <v>11</v>
      </c>
      <c r="AE12" s="91">
        <v>96050000</v>
      </c>
      <c r="AF12" s="4" t="s">
        <v>44</v>
      </c>
      <c r="AG12" s="4" t="s">
        <v>53</v>
      </c>
      <c r="AH12" s="17" t="s">
        <v>39</v>
      </c>
      <c r="AI12" s="1"/>
      <c r="AJ12" s="91"/>
      <c r="AM12" s="91"/>
      <c r="AP12" s="17"/>
    </row>
    <row r="13" spans="1:42" x14ac:dyDescent="0.25">
      <c r="A13" s="1"/>
      <c r="D13" s="1"/>
      <c r="E13" s="17"/>
      <c r="F13" s="58">
        <v>8</v>
      </c>
      <c r="G13" s="77">
        <v>90043662</v>
      </c>
      <c r="H13" s="4" t="s">
        <v>50</v>
      </c>
      <c r="I13" s="58" t="s">
        <v>38</v>
      </c>
      <c r="J13" s="58" t="s">
        <v>39</v>
      </c>
      <c r="K13" s="58">
        <v>18</v>
      </c>
      <c r="L13" s="58">
        <v>21</v>
      </c>
      <c r="M13" s="58">
        <v>11</v>
      </c>
      <c r="N13" s="77">
        <v>99684760</v>
      </c>
      <c r="O13" s="4" t="s">
        <v>40</v>
      </c>
      <c r="P13" s="84">
        <v>8</v>
      </c>
      <c r="Q13" s="31">
        <v>90049302</v>
      </c>
      <c r="R13" s="4" t="s">
        <v>50</v>
      </c>
      <c r="S13" s="4" t="s">
        <v>39</v>
      </c>
      <c r="T13" s="4" t="s">
        <v>41</v>
      </c>
      <c r="U13" s="4">
        <v>0</v>
      </c>
      <c r="V13" s="6">
        <v>0.61</v>
      </c>
      <c r="W13" s="4" t="s">
        <v>42</v>
      </c>
      <c r="X13" s="4">
        <v>11</v>
      </c>
      <c r="Y13" s="31">
        <v>99679471</v>
      </c>
      <c r="Z13" s="4" t="s">
        <v>40</v>
      </c>
      <c r="AA13" s="84">
        <v>8</v>
      </c>
      <c r="AB13" s="91">
        <v>90050000</v>
      </c>
      <c r="AC13" s="4" t="s">
        <v>50</v>
      </c>
      <c r="AD13" s="4">
        <v>11</v>
      </c>
      <c r="AE13" s="91">
        <v>99100000</v>
      </c>
      <c r="AF13" s="4" t="s">
        <v>40</v>
      </c>
      <c r="AG13" s="4" t="s">
        <v>54</v>
      </c>
      <c r="AH13" s="17" t="s">
        <v>39</v>
      </c>
      <c r="AI13" s="1">
        <v>8</v>
      </c>
      <c r="AJ13" s="91">
        <v>90043562</v>
      </c>
      <c r="AK13" s="4" t="s">
        <v>50</v>
      </c>
      <c r="AL13" s="4">
        <v>11</v>
      </c>
      <c r="AM13" s="91">
        <v>99684661</v>
      </c>
      <c r="AN13" s="4" t="s">
        <v>40</v>
      </c>
      <c r="AO13" s="4" t="s">
        <v>38</v>
      </c>
      <c r="AP13" s="17" t="s">
        <v>39</v>
      </c>
    </row>
    <row r="14" spans="1:42" x14ac:dyDescent="0.25">
      <c r="A14" s="1"/>
      <c r="D14" s="1"/>
      <c r="E14" s="17"/>
      <c r="F14" s="58">
        <v>8</v>
      </c>
      <c r="G14" s="77">
        <v>92874663</v>
      </c>
      <c r="H14" s="4" t="s">
        <v>40</v>
      </c>
      <c r="I14" s="58" t="s">
        <v>55</v>
      </c>
      <c r="J14" s="58" t="s">
        <v>39</v>
      </c>
      <c r="K14" s="58">
        <v>17</v>
      </c>
      <c r="L14" s="58">
        <v>11</v>
      </c>
      <c r="M14" s="58">
        <v>11</v>
      </c>
      <c r="N14" s="77">
        <v>96074793</v>
      </c>
      <c r="O14" s="4" t="s">
        <v>44</v>
      </c>
      <c r="P14" s="1"/>
      <c r="Q14" s="91"/>
      <c r="Y14" s="91"/>
      <c r="AA14" s="84">
        <v>8</v>
      </c>
      <c r="AB14" s="91">
        <v>92860000</v>
      </c>
      <c r="AC14" s="4" t="s">
        <v>40</v>
      </c>
      <c r="AD14" s="4">
        <v>11</v>
      </c>
      <c r="AE14" s="91">
        <v>96080000</v>
      </c>
      <c r="AF14" s="4" t="s">
        <v>44</v>
      </c>
      <c r="AG14" s="4" t="s">
        <v>54</v>
      </c>
      <c r="AH14" s="17" t="s">
        <v>39</v>
      </c>
      <c r="AI14" s="1">
        <v>8</v>
      </c>
      <c r="AJ14" s="91">
        <v>92874563</v>
      </c>
      <c r="AK14" s="4" t="s">
        <v>40</v>
      </c>
      <c r="AL14" s="4">
        <v>11</v>
      </c>
      <c r="AM14" s="91">
        <v>96074694</v>
      </c>
      <c r="AN14" s="4" t="s">
        <v>44</v>
      </c>
      <c r="AO14" s="4" t="s">
        <v>55</v>
      </c>
      <c r="AP14" s="17" t="s">
        <v>39</v>
      </c>
    </row>
    <row r="15" spans="1:42" s="282" customFormat="1" x14ac:dyDescent="0.25">
      <c r="A15" s="67" t="s">
        <v>56</v>
      </c>
      <c r="B15" s="69" t="s">
        <v>35</v>
      </c>
      <c r="C15" s="69" t="s">
        <v>36</v>
      </c>
      <c r="D15" s="67" t="s">
        <v>31</v>
      </c>
      <c r="E15" s="74" t="s">
        <v>57</v>
      </c>
      <c r="F15" s="208" t="s">
        <v>58</v>
      </c>
      <c r="G15" s="209"/>
      <c r="H15" s="209"/>
      <c r="I15" s="209"/>
      <c r="J15" s="209"/>
      <c r="K15" s="209"/>
      <c r="L15" s="209"/>
      <c r="M15" s="209"/>
      <c r="N15" s="209"/>
      <c r="O15" s="209"/>
      <c r="P15" s="261" t="s">
        <v>58</v>
      </c>
      <c r="Q15" s="209"/>
      <c r="R15" s="209"/>
      <c r="S15" s="209"/>
      <c r="T15" s="209"/>
      <c r="U15" s="209"/>
      <c r="V15" s="209"/>
      <c r="W15" s="209"/>
      <c r="X15" s="209"/>
      <c r="Y15" s="209"/>
      <c r="Z15" s="210"/>
      <c r="AA15" s="67">
        <v>11</v>
      </c>
      <c r="AB15" s="68">
        <v>100450000</v>
      </c>
      <c r="AC15" s="69" t="s">
        <v>40</v>
      </c>
      <c r="AD15" s="69">
        <v>18</v>
      </c>
      <c r="AE15" s="68">
        <v>10800000</v>
      </c>
      <c r="AF15" s="69" t="s">
        <v>59</v>
      </c>
      <c r="AG15" s="69" t="s">
        <v>42</v>
      </c>
      <c r="AH15" s="76" t="s">
        <v>39</v>
      </c>
      <c r="AI15" s="67">
        <v>11</v>
      </c>
      <c r="AJ15" s="68">
        <v>99515561</v>
      </c>
      <c r="AK15" s="69" t="s">
        <v>40</v>
      </c>
      <c r="AL15" s="69">
        <v>18</v>
      </c>
      <c r="AM15" s="68">
        <v>10720165</v>
      </c>
      <c r="AN15" s="69" t="s">
        <v>60</v>
      </c>
      <c r="AO15" s="69" t="s">
        <v>61</v>
      </c>
      <c r="AP15" s="76" t="s">
        <v>39</v>
      </c>
    </row>
    <row r="16" spans="1:42" ht="15.75" thickBot="1" x14ac:dyDescent="0.3">
      <c r="A16" s="8" t="s">
        <v>62</v>
      </c>
      <c r="B16" s="9" t="s">
        <v>35</v>
      </c>
      <c r="C16" s="278" t="s">
        <v>63</v>
      </c>
      <c r="D16" s="8" t="s">
        <v>31</v>
      </c>
      <c r="E16" s="10" t="s">
        <v>8</v>
      </c>
      <c r="F16" s="279" t="s">
        <v>58</v>
      </c>
      <c r="G16" s="280"/>
      <c r="H16" s="280"/>
      <c r="I16" s="280"/>
      <c r="J16" s="280"/>
      <c r="K16" s="280"/>
      <c r="L16" s="280"/>
      <c r="M16" s="280"/>
      <c r="N16" s="280"/>
      <c r="O16" s="280"/>
      <c r="P16" s="281" t="s">
        <v>58</v>
      </c>
      <c r="Q16" s="238"/>
      <c r="R16" s="238"/>
      <c r="S16" s="238"/>
      <c r="T16" s="238"/>
      <c r="U16" s="238"/>
      <c r="V16" s="238"/>
      <c r="W16" s="238"/>
      <c r="X16" s="238"/>
      <c r="Y16" s="238"/>
      <c r="Z16" s="239"/>
      <c r="AA16" s="8">
        <v>5</v>
      </c>
      <c r="AB16" s="81">
        <v>145650000</v>
      </c>
      <c r="AC16" s="9" t="s">
        <v>64</v>
      </c>
      <c r="AD16" s="9">
        <v>6</v>
      </c>
      <c r="AE16" s="81">
        <v>101700000</v>
      </c>
      <c r="AF16" s="9" t="s">
        <v>65</v>
      </c>
      <c r="AG16" s="9" t="s">
        <v>53</v>
      </c>
      <c r="AH16" s="10" t="s">
        <v>39</v>
      </c>
      <c r="AI16" s="237" t="s">
        <v>58</v>
      </c>
      <c r="AJ16" s="238"/>
      <c r="AK16" s="238"/>
      <c r="AL16" s="238"/>
      <c r="AM16" s="238"/>
      <c r="AN16" s="238"/>
      <c r="AO16" s="238"/>
      <c r="AP16" s="239"/>
    </row>
    <row r="17" spans="1:11" x14ac:dyDescent="0.25">
      <c r="A17" s="100"/>
    </row>
    <row r="18" spans="1:11" x14ac:dyDescent="0.25">
      <c r="A18" s="100"/>
    </row>
    <row r="19" spans="1:11" x14ac:dyDescent="0.25">
      <c r="A19" s="100"/>
    </row>
    <row r="20" spans="1:11" x14ac:dyDescent="0.25">
      <c r="A20" s="100"/>
    </row>
    <row r="27" spans="1:11" x14ac:dyDescent="0.25">
      <c r="A27" s="58"/>
      <c r="B27" s="101"/>
      <c r="C27" s="101"/>
      <c r="D27" s="101"/>
      <c r="E27" s="58"/>
      <c r="F27" s="58"/>
      <c r="G27" s="58"/>
      <c r="H27" s="58"/>
      <c r="I27" s="58"/>
      <c r="J27" s="58"/>
      <c r="K27" s="102"/>
    </row>
    <row r="28" spans="1:11" x14ac:dyDescent="0.25">
      <c r="A28" s="58"/>
      <c r="B28" s="101"/>
      <c r="C28" s="101"/>
      <c r="D28" s="101"/>
      <c r="E28" s="58"/>
      <c r="F28" s="58"/>
      <c r="G28" s="58"/>
      <c r="H28" s="58"/>
      <c r="I28" s="58"/>
      <c r="J28" s="58"/>
      <c r="K28" s="102"/>
    </row>
    <row r="29" spans="1:11" x14ac:dyDescent="0.25">
      <c r="A29" s="58"/>
      <c r="B29" s="101"/>
      <c r="C29" s="101"/>
      <c r="D29" s="101"/>
      <c r="E29" s="58"/>
      <c r="F29" s="58"/>
      <c r="G29" s="58"/>
      <c r="H29" s="58"/>
      <c r="I29" s="58"/>
      <c r="J29" s="58"/>
      <c r="K29" s="102"/>
    </row>
    <row r="30" spans="1:11" x14ac:dyDescent="0.25">
      <c r="A30" s="58"/>
      <c r="B30" s="101"/>
      <c r="C30" s="101"/>
      <c r="D30" s="101"/>
      <c r="E30" s="58"/>
      <c r="F30" s="58"/>
      <c r="G30" s="58"/>
      <c r="H30" s="58"/>
      <c r="I30" s="58"/>
      <c r="J30" s="58"/>
      <c r="K30" s="102"/>
    </row>
    <row r="31" spans="1:11" x14ac:dyDescent="0.25">
      <c r="A31" s="100"/>
    </row>
    <row r="32" spans="1:11" x14ac:dyDescent="0.25">
      <c r="A32" s="100"/>
    </row>
    <row r="33" spans="1:1" x14ac:dyDescent="0.25">
      <c r="A33" s="100"/>
    </row>
    <row r="34" spans="1:1" x14ac:dyDescent="0.25">
      <c r="A34" s="100"/>
    </row>
    <row r="35" spans="1:1" x14ac:dyDescent="0.25">
      <c r="A35" s="100"/>
    </row>
  </sheetData>
  <mergeCells count="15">
    <mergeCell ref="A1:C1"/>
    <mergeCell ref="F7:O7"/>
    <mergeCell ref="P7:Z7"/>
    <mergeCell ref="AA7:AH7"/>
    <mergeCell ref="AI7:AP7"/>
    <mergeCell ref="D5:E5"/>
    <mergeCell ref="F5:O5"/>
    <mergeCell ref="P5:Z5"/>
    <mergeCell ref="AA5:AH5"/>
    <mergeCell ref="AI5:AP5"/>
    <mergeCell ref="AI16:AP16"/>
    <mergeCell ref="P16:Z16"/>
    <mergeCell ref="P15:Z15"/>
    <mergeCell ref="F15:O15"/>
    <mergeCell ref="F16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6D54-65A7-49B6-BD4F-440879313F69}">
  <dimension ref="A1:AQ179"/>
  <sheetViews>
    <sheetView zoomScale="70" zoomScaleNormal="70" workbookViewId="0"/>
  </sheetViews>
  <sheetFormatPr defaultColWidth="8.85546875" defaultRowHeight="15" x14ac:dyDescent="0.25"/>
  <cols>
    <col min="1" max="1" width="52.85546875" style="4" customWidth="1"/>
    <col min="2" max="2" width="22.42578125" style="4" customWidth="1"/>
    <col min="3" max="3" width="13.5703125" style="4" customWidth="1"/>
    <col min="4" max="4" width="9.85546875" style="4" bestFit="1" customWidth="1"/>
    <col min="5" max="5" width="28.85546875" style="4" bestFit="1" customWidth="1"/>
    <col min="6" max="6" width="3.42578125" style="4" customWidth="1"/>
    <col min="7" max="7" width="15.85546875" style="104" customWidth="1"/>
    <col min="8" max="8" width="9.42578125" style="4" customWidth="1"/>
    <col min="9" max="9" width="8.85546875" style="4"/>
    <col min="10" max="10" width="6.140625" style="4" customWidth="1"/>
    <col min="11" max="11" width="7.140625" style="4" hidden="1" customWidth="1"/>
    <col min="12" max="12" width="8.85546875" style="4" hidden="1" customWidth="1"/>
    <col min="13" max="13" width="5.140625" style="4" customWidth="1"/>
    <col min="14" max="14" width="16.42578125" style="104" customWidth="1"/>
    <col min="15" max="15" width="9.140625" style="4" customWidth="1"/>
    <col min="16" max="16" width="5.85546875" style="4" customWidth="1"/>
    <col min="17" max="17" width="17.42578125" style="104" customWidth="1"/>
    <col min="18" max="18" width="8.42578125" style="4" customWidth="1"/>
    <col min="19" max="19" width="19.85546875" style="4" bestFit="1" customWidth="1"/>
    <col min="20" max="20" width="10.42578125" style="4" customWidth="1"/>
    <col min="21" max="21" width="4.42578125" style="4" bestFit="1" customWidth="1"/>
    <col min="22" max="22" width="5.42578125" style="4" customWidth="1"/>
    <col min="23" max="23" width="5.42578125" style="4" bestFit="1" customWidth="1"/>
    <col min="24" max="24" width="16.140625" style="104" customWidth="1"/>
    <col min="25" max="25" width="10.42578125" style="4" bestFit="1" customWidth="1"/>
    <col min="26" max="26" width="5.85546875" style="4" customWidth="1"/>
    <col min="27" max="27" width="15.42578125" style="104" bestFit="1" customWidth="1"/>
    <col min="28" max="28" width="6.42578125" style="4" customWidth="1"/>
    <col min="29" max="29" width="5.42578125" style="4" bestFit="1" customWidth="1"/>
    <col min="30" max="30" width="15.42578125" style="104" bestFit="1" customWidth="1"/>
    <col min="31" max="31" width="9.42578125" style="4" bestFit="1" customWidth="1"/>
    <col min="32" max="32" width="4.42578125" style="4" customWidth="1"/>
    <col min="33" max="33" width="18.42578125" style="4" bestFit="1" customWidth="1"/>
    <col min="34" max="34" width="4.42578125" style="4" customWidth="1"/>
    <col min="35" max="35" width="14.140625" style="104" customWidth="1"/>
    <col min="36" max="37" width="8.85546875" style="4"/>
    <col min="38" max="38" width="14.5703125" style="104" customWidth="1"/>
    <col min="39" max="43" width="8.85546875" style="4"/>
    <col min="44" max="44" width="12.42578125" style="4" customWidth="1"/>
    <col min="45" max="46" width="8.85546875" style="4"/>
    <col min="47" max="47" width="15.42578125" style="4" customWidth="1"/>
    <col min="48" max="16384" width="8.85546875" style="4"/>
  </cols>
  <sheetData>
    <row r="1" spans="1:41" x14ac:dyDescent="0.25">
      <c r="A1" s="4" t="s">
        <v>1</v>
      </c>
      <c r="B1" s="309" t="s">
        <v>66</v>
      </c>
      <c r="G1" s="91"/>
      <c r="N1" s="91"/>
      <c r="Q1" s="91"/>
      <c r="X1" s="91"/>
      <c r="AA1" s="91"/>
      <c r="AD1" s="91"/>
      <c r="AI1" s="91"/>
      <c r="AL1" s="91"/>
    </row>
    <row r="2" spans="1:41" x14ac:dyDescent="0.25">
      <c r="B2" s="309" t="s">
        <v>67</v>
      </c>
      <c r="G2" s="91"/>
      <c r="N2" s="91"/>
      <c r="Q2" s="91"/>
      <c r="X2" s="91"/>
      <c r="AA2" s="91"/>
      <c r="AD2" s="91"/>
      <c r="AI2" s="91"/>
      <c r="AL2" s="91"/>
    </row>
    <row r="3" spans="1:41" x14ac:dyDescent="0.25">
      <c r="B3" s="309" t="s">
        <v>68</v>
      </c>
      <c r="G3" s="91"/>
      <c r="N3" s="91"/>
      <c r="Q3" s="91"/>
      <c r="X3" s="91"/>
      <c r="AA3" s="91"/>
      <c r="AD3" s="91"/>
      <c r="AI3" s="91"/>
      <c r="AL3" s="91"/>
    </row>
    <row r="4" spans="1:41" ht="15.75" thickBot="1" x14ac:dyDescent="0.3">
      <c r="A4" s="4" t="s">
        <v>4</v>
      </c>
      <c r="B4" s="4">
        <v>18</v>
      </c>
      <c r="G4" s="91"/>
      <c r="N4" s="91"/>
      <c r="Q4" s="91"/>
      <c r="X4" s="91"/>
      <c r="AA4" s="91"/>
      <c r="AD4" s="91"/>
      <c r="AI4" s="91"/>
      <c r="AL4" s="91"/>
    </row>
    <row r="5" spans="1:41" ht="15.75" thickBot="1" x14ac:dyDescent="0.3">
      <c r="A5" s="191"/>
      <c r="B5" s="193"/>
      <c r="C5" s="192"/>
      <c r="D5" s="205" t="s">
        <v>5</v>
      </c>
      <c r="E5" s="206"/>
      <c r="F5" s="223" t="s">
        <v>6</v>
      </c>
      <c r="G5" s="224"/>
      <c r="H5" s="224"/>
      <c r="I5" s="224"/>
      <c r="J5" s="224"/>
      <c r="K5" s="224"/>
      <c r="L5" s="224"/>
      <c r="M5" s="224"/>
      <c r="N5" s="224"/>
      <c r="O5" s="225"/>
      <c r="P5" s="223" t="s">
        <v>7</v>
      </c>
      <c r="Q5" s="224"/>
      <c r="R5" s="224"/>
      <c r="S5" s="224"/>
      <c r="T5" s="224"/>
      <c r="U5" s="224"/>
      <c r="V5" s="224"/>
      <c r="W5" s="224"/>
      <c r="X5" s="224"/>
      <c r="Y5" s="225"/>
      <c r="Z5" s="223" t="s">
        <v>8</v>
      </c>
      <c r="AA5" s="224"/>
      <c r="AB5" s="224"/>
      <c r="AC5" s="224"/>
      <c r="AD5" s="224"/>
      <c r="AE5" s="224"/>
      <c r="AF5" s="224"/>
      <c r="AG5" s="225"/>
      <c r="AH5" s="223" t="s">
        <v>9</v>
      </c>
      <c r="AI5" s="224"/>
      <c r="AJ5" s="224"/>
      <c r="AK5" s="224"/>
      <c r="AL5" s="224"/>
      <c r="AM5" s="224"/>
      <c r="AN5" s="224"/>
      <c r="AO5" s="225"/>
    </row>
    <row r="6" spans="1:41" ht="30.75" thickBot="1" x14ac:dyDescent="0.3">
      <c r="A6" s="8" t="s">
        <v>10</v>
      </c>
      <c r="B6" s="9" t="s">
        <v>11</v>
      </c>
      <c r="C6" s="19" t="s">
        <v>12</v>
      </c>
      <c r="D6" s="194" t="s">
        <v>13</v>
      </c>
      <c r="E6" s="196" t="s">
        <v>14</v>
      </c>
      <c r="F6" s="303" t="s">
        <v>15</v>
      </c>
      <c r="G6" s="304" t="s">
        <v>16</v>
      </c>
      <c r="H6" s="304" t="s">
        <v>17</v>
      </c>
      <c r="I6" s="305" t="s">
        <v>18</v>
      </c>
      <c r="J6" s="305" t="s">
        <v>11</v>
      </c>
      <c r="K6" s="305" t="s">
        <v>19</v>
      </c>
      <c r="L6" s="305" t="s">
        <v>20</v>
      </c>
      <c r="M6" s="305" t="s">
        <v>21</v>
      </c>
      <c r="N6" s="305" t="s">
        <v>22</v>
      </c>
      <c r="O6" s="306" t="s">
        <v>17</v>
      </c>
      <c r="P6" s="194" t="s">
        <v>15</v>
      </c>
      <c r="Q6" s="195" t="s">
        <v>16</v>
      </c>
      <c r="R6" s="195" t="s">
        <v>17</v>
      </c>
      <c r="S6" s="195" t="s">
        <v>11</v>
      </c>
      <c r="T6" s="195" t="s">
        <v>23</v>
      </c>
      <c r="U6" s="195" t="s">
        <v>25</v>
      </c>
      <c r="V6" s="195" t="s">
        <v>26</v>
      </c>
      <c r="W6" s="195" t="s">
        <v>21</v>
      </c>
      <c r="X6" s="195" t="s">
        <v>22</v>
      </c>
      <c r="Y6" s="196" t="s">
        <v>27</v>
      </c>
      <c r="Z6" s="194" t="s">
        <v>15</v>
      </c>
      <c r="AA6" s="307" t="s">
        <v>16</v>
      </c>
      <c r="AB6" s="195" t="s">
        <v>17</v>
      </c>
      <c r="AC6" s="195" t="s">
        <v>21</v>
      </c>
      <c r="AD6" s="307" t="s">
        <v>22</v>
      </c>
      <c r="AE6" s="195" t="s">
        <v>17</v>
      </c>
      <c r="AF6" s="195" t="s">
        <v>23</v>
      </c>
      <c r="AG6" s="196" t="s">
        <v>11</v>
      </c>
      <c r="AH6" s="303" t="s">
        <v>15</v>
      </c>
      <c r="AI6" s="308" t="s">
        <v>16</v>
      </c>
      <c r="AJ6" s="305" t="s">
        <v>17</v>
      </c>
      <c r="AK6" s="305" t="s">
        <v>21</v>
      </c>
      <c r="AL6" s="308" t="s">
        <v>28</v>
      </c>
      <c r="AM6" s="305" t="s">
        <v>17</v>
      </c>
      <c r="AN6" s="305" t="s">
        <v>23</v>
      </c>
      <c r="AO6" s="306" t="s">
        <v>11</v>
      </c>
    </row>
    <row r="7" spans="1:41" s="282" customFormat="1" x14ac:dyDescent="0.25">
      <c r="A7" s="1">
        <v>-8</v>
      </c>
      <c r="B7" s="282" t="s">
        <v>29</v>
      </c>
      <c r="C7" s="282" t="s">
        <v>69</v>
      </c>
      <c r="D7" s="1" t="s">
        <v>31</v>
      </c>
      <c r="E7" s="17" t="s">
        <v>32</v>
      </c>
      <c r="F7" s="220" t="s">
        <v>33</v>
      </c>
      <c r="G7" s="284"/>
      <c r="H7" s="284"/>
      <c r="I7" s="284"/>
      <c r="J7" s="284"/>
      <c r="K7" s="284"/>
      <c r="L7" s="284"/>
      <c r="M7" s="284"/>
      <c r="N7" s="284"/>
      <c r="O7" s="222"/>
      <c r="P7" s="293" t="s">
        <v>33</v>
      </c>
      <c r="Q7" s="294"/>
      <c r="R7" s="294"/>
      <c r="S7" s="294"/>
      <c r="T7" s="294"/>
      <c r="U7" s="294"/>
      <c r="V7" s="294"/>
      <c r="W7" s="294"/>
      <c r="X7" s="294"/>
      <c r="Y7" s="295"/>
      <c r="Z7" s="220" t="s">
        <v>33</v>
      </c>
      <c r="AA7" s="284"/>
      <c r="AB7" s="284"/>
      <c r="AC7" s="284"/>
      <c r="AD7" s="284"/>
      <c r="AE7" s="284"/>
      <c r="AF7" s="284"/>
      <c r="AG7" s="222"/>
      <c r="AH7" s="220" t="s">
        <v>33</v>
      </c>
      <c r="AI7" s="284"/>
      <c r="AJ7" s="284"/>
      <c r="AK7" s="284"/>
      <c r="AL7" s="284"/>
      <c r="AM7" s="284"/>
      <c r="AN7" s="284"/>
      <c r="AO7" s="222"/>
    </row>
    <row r="8" spans="1:41" s="282" customFormat="1" x14ac:dyDescent="0.25">
      <c r="A8" s="67" t="s">
        <v>70</v>
      </c>
      <c r="B8" s="69" t="s">
        <v>71</v>
      </c>
      <c r="C8" s="69" t="s">
        <v>69</v>
      </c>
      <c r="D8" s="67" t="s">
        <v>72</v>
      </c>
      <c r="E8" s="76"/>
      <c r="F8" s="208" t="s">
        <v>58</v>
      </c>
      <c r="G8" s="209"/>
      <c r="H8" s="209"/>
      <c r="I8" s="209"/>
      <c r="J8" s="209"/>
      <c r="K8" s="209"/>
      <c r="L8" s="209"/>
      <c r="M8" s="209"/>
      <c r="N8" s="209"/>
      <c r="O8" s="210"/>
      <c r="P8" s="208" t="s">
        <v>58</v>
      </c>
      <c r="Q8" s="209"/>
      <c r="R8" s="209"/>
      <c r="S8" s="209"/>
      <c r="T8" s="209"/>
      <c r="U8" s="209"/>
      <c r="V8" s="209"/>
      <c r="W8" s="209"/>
      <c r="X8" s="209"/>
      <c r="Y8" s="210"/>
      <c r="Z8" s="208" t="s">
        <v>58</v>
      </c>
      <c r="AA8" s="209"/>
      <c r="AB8" s="209"/>
      <c r="AC8" s="209"/>
      <c r="AD8" s="209"/>
      <c r="AE8" s="209"/>
      <c r="AF8" s="209"/>
      <c r="AG8" s="210"/>
      <c r="AH8" s="296" t="s">
        <v>58</v>
      </c>
      <c r="AI8" s="297"/>
      <c r="AJ8" s="297"/>
      <c r="AK8" s="297"/>
      <c r="AL8" s="297"/>
      <c r="AM8" s="297"/>
      <c r="AN8" s="297"/>
      <c r="AO8" s="298"/>
    </row>
    <row r="9" spans="1:41" s="282" customFormat="1" x14ac:dyDescent="0.25">
      <c r="A9" s="1" t="s">
        <v>73</v>
      </c>
      <c r="B9" s="282" t="s">
        <v>35</v>
      </c>
      <c r="C9" s="282" t="s">
        <v>69</v>
      </c>
      <c r="D9" s="1" t="s">
        <v>31</v>
      </c>
      <c r="E9" s="17" t="s">
        <v>32</v>
      </c>
      <c r="F9" s="1">
        <v>8</v>
      </c>
      <c r="G9" s="31">
        <v>71123802</v>
      </c>
      <c r="H9" s="282" t="s">
        <v>74</v>
      </c>
      <c r="I9" s="282" t="s">
        <v>55</v>
      </c>
      <c r="J9" s="282" t="s">
        <v>39</v>
      </c>
      <c r="K9" s="282">
        <v>17</v>
      </c>
      <c r="L9" s="282">
        <v>24</v>
      </c>
      <c r="M9" s="282">
        <v>15</v>
      </c>
      <c r="N9" s="31">
        <v>33648834</v>
      </c>
      <c r="O9" s="17" t="s">
        <v>75</v>
      </c>
      <c r="P9" s="1">
        <v>8</v>
      </c>
      <c r="Q9" s="31">
        <v>71116460</v>
      </c>
      <c r="R9" s="282" t="s">
        <v>74</v>
      </c>
      <c r="S9" s="282" t="s">
        <v>39</v>
      </c>
      <c r="T9" s="282" t="s">
        <v>52</v>
      </c>
      <c r="U9" s="288">
        <v>0.64</v>
      </c>
      <c r="V9" s="282" t="s">
        <v>42</v>
      </c>
      <c r="W9" s="282">
        <v>15</v>
      </c>
      <c r="X9" s="31">
        <v>33648832</v>
      </c>
      <c r="Y9" s="17" t="s">
        <v>75</v>
      </c>
      <c r="Z9" s="1">
        <v>8</v>
      </c>
      <c r="AA9" s="31">
        <v>71120000</v>
      </c>
      <c r="AB9" s="282" t="s">
        <v>74</v>
      </c>
      <c r="AC9" s="282">
        <v>15</v>
      </c>
      <c r="AD9" s="31">
        <v>33640000</v>
      </c>
      <c r="AE9" s="282" t="s">
        <v>75</v>
      </c>
      <c r="AF9" s="282" t="s">
        <v>53</v>
      </c>
      <c r="AG9" s="17" t="s">
        <v>39</v>
      </c>
      <c r="AH9" s="1">
        <v>8</v>
      </c>
      <c r="AI9" s="31">
        <v>71123702</v>
      </c>
      <c r="AJ9" s="282" t="s">
        <v>74</v>
      </c>
      <c r="AK9" s="282">
        <v>15</v>
      </c>
      <c r="AL9" s="31">
        <v>33648735</v>
      </c>
      <c r="AM9" s="282" t="s">
        <v>75</v>
      </c>
      <c r="AN9" s="282" t="s">
        <v>55</v>
      </c>
      <c r="AO9" s="17" t="s">
        <v>39</v>
      </c>
    </row>
    <row r="10" spans="1:41" x14ac:dyDescent="0.25">
      <c r="A10" s="1"/>
      <c r="D10" s="1"/>
      <c r="E10" s="17"/>
      <c r="F10" s="1">
        <v>8</v>
      </c>
      <c r="G10" s="31">
        <v>85265100</v>
      </c>
      <c r="H10" s="4" t="s">
        <v>51</v>
      </c>
      <c r="I10" s="4" t="s">
        <v>47</v>
      </c>
      <c r="J10" s="4" t="s">
        <v>39</v>
      </c>
      <c r="K10" s="4">
        <v>17</v>
      </c>
      <c r="L10" s="4">
        <v>23</v>
      </c>
      <c r="M10" s="4">
        <v>15</v>
      </c>
      <c r="N10" s="31">
        <v>92808476</v>
      </c>
      <c r="O10" s="17" t="s">
        <v>76</v>
      </c>
      <c r="P10" s="1">
        <v>8</v>
      </c>
      <c r="Q10" s="31">
        <v>85264517</v>
      </c>
      <c r="R10" s="4" t="s">
        <v>51</v>
      </c>
      <c r="S10" s="4" t="s">
        <v>39</v>
      </c>
      <c r="T10" s="4" t="s">
        <v>49</v>
      </c>
      <c r="U10" s="6">
        <v>0.61</v>
      </c>
      <c r="V10" s="4" t="s">
        <v>42</v>
      </c>
      <c r="W10" s="4">
        <v>15</v>
      </c>
      <c r="X10" s="31">
        <v>92811018</v>
      </c>
      <c r="Y10" s="17" t="s">
        <v>76</v>
      </c>
      <c r="Z10" s="1">
        <v>8</v>
      </c>
      <c r="AA10" s="31">
        <v>85250000</v>
      </c>
      <c r="AB10" s="4" t="s">
        <v>51</v>
      </c>
      <c r="AC10" s="4">
        <v>15</v>
      </c>
      <c r="AD10" s="31">
        <v>92800000</v>
      </c>
      <c r="AE10" s="4" t="s">
        <v>76</v>
      </c>
      <c r="AF10" s="4" t="s">
        <v>43</v>
      </c>
      <c r="AG10" s="17" t="s">
        <v>39</v>
      </c>
      <c r="AH10" s="1">
        <v>8</v>
      </c>
      <c r="AI10" s="31">
        <v>85265000</v>
      </c>
      <c r="AJ10" s="4" t="s">
        <v>51</v>
      </c>
      <c r="AK10" s="4">
        <v>15</v>
      </c>
      <c r="AL10" s="31">
        <v>92808377</v>
      </c>
      <c r="AM10" s="4" t="s">
        <v>76</v>
      </c>
      <c r="AN10" s="4" t="s">
        <v>47</v>
      </c>
      <c r="AO10" s="17" t="s">
        <v>39</v>
      </c>
    </row>
    <row r="11" spans="1:41" x14ac:dyDescent="0.25">
      <c r="A11" s="1"/>
      <c r="D11" s="1"/>
      <c r="E11" s="17"/>
      <c r="F11" s="1">
        <v>8</v>
      </c>
      <c r="G11" s="31">
        <v>96569639</v>
      </c>
      <c r="H11" s="4" t="s">
        <v>40</v>
      </c>
      <c r="I11" s="4" t="s">
        <v>38</v>
      </c>
      <c r="J11" s="4" t="s">
        <v>39</v>
      </c>
      <c r="K11" s="4">
        <v>21</v>
      </c>
      <c r="L11" s="4">
        <v>8</v>
      </c>
      <c r="M11" s="4">
        <v>15</v>
      </c>
      <c r="N11" s="31">
        <v>33670757</v>
      </c>
      <c r="O11" s="17" t="s">
        <v>75</v>
      </c>
      <c r="P11" s="1"/>
      <c r="Q11" s="31"/>
      <c r="U11" s="6"/>
      <c r="X11" s="31"/>
      <c r="Y11" s="17"/>
      <c r="Z11" s="1"/>
      <c r="AA11" s="31"/>
      <c r="AD11" s="31"/>
      <c r="AG11" s="17"/>
      <c r="AH11" s="1">
        <v>8</v>
      </c>
      <c r="AI11" s="31">
        <v>96569539</v>
      </c>
      <c r="AJ11" s="4" t="s">
        <v>40</v>
      </c>
      <c r="AK11" s="4">
        <v>15</v>
      </c>
      <c r="AL11" s="31">
        <v>33670658</v>
      </c>
      <c r="AM11" s="4" t="s">
        <v>75</v>
      </c>
      <c r="AN11" s="4" t="s">
        <v>38</v>
      </c>
      <c r="AO11" s="17" t="s">
        <v>39</v>
      </c>
    </row>
    <row r="12" spans="1:41" x14ac:dyDescent="0.25">
      <c r="A12" s="1"/>
      <c r="D12" s="1"/>
      <c r="E12" s="17"/>
      <c r="F12" s="1">
        <v>8</v>
      </c>
      <c r="G12" s="31">
        <v>96607373</v>
      </c>
      <c r="H12" s="4" t="s">
        <v>40</v>
      </c>
      <c r="I12" s="4" t="s">
        <v>61</v>
      </c>
      <c r="J12" s="4" t="s">
        <v>39</v>
      </c>
      <c r="K12" s="4">
        <v>22</v>
      </c>
      <c r="L12" s="4">
        <v>6</v>
      </c>
      <c r="M12" s="4">
        <v>15</v>
      </c>
      <c r="N12" s="31">
        <v>33718350</v>
      </c>
      <c r="O12" s="17" t="s">
        <v>75</v>
      </c>
      <c r="P12" s="1"/>
      <c r="Q12" s="31"/>
      <c r="U12" s="6"/>
      <c r="X12" s="31"/>
      <c r="Y12" s="17"/>
      <c r="Z12" s="1"/>
      <c r="AA12" s="31"/>
      <c r="AD12" s="31"/>
      <c r="AG12" s="17"/>
      <c r="AH12" s="1">
        <v>8</v>
      </c>
      <c r="AI12" s="31">
        <v>96607273</v>
      </c>
      <c r="AJ12" s="4" t="s">
        <v>40</v>
      </c>
      <c r="AK12" s="4">
        <v>15</v>
      </c>
      <c r="AL12" s="31">
        <v>33718251</v>
      </c>
      <c r="AM12" s="4" t="s">
        <v>75</v>
      </c>
      <c r="AN12" s="4" t="s">
        <v>61</v>
      </c>
      <c r="AO12" s="17" t="s">
        <v>39</v>
      </c>
    </row>
    <row r="13" spans="1:41" x14ac:dyDescent="0.25">
      <c r="A13" s="1"/>
      <c r="D13" s="1"/>
      <c r="E13" s="17"/>
      <c r="F13" s="1">
        <v>8</v>
      </c>
      <c r="G13" s="31">
        <v>96612523</v>
      </c>
      <c r="H13" s="4" t="s">
        <v>77</v>
      </c>
      <c r="I13" s="4" t="s">
        <v>55</v>
      </c>
      <c r="J13" s="4" t="s">
        <v>39</v>
      </c>
      <c r="K13" s="4">
        <v>34</v>
      </c>
      <c r="L13" s="4">
        <v>9</v>
      </c>
      <c r="M13" s="4">
        <v>15</v>
      </c>
      <c r="N13" s="31">
        <v>92164088</v>
      </c>
      <c r="O13" s="17" t="s">
        <v>76</v>
      </c>
      <c r="P13" s="1"/>
      <c r="Q13" s="31"/>
      <c r="U13" s="6"/>
      <c r="X13" s="31"/>
      <c r="Y13" s="17"/>
      <c r="Z13" s="1"/>
      <c r="AA13" s="31"/>
      <c r="AD13" s="31"/>
      <c r="AG13" s="17"/>
      <c r="AH13" s="1">
        <v>8</v>
      </c>
      <c r="AI13" s="31">
        <v>96612423</v>
      </c>
      <c r="AJ13" s="4" t="s">
        <v>77</v>
      </c>
      <c r="AK13" s="4">
        <v>15</v>
      </c>
      <c r="AL13" s="31">
        <v>92163989</v>
      </c>
      <c r="AM13" s="4" t="s">
        <v>76</v>
      </c>
      <c r="AN13" s="4" t="s">
        <v>55</v>
      </c>
      <c r="AO13" s="17" t="s">
        <v>39</v>
      </c>
    </row>
    <row r="14" spans="1:41" x14ac:dyDescent="0.25">
      <c r="A14" s="1"/>
      <c r="D14" s="1"/>
      <c r="E14" s="17"/>
      <c r="F14" s="1">
        <v>8</v>
      </c>
      <c r="G14" s="31">
        <v>98107159</v>
      </c>
      <c r="H14" s="4" t="s">
        <v>78</v>
      </c>
      <c r="I14" s="4" t="s">
        <v>38</v>
      </c>
      <c r="J14" s="4" t="s">
        <v>39</v>
      </c>
      <c r="K14" s="4">
        <v>15</v>
      </c>
      <c r="L14" s="4">
        <v>11</v>
      </c>
      <c r="M14" s="4">
        <v>15</v>
      </c>
      <c r="N14" s="31">
        <v>33705584</v>
      </c>
      <c r="O14" s="17" t="s">
        <v>75</v>
      </c>
      <c r="P14" s="1"/>
      <c r="Q14" s="31"/>
      <c r="U14" s="6"/>
      <c r="X14" s="31"/>
      <c r="Y14" s="17"/>
      <c r="Z14" s="1">
        <v>8</v>
      </c>
      <c r="AA14" s="31">
        <v>98075000</v>
      </c>
      <c r="AB14" s="4" t="s">
        <v>77</v>
      </c>
      <c r="AC14" s="4">
        <v>15</v>
      </c>
      <c r="AD14" s="31">
        <v>33700000</v>
      </c>
      <c r="AE14" s="37" t="s">
        <v>75</v>
      </c>
      <c r="AF14" s="37" t="s">
        <v>53</v>
      </c>
      <c r="AG14" s="17" t="s">
        <v>39</v>
      </c>
      <c r="AH14" s="1">
        <v>8</v>
      </c>
      <c r="AI14" s="31">
        <v>98107059</v>
      </c>
      <c r="AJ14" s="4" t="s">
        <v>78</v>
      </c>
      <c r="AK14" s="4">
        <v>15</v>
      </c>
      <c r="AL14" s="31">
        <v>33705485</v>
      </c>
      <c r="AM14" s="4" t="s">
        <v>75</v>
      </c>
      <c r="AN14" s="4" t="s">
        <v>38</v>
      </c>
      <c r="AO14" s="17" t="s">
        <v>39</v>
      </c>
    </row>
    <row r="15" spans="1:41" x14ac:dyDescent="0.25">
      <c r="A15" s="1"/>
      <c r="D15" s="1"/>
      <c r="E15" s="17"/>
      <c r="F15" s="1"/>
      <c r="G15" s="31"/>
      <c r="N15" s="31"/>
      <c r="O15" s="17"/>
      <c r="P15" s="1">
        <v>8</v>
      </c>
      <c r="Q15" s="31">
        <v>103052083</v>
      </c>
      <c r="R15" s="4" t="s">
        <v>78</v>
      </c>
      <c r="S15" s="4" t="s">
        <v>39</v>
      </c>
      <c r="T15" s="4" t="s">
        <v>49</v>
      </c>
      <c r="U15" s="6">
        <v>0.41</v>
      </c>
      <c r="V15" s="4" t="s">
        <v>42</v>
      </c>
      <c r="W15" s="4">
        <v>15</v>
      </c>
      <c r="X15" s="31">
        <v>20486858</v>
      </c>
      <c r="Y15" s="17" t="s">
        <v>79</v>
      </c>
      <c r="Z15" s="1"/>
      <c r="AA15" s="31"/>
      <c r="AD15" s="31"/>
      <c r="AG15" s="17"/>
      <c r="AH15" s="1"/>
      <c r="AI15" s="31"/>
      <c r="AL15" s="31"/>
      <c r="AO15" s="17"/>
    </row>
    <row r="16" spans="1:41" x14ac:dyDescent="0.25">
      <c r="A16" s="1"/>
      <c r="D16" s="1"/>
      <c r="E16" s="17"/>
      <c r="F16" s="1"/>
      <c r="G16" s="31"/>
      <c r="N16" s="31"/>
      <c r="O16" s="17"/>
      <c r="P16" s="1"/>
      <c r="Q16" s="31"/>
      <c r="U16" s="6"/>
      <c r="X16" s="31"/>
      <c r="Y16" s="17"/>
      <c r="Z16" s="1">
        <v>8</v>
      </c>
      <c r="AA16" s="31">
        <v>103025000</v>
      </c>
      <c r="AB16" s="4" t="s">
        <v>78</v>
      </c>
      <c r="AC16" s="4">
        <v>15</v>
      </c>
      <c r="AD16" s="31">
        <v>42650000</v>
      </c>
      <c r="AE16" s="4" t="s">
        <v>80</v>
      </c>
      <c r="AF16" s="37" t="s">
        <v>54</v>
      </c>
      <c r="AG16" s="17" t="s">
        <v>39</v>
      </c>
      <c r="AH16" s="1"/>
      <c r="AI16" s="31"/>
      <c r="AL16" s="31"/>
      <c r="AO16" s="17"/>
    </row>
    <row r="17" spans="1:41" x14ac:dyDescent="0.25">
      <c r="A17" s="1"/>
      <c r="D17" s="1"/>
      <c r="E17" s="17"/>
      <c r="F17" s="1"/>
      <c r="G17" s="31"/>
      <c r="N17" s="31"/>
      <c r="O17" s="17"/>
      <c r="P17" s="1">
        <v>8</v>
      </c>
      <c r="Q17" s="31">
        <v>103309251</v>
      </c>
      <c r="R17" s="4" t="s">
        <v>78</v>
      </c>
      <c r="S17" s="4" t="s">
        <v>39</v>
      </c>
      <c r="T17" s="4" t="s">
        <v>41</v>
      </c>
      <c r="U17" s="6">
        <v>0.51</v>
      </c>
      <c r="V17" s="4" t="s">
        <v>42</v>
      </c>
      <c r="W17" s="4">
        <v>15</v>
      </c>
      <c r="X17" s="31">
        <v>83745425</v>
      </c>
      <c r="Y17" s="17" t="s">
        <v>81</v>
      </c>
      <c r="Z17" s="1"/>
      <c r="AA17" s="31"/>
      <c r="AD17" s="31"/>
      <c r="AG17" s="17"/>
      <c r="AH17" s="1"/>
      <c r="AI17" s="31"/>
      <c r="AL17" s="31"/>
      <c r="AO17" s="17"/>
    </row>
    <row r="18" spans="1:41" ht="15.95" customHeight="1" x14ac:dyDescent="0.25">
      <c r="A18" s="1"/>
      <c r="D18" s="1"/>
      <c r="E18" s="17"/>
      <c r="F18" s="1">
        <v>8</v>
      </c>
      <c r="G18" s="31">
        <v>103395244</v>
      </c>
      <c r="H18" s="4" t="s">
        <v>78</v>
      </c>
      <c r="I18" s="4" t="s">
        <v>55</v>
      </c>
      <c r="J18" s="4" t="s">
        <v>39</v>
      </c>
      <c r="K18" s="4">
        <v>26</v>
      </c>
      <c r="L18" s="4">
        <v>11</v>
      </c>
      <c r="M18" s="4">
        <v>15</v>
      </c>
      <c r="N18" s="31">
        <v>101622370</v>
      </c>
      <c r="O18" s="17" t="s">
        <v>82</v>
      </c>
      <c r="P18" s="1">
        <v>8</v>
      </c>
      <c r="Q18" s="31">
        <v>103395477</v>
      </c>
      <c r="R18" s="4" t="s">
        <v>78</v>
      </c>
      <c r="S18" s="4" t="s">
        <v>39</v>
      </c>
      <c r="T18" s="4" t="s">
        <v>52</v>
      </c>
      <c r="U18" s="6">
        <v>0.39</v>
      </c>
      <c r="V18" s="4" t="s">
        <v>42</v>
      </c>
      <c r="W18" s="4">
        <v>15</v>
      </c>
      <c r="X18" s="31">
        <v>101622225</v>
      </c>
      <c r="Y18" s="17" t="s">
        <v>82</v>
      </c>
      <c r="Z18" s="1">
        <v>8</v>
      </c>
      <c r="AA18" s="31">
        <v>103390000</v>
      </c>
      <c r="AB18" s="4" t="s">
        <v>78</v>
      </c>
      <c r="AC18" s="4">
        <v>15</v>
      </c>
      <c r="AD18" s="31">
        <v>101620000</v>
      </c>
      <c r="AE18" s="4" t="s">
        <v>82</v>
      </c>
      <c r="AF18" s="4" t="s">
        <v>53</v>
      </c>
      <c r="AG18" s="17" t="s">
        <v>39</v>
      </c>
      <c r="AH18" s="1">
        <v>8</v>
      </c>
      <c r="AI18" s="31">
        <v>103395142</v>
      </c>
      <c r="AJ18" s="4" t="s">
        <v>78</v>
      </c>
      <c r="AK18" s="4">
        <v>15</v>
      </c>
      <c r="AL18" s="31">
        <v>101622271</v>
      </c>
      <c r="AM18" s="4" t="s">
        <v>82</v>
      </c>
      <c r="AN18" s="4" t="s">
        <v>55</v>
      </c>
      <c r="AO18" s="17" t="s">
        <v>39</v>
      </c>
    </row>
    <row r="19" spans="1:41" ht="15.95" customHeight="1" x14ac:dyDescent="0.25">
      <c r="A19" s="1"/>
      <c r="D19" s="1"/>
      <c r="E19" s="17"/>
      <c r="F19" s="1"/>
      <c r="G19" s="4"/>
      <c r="N19" s="4"/>
      <c r="O19" s="17"/>
      <c r="P19" s="1"/>
      <c r="Q19" s="4"/>
      <c r="X19" s="4"/>
      <c r="Y19" s="17"/>
      <c r="Z19" s="1">
        <v>8</v>
      </c>
      <c r="AA19" s="31">
        <v>114150000</v>
      </c>
      <c r="AB19" s="4" t="s">
        <v>48</v>
      </c>
      <c r="AC19" s="4">
        <v>15</v>
      </c>
      <c r="AD19" s="31">
        <v>33700000</v>
      </c>
      <c r="AE19" s="4" t="s">
        <v>75</v>
      </c>
      <c r="AF19" s="4" t="s">
        <v>53</v>
      </c>
      <c r="AG19" s="17" t="s">
        <v>39</v>
      </c>
      <c r="AH19" s="1"/>
      <c r="AI19" s="31"/>
      <c r="AL19" s="31"/>
      <c r="AO19" s="17"/>
    </row>
    <row r="20" spans="1:41" ht="15.95" customHeight="1" x14ac:dyDescent="0.25">
      <c r="A20" s="1"/>
      <c r="D20" s="1"/>
      <c r="E20" s="17"/>
      <c r="F20" s="1">
        <v>8</v>
      </c>
      <c r="G20" s="31">
        <v>114153896</v>
      </c>
      <c r="H20" s="4" t="s">
        <v>48</v>
      </c>
      <c r="I20" s="4" t="s">
        <v>47</v>
      </c>
      <c r="J20" s="4" t="s">
        <v>39</v>
      </c>
      <c r="K20" s="4">
        <v>19</v>
      </c>
      <c r="L20" s="4">
        <v>26</v>
      </c>
      <c r="M20" s="4">
        <v>15</v>
      </c>
      <c r="N20" s="31">
        <v>92161593</v>
      </c>
      <c r="O20" s="17" t="s">
        <v>76</v>
      </c>
      <c r="P20" s="1"/>
      <c r="Q20" s="31"/>
      <c r="X20" s="31"/>
      <c r="Y20" s="17"/>
      <c r="Z20" s="1"/>
      <c r="AA20" s="31"/>
      <c r="AD20" s="31"/>
      <c r="AG20" s="17"/>
      <c r="AH20" s="1">
        <v>8</v>
      </c>
      <c r="AI20" s="31">
        <v>114153796</v>
      </c>
      <c r="AJ20" s="4" t="s">
        <v>48</v>
      </c>
      <c r="AK20" s="4">
        <v>15</v>
      </c>
      <c r="AL20" s="31">
        <v>92161494</v>
      </c>
      <c r="AM20" s="4" t="s">
        <v>76</v>
      </c>
      <c r="AN20" s="4" t="s">
        <v>47</v>
      </c>
      <c r="AO20" s="17" t="s">
        <v>39</v>
      </c>
    </row>
    <row r="21" spans="1:41" s="282" customFormat="1" x14ac:dyDescent="0.25">
      <c r="A21" s="38" t="s">
        <v>83</v>
      </c>
      <c r="B21" s="39" t="s">
        <v>84</v>
      </c>
      <c r="C21" s="39" t="s">
        <v>69</v>
      </c>
      <c r="D21" s="38" t="s">
        <v>31</v>
      </c>
      <c r="E21" s="40" t="s">
        <v>85</v>
      </c>
      <c r="F21" s="38">
        <v>17</v>
      </c>
      <c r="G21" s="7">
        <v>21847322</v>
      </c>
      <c r="H21" s="39" t="s">
        <v>59</v>
      </c>
      <c r="I21" s="39" t="s">
        <v>61</v>
      </c>
      <c r="J21" s="39" t="s">
        <v>39</v>
      </c>
      <c r="K21" s="39">
        <v>25</v>
      </c>
      <c r="L21" s="39">
        <v>36</v>
      </c>
      <c r="M21" s="39">
        <v>20</v>
      </c>
      <c r="N21" s="7">
        <v>25755026</v>
      </c>
      <c r="O21" s="40" t="s">
        <v>86</v>
      </c>
      <c r="P21" s="211" t="s">
        <v>58</v>
      </c>
      <c r="Q21" s="212"/>
      <c r="R21" s="212"/>
      <c r="S21" s="212"/>
      <c r="T21" s="212"/>
      <c r="U21" s="212"/>
      <c r="V21" s="212"/>
      <c r="W21" s="212"/>
      <c r="X21" s="212"/>
      <c r="Y21" s="213"/>
      <c r="Z21" s="38"/>
      <c r="AA21" s="7"/>
      <c r="AB21" s="39"/>
      <c r="AC21" s="39"/>
      <c r="AD21" s="7"/>
      <c r="AE21" s="39"/>
      <c r="AF21" s="39"/>
      <c r="AG21" s="40"/>
      <c r="AH21" s="211" t="s">
        <v>58</v>
      </c>
      <c r="AI21" s="212"/>
      <c r="AJ21" s="212"/>
      <c r="AK21" s="212"/>
      <c r="AL21" s="212"/>
      <c r="AM21" s="212"/>
      <c r="AN21" s="212"/>
      <c r="AO21" s="213"/>
    </row>
    <row r="22" spans="1:41" s="282" customFormat="1" x14ac:dyDescent="0.25">
      <c r="A22" s="1"/>
      <c r="D22" s="1"/>
      <c r="E22" s="17"/>
      <c r="F22" s="1">
        <v>17</v>
      </c>
      <c r="G22" s="31">
        <v>21987582</v>
      </c>
      <c r="H22" s="282" t="s">
        <v>59</v>
      </c>
      <c r="I22" s="282" t="s">
        <v>38</v>
      </c>
      <c r="J22" s="282" t="s">
        <v>39</v>
      </c>
      <c r="K22" s="282">
        <v>17</v>
      </c>
      <c r="L22" s="282">
        <v>4</v>
      </c>
      <c r="M22" s="282">
        <v>20</v>
      </c>
      <c r="N22" s="31">
        <v>27264917</v>
      </c>
      <c r="O22" s="17" t="s">
        <v>86</v>
      </c>
      <c r="P22" s="220"/>
      <c r="Q22" s="284"/>
      <c r="R22" s="284"/>
      <c r="S22" s="284"/>
      <c r="T22" s="284"/>
      <c r="U22" s="284"/>
      <c r="V22" s="284"/>
      <c r="W22" s="284"/>
      <c r="X22" s="284"/>
      <c r="Y22" s="222"/>
      <c r="Z22" s="1"/>
      <c r="AA22" s="31"/>
      <c r="AD22" s="31"/>
      <c r="AG22" s="17"/>
      <c r="AH22" s="220"/>
      <c r="AI22" s="284"/>
      <c r="AJ22" s="284"/>
      <c r="AK22" s="284"/>
      <c r="AL22" s="284"/>
      <c r="AM22" s="284"/>
      <c r="AN22" s="284"/>
      <c r="AO22" s="222"/>
    </row>
    <row r="23" spans="1:41" s="282" customFormat="1" x14ac:dyDescent="0.25">
      <c r="A23" s="1"/>
      <c r="D23" s="1"/>
      <c r="E23" s="17"/>
      <c r="F23" s="1">
        <v>17</v>
      </c>
      <c r="G23" s="31">
        <v>21667956</v>
      </c>
      <c r="H23" s="282" t="s">
        <v>59</v>
      </c>
      <c r="I23" s="282" t="s">
        <v>47</v>
      </c>
      <c r="J23" s="282" t="s">
        <v>39</v>
      </c>
      <c r="K23" s="282">
        <v>40</v>
      </c>
      <c r="L23" s="282">
        <v>44</v>
      </c>
      <c r="M23" s="282">
        <v>20</v>
      </c>
      <c r="N23" s="31">
        <v>29629783</v>
      </c>
      <c r="O23" s="17" t="s">
        <v>86</v>
      </c>
      <c r="P23" s="220"/>
      <c r="Q23" s="284"/>
      <c r="R23" s="284"/>
      <c r="S23" s="284"/>
      <c r="T23" s="284"/>
      <c r="U23" s="284"/>
      <c r="V23" s="284"/>
      <c r="W23" s="284"/>
      <c r="X23" s="284"/>
      <c r="Y23" s="222"/>
      <c r="Z23" s="1">
        <v>17</v>
      </c>
      <c r="AA23" s="31">
        <v>21500000</v>
      </c>
      <c r="AB23" s="282" t="s">
        <v>59</v>
      </c>
      <c r="AC23" s="282">
        <v>20</v>
      </c>
      <c r="AD23" s="31">
        <v>29000000</v>
      </c>
      <c r="AE23" s="282" t="s">
        <v>86</v>
      </c>
      <c r="AF23" s="282" t="s">
        <v>42</v>
      </c>
      <c r="AG23" s="17" t="s">
        <v>39</v>
      </c>
      <c r="AH23" s="220"/>
      <c r="AI23" s="284"/>
      <c r="AJ23" s="284"/>
      <c r="AK23" s="284"/>
      <c r="AL23" s="284"/>
      <c r="AM23" s="284"/>
      <c r="AN23" s="284"/>
      <c r="AO23" s="222"/>
    </row>
    <row r="24" spans="1:41" s="282" customFormat="1" x14ac:dyDescent="0.25">
      <c r="A24" s="32"/>
      <c r="B24" s="33"/>
      <c r="C24" s="33"/>
      <c r="D24" s="32"/>
      <c r="E24" s="34"/>
      <c r="F24" s="32">
        <v>17</v>
      </c>
      <c r="G24" s="35">
        <v>21667959</v>
      </c>
      <c r="H24" s="33" t="s">
        <v>59</v>
      </c>
      <c r="I24" s="33" t="s">
        <v>55</v>
      </c>
      <c r="J24" s="33" t="s">
        <v>39</v>
      </c>
      <c r="K24" s="33">
        <v>40</v>
      </c>
      <c r="L24" s="33">
        <v>56</v>
      </c>
      <c r="M24" s="33">
        <v>20</v>
      </c>
      <c r="N24" s="35">
        <v>30225816</v>
      </c>
      <c r="O24" s="34" t="s">
        <v>86</v>
      </c>
      <c r="P24" s="217"/>
      <c r="Q24" s="218"/>
      <c r="R24" s="218"/>
      <c r="S24" s="218"/>
      <c r="T24" s="218"/>
      <c r="U24" s="218"/>
      <c r="V24" s="218"/>
      <c r="W24" s="218"/>
      <c r="X24" s="218"/>
      <c r="Y24" s="219"/>
      <c r="Z24" s="32"/>
      <c r="AA24" s="35"/>
      <c r="AB24" s="33"/>
      <c r="AC24" s="33"/>
      <c r="AD24" s="35"/>
      <c r="AE24" s="33"/>
      <c r="AF24" s="33"/>
      <c r="AG24" s="34"/>
      <c r="AH24" s="217"/>
      <c r="AI24" s="218"/>
      <c r="AJ24" s="218"/>
      <c r="AK24" s="218"/>
      <c r="AL24" s="218"/>
      <c r="AM24" s="218"/>
      <c r="AN24" s="218"/>
      <c r="AO24" s="219"/>
    </row>
    <row r="25" spans="1:41" x14ac:dyDescent="0.25">
      <c r="A25" s="1" t="s">
        <v>87</v>
      </c>
      <c r="B25" s="282" t="s">
        <v>88</v>
      </c>
      <c r="C25" s="282" t="s">
        <v>69</v>
      </c>
      <c r="D25" s="1" t="s">
        <v>31</v>
      </c>
      <c r="E25" s="17" t="s">
        <v>89</v>
      </c>
      <c r="F25" s="1">
        <v>8</v>
      </c>
      <c r="G25" s="31">
        <v>71123802</v>
      </c>
      <c r="H25" s="282" t="s">
        <v>74</v>
      </c>
      <c r="I25" s="282" t="s">
        <v>55</v>
      </c>
      <c r="J25" s="282" t="s">
        <v>39</v>
      </c>
      <c r="K25" s="282">
        <v>17</v>
      </c>
      <c r="L25" s="282">
        <v>24</v>
      </c>
      <c r="M25" s="282">
        <v>15</v>
      </c>
      <c r="N25" s="31">
        <v>33648834</v>
      </c>
      <c r="O25" s="17" t="s">
        <v>75</v>
      </c>
      <c r="P25" s="1">
        <v>8</v>
      </c>
      <c r="Q25" s="31">
        <v>71116460</v>
      </c>
      <c r="R25" s="282" t="s">
        <v>74</v>
      </c>
      <c r="S25" s="282" t="s">
        <v>39</v>
      </c>
      <c r="T25" s="282" t="s">
        <v>52</v>
      </c>
      <c r="U25" s="288">
        <v>0.64</v>
      </c>
      <c r="V25" s="282" t="s">
        <v>42</v>
      </c>
      <c r="W25" s="282">
        <v>15</v>
      </c>
      <c r="X25" s="31">
        <v>33648832</v>
      </c>
      <c r="Y25" s="17" t="s">
        <v>75</v>
      </c>
      <c r="Z25" s="1">
        <v>8</v>
      </c>
      <c r="AA25" s="31">
        <v>71120000</v>
      </c>
      <c r="AB25" s="282" t="s">
        <v>74</v>
      </c>
      <c r="AC25" s="282">
        <v>15</v>
      </c>
      <c r="AD25" s="31">
        <v>33640000</v>
      </c>
      <c r="AE25" s="282" t="s">
        <v>75</v>
      </c>
      <c r="AF25" s="282" t="s">
        <v>53</v>
      </c>
      <c r="AG25" s="17" t="s">
        <v>39</v>
      </c>
      <c r="AH25" s="1">
        <v>8</v>
      </c>
      <c r="AI25" s="31">
        <v>71123702</v>
      </c>
      <c r="AJ25" s="282" t="s">
        <v>74</v>
      </c>
      <c r="AK25" s="282">
        <v>15</v>
      </c>
      <c r="AL25" s="31">
        <v>33648735</v>
      </c>
      <c r="AM25" s="282" t="s">
        <v>75</v>
      </c>
      <c r="AN25" s="282" t="s">
        <v>55</v>
      </c>
      <c r="AO25" s="17" t="s">
        <v>39</v>
      </c>
    </row>
    <row r="26" spans="1:41" x14ac:dyDescent="0.25">
      <c r="A26" s="1"/>
      <c r="D26" s="1" t="s">
        <v>90</v>
      </c>
      <c r="E26" s="17" t="s">
        <v>91</v>
      </c>
      <c r="F26" s="1">
        <v>8</v>
      </c>
      <c r="G26" s="31">
        <v>85265100</v>
      </c>
      <c r="H26" s="4" t="s">
        <v>51</v>
      </c>
      <c r="I26" s="4" t="s">
        <v>47</v>
      </c>
      <c r="J26" s="4" t="s">
        <v>39</v>
      </c>
      <c r="K26" s="4">
        <v>17</v>
      </c>
      <c r="L26" s="4">
        <v>23</v>
      </c>
      <c r="M26" s="4">
        <v>15</v>
      </c>
      <c r="N26" s="31">
        <v>92808476</v>
      </c>
      <c r="O26" s="17" t="s">
        <v>76</v>
      </c>
      <c r="P26" s="1">
        <v>8</v>
      </c>
      <c r="Q26" s="31">
        <v>85264517</v>
      </c>
      <c r="R26" s="4" t="s">
        <v>51</v>
      </c>
      <c r="S26" s="4" t="s">
        <v>39</v>
      </c>
      <c r="T26" s="4" t="s">
        <v>49</v>
      </c>
      <c r="U26" s="6">
        <v>0.61</v>
      </c>
      <c r="V26" s="4" t="s">
        <v>42</v>
      </c>
      <c r="W26" s="4">
        <v>15</v>
      </c>
      <c r="X26" s="31">
        <v>92811018</v>
      </c>
      <c r="Y26" s="17" t="s">
        <v>76</v>
      </c>
      <c r="Z26" s="1">
        <v>8</v>
      </c>
      <c r="AA26" s="31">
        <v>85250000</v>
      </c>
      <c r="AB26" s="4" t="s">
        <v>51</v>
      </c>
      <c r="AC26" s="4">
        <v>15</v>
      </c>
      <c r="AD26" s="31">
        <v>92800000</v>
      </c>
      <c r="AE26" s="4" t="s">
        <v>76</v>
      </c>
      <c r="AF26" s="4" t="s">
        <v>43</v>
      </c>
      <c r="AG26" s="17" t="s">
        <v>39</v>
      </c>
      <c r="AH26" s="1">
        <v>8</v>
      </c>
      <c r="AI26" s="31">
        <v>85265000</v>
      </c>
      <c r="AJ26" s="4" t="s">
        <v>51</v>
      </c>
      <c r="AK26" s="4">
        <v>15</v>
      </c>
      <c r="AL26" s="31">
        <v>92808377</v>
      </c>
      <c r="AM26" s="4" t="s">
        <v>76</v>
      </c>
      <c r="AN26" s="4" t="s">
        <v>47</v>
      </c>
      <c r="AO26" s="17" t="s">
        <v>39</v>
      </c>
    </row>
    <row r="27" spans="1:41" x14ac:dyDescent="0.25">
      <c r="A27" s="1"/>
      <c r="D27" s="1"/>
      <c r="E27" s="17"/>
      <c r="F27" s="1">
        <v>8</v>
      </c>
      <c r="G27" s="31">
        <v>96569639</v>
      </c>
      <c r="H27" s="4" t="s">
        <v>40</v>
      </c>
      <c r="I27" s="4" t="s">
        <v>38</v>
      </c>
      <c r="J27" s="4" t="s">
        <v>39</v>
      </c>
      <c r="K27" s="4">
        <v>21</v>
      </c>
      <c r="L27" s="4">
        <v>8</v>
      </c>
      <c r="M27" s="4">
        <v>15</v>
      </c>
      <c r="N27" s="31">
        <v>33670757</v>
      </c>
      <c r="O27" s="17" t="s">
        <v>75</v>
      </c>
      <c r="P27" s="1"/>
      <c r="Q27" s="31"/>
      <c r="U27" s="6"/>
      <c r="X27" s="31"/>
      <c r="Y27" s="17"/>
      <c r="Z27" s="1"/>
      <c r="AA27" s="31"/>
      <c r="AD27" s="31"/>
      <c r="AG27" s="17"/>
      <c r="AH27" s="1">
        <v>8</v>
      </c>
      <c r="AI27" s="31">
        <v>96569539</v>
      </c>
      <c r="AJ27" s="4" t="s">
        <v>40</v>
      </c>
      <c r="AK27" s="4">
        <v>15</v>
      </c>
      <c r="AL27" s="31">
        <v>33670658</v>
      </c>
      <c r="AM27" s="4" t="s">
        <v>75</v>
      </c>
      <c r="AN27" s="4" t="s">
        <v>38</v>
      </c>
      <c r="AO27" s="17" t="s">
        <v>39</v>
      </c>
    </row>
    <row r="28" spans="1:41" x14ac:dyDescent="0.25">
      <c r="A28" s="1"/>
      <c r="D28" s="1"/>
      <c r="E28" s="17"/>
      <c r="F28" s="1">
        <v>8</v>
      </c>
      <c r="G28" s="31">
        <v>96607373</v>
      </c>
      <c r="H28" s="4" t="s">
        <v>40</v>
      </c>
      <c r="I28" s="4" t="s">
        <v>61</v>
      </c>
      <c r="J28" s="4" t="s">
        <v>39</v>
      </c>
      <c r="K28" s="4">
        <v>22</v>
      </c>
      <c r="L28" s="4">
        <v>6</v>
      </c>
      <c r="M28" s="4">
        <v>15</v>
      </c>
      <c r="N28" s="31">
        <v>33718350</v>
      </c>
      <c r="O28" s="17" t="s">
        <v>75</v>
      </c>
      <c r="P28" s="1"/>
      <c r="Q28" s="31"/>
      <c r="U28" s="6"/>
      <c r="X28" s="31"/>
      <c r="Y28" s="17"/>
      <c r="Z28" s="1"/>
      <c r="AA28" s="31"/>
      <c r="AD28" s="31"/>
      <c r="AG28" s="17"/>
      <c r="AH28" s="1">
        <v>8</v>
      </c>
      <c r="AI28" s="31">
        <v>96607273</v>
      </c>
      <c r="AJ28" s="4" t="s">
        <v>40</v>
      </c>
      <c r="AK28" s="4">
        <v>15</v>
      </c>
      <c r="AL28" s="31">
        <v>33718251</v>
      </c>
      <c r="AM28" s="4" t="s">
        <v>75</v>
      </c>
      <c r="AN28" s="4" t="s">
        <v>61</v>
      </c>
      <c r="AO28" s="17" t="s">
        <v>39</v>
      </c>
    </row>
    <row r="29" spans="1:41" x14ac:dyDescent="0.25">
      <c r="A29" s="1"/>
      <c r="D29" s="1"/>
      <c r="E29" s="17"/>
      <c r="F29" s="1">
        <v>8</v>
      </c>
      <c r="G29" s="31">
        <v>96612523</v>
      </c>
      <c r="H29" s="4" t="s">
        <v>77</v>
      </c>
      <c r="I29" s="4" t="s">
        <v>55</v>
      </c>
      <c r="J29" s="4" t="s">
        <v>39</v>
      </c>
      <c r="K29" s="4">
        <v>34</v>
      </c>
      <c r="L29" s="4">
        <v>9</v>
      </c>
      <c r="M29" s="4">
        <v>15</v>
      </c>
      <c r="N29" s="31">
        <v>92164088</v>
      </c>
      <c r="O29" s="17" t="s">
        <v>76</v>
      </c>
      <c r="P29" s="1"/>
      <c r="Q29" s="31"/>
      <c r="U29" s="6"/>
      <c r="X29" s="31"/>
      <c r="Y29" s="17"/>
      <c r="Z29" s="1"/>
      <c r="AA29" s="31"/>
      <c r="AD29" s="31"/>
      <c r="AG29" s="17"/>
      <c r="AH29" s="1">
        <v>8</v>
      </c>
      <c r="AI29" s="31">
        <v>96612423</v>
      </c>
      <c r="AJ29" s="4" t="s">
        <v>77</v>
      </c>
      <c r="AK29" s="4">
        <v>15</v>
      </c>
      <c r="AL29" s="31">
        <v>92163989</v>
      </c>
      <c r="AM29" s="4" t="s">
        <v>76</v>
      </c>
      <c r="AN29" s="4" t="s">
        <v>55</v>
      </c>
      <c r="AO29" s="17" t="s">
        <v>39</v>
      </c>
    </row>
    <row r="30" spans="1:41" x14ac:dyDescent="0.25">
      <c r="A30" s="1"/>
      <c r="D30" s="1"/>
      <c r="E30" s="17"/>
      <c r="F30" s="1">
        <v>8</v>
      </c>
      <c r="G30" s="31">
        <v>98107159</v>
      </c>
      <c r="H30" s="4" t="s">
        <v>78</v>
      </c>
      <c r="I30" s="4" t="s">
        <v>38</v>
      </c>
      <c r="J30" s="4" t="s">
        <v>39</v>
      </c>
      <c r="K30" s="4">
        <v>15</v>
      </c>
      <c r="L30" s="4">
        <v>11</v>
      </c>
      <c r="M30" s="4">
        <v>15</v>
      </c>
      <c r="N30" s="31">
        <v>33705584</v>
      </c>
      <c r="O30" s="17" t="s">
        <v>75</v>
      </c>
      <c r="P30" s="1"/>
      <c r="Q30" s="31"/>
      <c r="U30" s="6"/>
      <c r="X30" s="31"/>
      <c r="Y30" s="17"/>
      <c r="Z30" s="1">
        <v>8</v>
      </c>
      <c r="AA30" s="31">
        <v>98075000</v>
      </c>
      <c r="AB30" s="4" t="s">
        <v>77</v>
      </c>
      <c r="AC30" s="4">
        <v>15</v>
      </c>
      <c r="AD30" s="31">
        <v>33700000</v>
      </c>
      <c r="AE30" s="37" t="s">
        <v>75</v>
      </c>
      <c r="AF30" s="37" t="s">
        <v>53</v>
      </c>
      <c r="AG30" s="17" t="s">
        <v>39</v>
      </c>
      <c r="AH30" s="1">
        <v>8</v>
      </c>
      <c r="AI30" s="31">
        <v>98107059</v>
      </c>
      <c r="AJ30" s="4" t="s">
        <v>78</v>
      </c>
      <c r="AK30" s="4">
        <v>15</v>
      </c>
      <c r="AL30" s="31">
        <v>33705485</v>
      </c>
      <c r="AM30" s="4" t="s">
        <v>75</v>
      </c>
      <c r="AN30" s="4" t="s">
        <v>38</v>
      </c>
      <c r="AO30" s="17" t="s">
        <v>39</v>
      </c>
    </row>
    <row r="31" spans="1:41" x14ac:dyDescent="0.25">
      <c r="A31" s="1"/>
      <c r="D31" s="1"/>
      <c r="E31" s="17"/>
      <c r="F31" s="1"/>
      <c r="G31" s="31"/>
      <c r="N31" s="31"/>
      <c r="O31" s="17"/>
      <c r="P31" s="1">
        <v>8</v>
      </c>
      <c r="Q31" s="31">
        <v>103052083</v>
      </c>
      <c r="R31" s="4" t="s">
        <v>78</v>
      </c>
      <c r="S31" s="4" t="s">
        <v>39</v>
      </c>
      <c r="T31" s="4" t="s">
        <v>49</v>
      </c>
      <c r="U31" s="6">
        <v>0.41</v>
      </c>
      <c r="V31" s="4" t="s">
        <v>42</v>
      </c>
      <c r="W31" s="4">
        <v>15</v>
      </c>
      <c r="X31" s="31">
        <v>20486858</v>
      </c>
      <c r="Y31" s="17" t="s">
        <v>79</v>
      </c>
      <c r="Z31" s="1"/>
      <c r="AA31" s="31"/>
      <c r="AD31" s="31"/>
      <c r="AG31" s="17"/>
      <c r="AH31" s="1"/>
      <c r="AI31" s="31"/>
      <c r="AL31" s="31"/>
      <c r="AO31" s="17"/>
    </row>
    <row r="32" spans="1:41" x14ac:dyDescent="0.25">
      <c r="A32" s="1"/>
      <c r="D32" s="1"/>
      <c r="E32" s="17"/>
      <c r="F32" s="1"/>
      <c r="G32" s="31"/>
      <c r="N32" s="31"/>
      <c r="O32" s="17"/>
      <c r="P32" s="1"/>
      <c r="Q32" s="31"/>
      <c r="U32" s="6"/>
      <c r="X32" s="31"/>
      <c r="Y32" s="17"/>
      <c r="Z32" s="1">
        <v>8</v>
      </c>
      <c r="AA32" s="31">
        <v>103025000</v>
      </c>
      <c r="AB32" s="4" t="s">
        <v>78</v>
      </c>
      <c r="AC32" s="4">
        <v>15</v>
      </c>
      <c r="AD32" s="31">
        <v>42650000</v>
      </c>
      <c r="AE32" s="4" t="s">
        <v>80</v>
      </c>
      <c r="AF32" s="37" t="s">
        <v>54</v>
      </c>
      <c r="AG32" s="17" t="s">
        <v>39</v>
      </c>
      <c r="AH32" s="1"/>
      <c r="AI32" s="31"/>
      <c r="AL32" s="31"/>
      <c r="AO32" s="17"/>
    </row>
    <row r="33" spans="1:41" x14ac:dyDescent="0.25">
      <c r="A33" s="1"/>
      <c r="D33" s="1"/>
      <c r="E33" s="17"/>
      <c r="F33" s="1"/>
      <c r="G33" s="31"/>
      <c r="N33" s="31"/>
      <c r="O33" s="17"/>
      <c r="P33" s="1">
        <v>8</v>
      </c>
      <c r="Q33" s="31">
        <v>103309251</v>
      </c>
      <c r="R33" s="4" t="s">
        <v>78</v>
      </c>
      <c r="S33" s="4" t="s">
        <v>39</v>
      </c>
      <c r="T33" s="4" t="s">
        <v>41</v>
      </c>
      <c r="U33" s="6">
        <v>0.51</v>
      </c>
      <c r="V33" s="4" t="s">
        <v>42</v>
      </c>
      <c r="W33" s="4">
        <v>15</v>
      </c>
      <c r="X33" s="31">
        <v>83745425</v>
      </c>
      <c r="Y33" s="17" t="s">
        <v>81</v>
      </c>
      <c r="Z33" s="1"/>
      <c r="AA33" s="31"/>
      <c r="AD33" s="31"/>
      <c r="AG33" s="17"/>
      <c r="AH33" s="1"/>
      <c r="AI33" s="31"/>
      <c r="AL33" s="31"/>
      <c r="AO33" s="17"/>
    </row>
    <row r="34" spans="1:41" x14ac:dyDescent="0.25">
      <c r="A34" s="1"/>
      <c r="D34" s="1"/>
      <c r="E34" s="17"/>
      <c r="F34" s="1">
        <v>8</v>
      </c>
      <c r="G34" s="31">
        <v>103395244</v>
      </c>
      <c r="H34" s="4" t="s">
        <v>78</v>
      </c>
      <c r="I34" s="4" t="s">
        <v>55</v>
      </c>
      <c r="J34" s="4" t="s">
        <v>39</v>
      </c>
      <c r="K34" s="4">
        <v>26</v>
      </c>
      <c r="L34" s="4">
        <v>11</v>
      </c>
      <c r="M34" s="4">
        <v>15</v>
      </c>
      <c r="N34" s="31">
        <v>101622370</v>
      </c>
      <c r="O34" s="17" t="s">
        <v>82</v>
      </c>
      <c r="P34" s="1">
        <v>8</v>
      </c>
      <c r="Q34" s="31">
        <v>103395477</v>
      </c>
      <c r="R34" s="4" t="s">
        <v>78</v>
      </c>
      <c r="S34" s="4" t="s">
        <v>39</v>
      </c>
      <c r="T34" s="4" t="s">
        <v>52</v>
      </c>
      <c r="U34" s="6">
        <v>0.39</v>
      </c>
      <c r="V34" s="4" t="s">
        <v>42</v>
      </c>
      <c r="W34" s="4">
        <v>15</v>
      </c>
      <c r="X34" s="31">
        <v>101622225</v>
      </c>
      <c r="Y34" s="17" t="s">
        <v>82</v>
      </c>
      <c r="Z34" s="1">
        <v>8</v>
      </c>
      <c r="AA34" s="31">
        <v>103390000</v>
      </c>
      <c r="AB34" s="4" t="s">
        <v>78</v>
      </c>
      <c r="AC34" s="4">
        <v>15</v>
      </c>
      <c r="AD34" s="31">
        <v>101620000</v>
      </c>
      <c r="AE34" s="4" t="s">
        <v>82</v>
      </c>
      <c r="AF34" s="4" t="s">
        <v>53</v>
      </c>
      <c r="AG34" s="17" t="s">
        <v>39</v>
      </c>
      <c r="AH34" s="1">
        <v>8</v>
      </c>
      <c r="AI34" s="31">
        <v>103395142</v>
      </c>
      <c r="AJ34" s="4" t="s">
        <v>78</v>
      </c>
      <c r="AK34" s="4">
        <v>15</v>
      </c>
      <c r="AL34" s="31">
        <v>101622271</v>
      </c>
      <c r="AM34" s="4" t="s">
        <v>82</v>
      </c>
      <c r="AN34" s="4" t="s">
        <v>55</v>
      </c>
      <c r="AO34" s="17" t="s">
        <v>39</v>
      </c>
    </row>
    <row r="35" spans="1:41" x14ac:dyDescent="0.25">
      <c r="A35" s="1"/>
      <c r="D35" s="1"/>
      <c r="E35" s="17"/>
      <c r="F35" s="1"/>
      <c r="G35" s="4"/>
      <c r="N35" s="4"/>
      <c r="O35" s="17"/>
      <c r="P35" s="1"/>
      <c r="Q35" s="4"/>
      <c r="U35" s="6"/>
      <c r="X35" s="4"/>
      <c r="Y35" s="17"/>
      <c r="Z35" s="1">
        <v>8</v>
      </c>
      <c r="AA35" s="31">
        <v>114150000</v>
      </c>
      <c r="AB35" s="4" t="s">
        <v>48</v>
      </c>
      <c r="AC35" s="4">
        <v>15</v>
      </c>
      <c r="AD35" s="31">
        <v>33700000</v>
      </c>
      <c r="AE35" s="4" t="s">
        <v>75</v>
      </c>
      <c r="AF35" s="4" t="s">
        <v>53</v>
      </c>
      <c r="AG35" s="17" t="s">
        <v>39</v>
      </c>
      <c r="AH35" s="1"/>
      <c r="AI35" s="31"/>
      <c r="AL35" s="31"/>
      <c r="AO35" s="17"/>
    </row>
    <row r="36" spans="1:41" x14ac:dyDescent="0.25">
      <c r="A36" s="1"/>
      <c r="D36" s="1"/>
      <c r="E36" s="17"/>
      <c r="F36" s="1">
        <v>8</v>
      </c>
      <c r="G36" s="31">
        <v>114153896</v>
      </c>
      <c r="H36" s="4" t="s">
        <v>48</v>
      </c>
      <c r="I36" s="4" t="s">
        <v>47</v>
      </c>
      <c r="J36" s="4" t="s">
        <v>39</v>
      </c>
      <c r="K36" s="4">
        <v>19</v>
      </c>
      <c r="L36" s="4">
        <v>26</v>
      </c>
      <c r="M36" s="4">
        <v>15</v>
      </c>
      <c r="N36" s="31">
        <v>92161593</v>
      </c>
      <c r="O36" s="17" t="s">
        <v>76</v>
      </c>
      <c r="P36" s="1"/>
      <c r="Q36" s="31"/>
      <c r="U36" s="6"/>
      <c r="X36" s="31"/>
      <c r="Y36" s="17"/>
      <c r="Z36" s="1"/>
      <c r="AA36" s="31"/>
      <c r="AD36" s="31"/>
      <c r="AG36" s="17"/>
      <c r="AH36" s="1">
        <v>8</v>
      </c>
      <c r="AI36" s="31">
        <v>114153796</v>
      </c>
      <c r="AJ36" s="4" t="s">
        <v>48</v>
      </c>
      <c r="AK36" s="4">
        <v>15</v>
      </c>
      <c r="AL36" s="31">
        <v>92161494</v>
      </c>
      <c r="AM36" s="4" t="s">
        <v>76</v>
      </c>
      <c r="AN36" s="4" t="s">
        <v>47</v>
      </c>
      <c r="AO36" s="17" t="s">
        <v>39</v>
      </c>
    </row>
    <row r="37" spans="1:41" x14ac:dyDescent="0.25">
      <c r="A37" s="1"/>
      <c r="D37" s="1"/>
      <c r="E37" s="17"/>
      <c r="F37" s="1">
        <v>8</v>
      </c>
      <c r="G37" s="31">
        <v>124684686</v>
      </c>
      <c r="H37" s="4" t="s">
        <v>92</v>
      </c>
      <c r="I37" s="4" t="s">
        <v>38</v>
      </c>
      <c r="J37" s="4" t="s">
        <v>39</v>
      </c>
      <c r="K37" s="4">
        <v>23</v>
      </c>
      <c r="L37" s="4">
        <v>43</v>
      </c>
      <c r="M37" s="4">
        <v>15</v>
      </c>
      <c r="N37" s="31">
        <v>42629612</v>
      </c>
      <c r="O37" s="17" t="s">
        <v>80</v>
      </c>
      <c r="P37" s="1">
        <v>8</v>
      </c>
      <c r="Q37" s="31">
        <v>124687468</v>
      </c>
      <c r="R37" s="4" t="s">
        <v>92</v>
      </c>
      <c r="S37" s="4" t="s">
        <v>39</v>
      </c>
      <c r="T37" s="4" t="s">
        <v>41</v>
      </c>
      <c r="U37" s="6">
        <v>0.33</v>
      </c>
      <c r="V37" s="4" t="s">
        <v>42</v>
      </c>
      <c r="W37" s="4">
        <v>15</v>
      </c>
      <c r="X37" s="31">
        <v>42634582</v>
      </c>
      <c r="Y37" s="17" t="s">
        <v>80</v>
      </c>
      <c r="Z37" s="1">
        <v>8</v>
      </c>
      <c r="AA37" s="31">
        <v>124650000</v>
      </c>
      <c r="AB37" s="4" t="s">
        <v>93</v>
      </c>
      <c r="AC37" s="4">
        <v>15</v>
      </c>
      <c r="AD37" s="31">
        <v>42500000</v>
      </c>
      <c r="AE37" s="4" t="s">
        <v>94</v>
      </c>
      <c r="AF37" s="4" t="s">
        <v>45</v>
      </c>
      <c r="AG37" s="17" t="s">
        <v>39</v>
      </c>
      <c r="AH37" s="1">
        <v>8</v>
      </c>
      <c r="AI37" s="31">
        <v>124684586</v>
      </c>
      <c r="AJ37" s="4" t="s">
        <v>92</v>
      </c>
      <c r="AK37" s="4">
        <v>15</v>
      </c>
      <c r="AL37" s="31">
        <v>42629513</v>
      </c>
      <c r="AM37" s="4" t="s">
        <v>80</v>
      </c>
      <c r="AN37" s="4" t="s">
        <v>38</v>
      </c>
      <c r="AO37" s="17" t="s">
        <v>39</v>
      </c>
    </row>
    <row r="38" spans="1:41" x14ac:dyDescent="0.25">
      <c r="A38" s="1"/>
      <c r="D38" s="1"/>
      <c r="E38" s="17"/>
      <c r="F38" s="1"/>
      <c r="G38" s="4"/>
      <c r="N38" s="4"/>
      <c r="O38" s="17"/>
      <c r="P38" s="1"/>
      <c r="Q38" s="4"/>
      <c r="U38" s="6"/>
      <c r="X38" s="4"/>
      <c r="Y38" s="17"/>
      <c r="Z38" s="1">
        <v>8</v>
      </c>
      <c r="AA38" s="31">
        <v>127850000</v>
      </c>
      <c r="AB38" s="4" t="s">
        <v>93</v>
      </c>
      <c r="AC38" s="4">
        <v>15</v>
      </c>
      <c r="AD38" s="31">
        <v>33700000</v>
      </c>
      <c r="AE38" s="4" t="s">
        <v>75</v>
      </c>
      <c r="AF38" s="4" t="s">
        <v>53</v>
      </c>
      <c r="AG38" s="17" t="s">
        <v>39</v>
      </c>
      <c r="AH38" s="1"/>
      <c r="AI38" s="4"/>
      <c r="AL38" s="4"/>
      <c r="AO38" s="17"/>
    </row>
    <row r="39" spans="1:41" x14ac:dyDescent="0.25">
      <c r="A39" s="1"/>
      <c r="D39" s="1"/>
      <c r="E39" s="17"/>
      <c r="F39" s="1"/>
      <c r="G39" s="4"/>
      <c r="N39" s="4"/>
      <c r="O39" s="17"/>
      <c r="P39" s="1"/>
      <c r="Q39" s="4"/>
      <c r="U39" s="6"/>
      <c r="X39" s="4"/>
      <c r="Y39" s="17"/>
      <c r="Z39" s="1">
        <v>8</v>
      </c>
      <c r="AA39" s="31">
        <v>143600000</v>
      </c>
      <c r="AB39" s="4" t="s">
        <v>95</v>
      </c>
      <c r="AC39" s="4">
        <v>15</v>
      </c>
      <c r="AD39" s="31">
        <v>92750000</v>
      </c>
      <c r="AE39" s="4" t="s">
        <v>76</v>
      </c>
      <c r="AF39" s="4" t="s">
        <v>43</v>
      </c>
      <c r="AG39" s="17" t="s">
        <v>39</v>
      </c>
      <c r="AH39" s="1"/>
      <c r="AI39" s="4"/>
      <c r="AL39" s="4"/>
      <c r="AO39" s="17"/>
    </row>
    <row r="40" spans="1:41" x14ac:dyDescent="0.25">
      <c r="A40" s="1"/>
      <c r="B40" s="282"/>
      <c r="C40" s="282"/>
      <c r="D40" s="1"/>
      <c r="E40" s="17"/>
      <c r="F40" s="1"/>
      <c r="G40" s="31"/>
      <c r="H40" s="282"/>
      <c r="I40" s="282"/>
      <c r="J40" s="282"/>
      <c r="K40" s="282"/>
      <c r="L40" s="282"/>
      <c r="M40" s="282"/>
      <c r="N40" s="31"/>
      <c r="O40" s="17"/>
      <c r="P40" s="1">
        <v>15</v>
      </c>
      <c r="Q40" s="31">
        <v>58262436.5</v>
      </c>
      <c r="R40" s="282" t="s">
        <v>50</v>
      </c>
      <c r="S40" s="282" t="s">
        <v>39</v>
      </c>
      <c r="T40" s="282" t="s">
        <v>49</v>
      </c>
      <c r="U40" s="288">
        <v>0.56999999999999995</v>
      </c>
      <c r="V40" s="282" t="s">
        <v>42</v>
      </c>
      <c r="W40" s="282">
        <v>18</v>
      </c>
      <c r="X40" s="31">
        <v>18868</v>
      </c>
      <c r="Y40" s="17" t="s">
        <v>96</v>
      </c>
      <c r="Z40" s="1">
        <v>15</v>
      </c>
      <c r="AA40" s="31">
        <v>58350000</v>
      </c>
      <c r="AB40" s="282" t="s">
        <v>50</v>
      </c>
      <c r="AC40" s="282">
        <v>18</v>
      </c>
      <c r="AD40" s="31">
        <v>50000</v>
      </c>
      <c r="AE40" s="282" t="s">
        <v>96</v>
      </c>
      <c r="AF40" s="292" t="s">
        <v>54</v>
      </c>
      <c r="AG40" s="17" t="s">
        <v>39</v>
      </c>
      <c r="AH40" s="1"/>
      <c r="AI40" s="31"/>
      <c r="AJ40" s="282"/>
      <c r="AK40" s="282"/>
      <c r="AL40" s="31"/>
      <c r="AM40" s="282"/>
      <c r="AN40" s="282"/>
      <c r="AO40" s="17"/>
    </row>
    <row r="41" spans="1:41" s="282" customFormat="1" x14ac:dyDescent="0.25">
      <c r="A41" s="38" t="s">
        <v>97</v>
      </c>
      <c r="B41" s="39" t="s">
        <v>98</v>
      </c>
      <c r="C41" s="39" t="s">
        <v>99</v>
      </c>
      <c r="D41" s="38" t="s">
        <v>72</v>
      </c>
      <c r="E41" s="40"/>
      <c r="F41" s="211" t="s">
        <v>58</v>
      </c>
      <c r="G41" s="212"/>
      <c r="H41" s="212"/>
      <c r="I41" s="212"/>
      <c r="J41" s="212"/>
      <c r="K41" s="212"/>
      <c r="L41" s="212"/>
      <c r="M41" s="212"/>
      <c r="N41" s="212"/>
      <c r="O41" s="213"/>
      <c r="P41" s="211" t="s">
        <v>58</v>
      </c>
      <c r="Q41" s="212"/>
      <c r="R41" s="212"/>
      <c r="S41" s="212"/>
      <c r="T41" s="212"/>
      <c r="U41" s="212"/>
      <c r="V41" s="212"/>
      <c r="W41" s="212"/>
      <c r="X41" s="212"/>
      <c r="Y41" s="213"/>
      <c r="Z41" s="211" t="s">
        <v>58</v>
      </c>
      <c r="AA41" s="212"/>
      <c r="AB41" s="212"/>
      <c r="AC41" s="212"/>
      <c r="AD41" s="212"/>
      <c r="AE41" s="212"/>
      <c r="AF41" s="212"/>
      <c r="AG41" s="213"/>
      <c r="AH41" s="214" t="s">
        <v>58</v>
      </c>
      <c r="AI41" s="215"/>
      <c r="AJ41" s="215"/>
      <c r="AK41" s="215"/>
      <c r="AL41" s="215"/>
      <c r="AM41" s="215"/>
      <c r="AN41" s="215"/>
      <c r="AO41" s="216"/>
    </row>
    <row r="42" spans="1:41" s="282" customFormat="1" x14ac:dyDescent="0.25">
      <c r="A42" s="67" t="s">
        <v>100</v>
      </c>
      <c r="B42" s="69" t="s">
        <v>35</v>
      </c>
      <c r="C42" s="69" t="s">
        <v>99</v>
      </c>
      <c r="D42" s="67" t="s">
        <v>72</v>
      </c>
      <c r="E42" s="76"/>
      <c r="F42" s="208" t="s">
        <v>58</v>
      </c>
      <c r="G42" s="209"/>
      <c r="H42" s="209"/>
      <c r="I42" s="209"/>
      <c r="J42" s="209"/>
      <c r="K42" s="209"/>
      <c r="L42" s="209"/>
      <c r="M42" s="209"/>
      <c r="N42" s="209"/>
      <c r="O42" s="210"/>
      <c r="P42" s="208" t="s">
        <v>58</v>
      </c>
      <c r="Q42" s="209"/>
      <c r="R42" s="209"/>
      <c r="S42" s="209"/>
      <c r="T42" s="209"/>
      <c r="U42" s="209"/>
      <c r="V42" s="209"/>
      <c r="W42" s="209"/>
      <c r="X42" s="209"/>
      <c r="Y42" s="210"/>
      <c r="Z42" s="208" t="s">
        <v>58</v>
      </c>
      <c r="AA42" s="209"/>
      <c r="AB42" s="209"/>
      <c r="AC42" s="209"/>
      <c r="AD42" s="209"/>
      <c r="AE42" s="209"/>
      <c r="AF42" s="209"/>
      <c r="AG42" s="210"/>
      <c r="AH42" s="296" t="s">
        <v>58</v>
      </c>
      <c r="AI42" s="297"/>
      <c r="AJ42" s="297"/>
      <c r="AK42" s="297"/>
      <c r="AL42" s="297"/>
      <c r="AM42" s="297"/>
      <c r="AN42" s="297"/>
      <c r="AO42" s="298"/>
    </row>
    <row r="43" spans="1:41" s="282" customFormat="1" x14ac:dyDescent="0.25">
      <c r="A43" s="1" t="s">
        <v>101</v>
      </c>
      <c r="B43" s="282" t="s">
        <v>35</v>
      </c>
      <c r="C43" s="282" t="s">
        <v>99</v>
      </c>
      <c r="D43" s="1" t="s">
        <v>31</v>
      </c>
      <c r="E43" s="17" t="s">
        <v>7</v>
      </c>
      <c r="F43" s="220" t="s">
        <v>58</v>
      </c>
      <c r="G43" s="284"/>
      <c r="H43" s="284"/>
      <c r="I43" s="284"/>
      <c r="J43" s="284"/>
      <c r="K43" s="284"/>
      <c r="L43" s="284"/>
      <c r="M43" s="284"/>
      <c r="N43" s="284"/>
      <c r="O43" s="222"/>
      <c r="P43" s="1">
        <v>6</v>
      </c>
      <c r="Q43" s="31">
        <v>34615980</v>
      </c>
      <c r="R43" s="282" t="s">
        <v>102</v>
      </c>
      <c r="S43" s="282" t="s">
        <v>39</v>
      </c>
      <c r="T43" s="282" t="s">
        <v>49</v>
      </c>
      <c r="U43" s="288">
        <v>0.11</v>
      </c>
      <c r="V43" s="282" t="s">
        <v>42</v>
      </c>
      <c r="W43" s="282">
        <v>17</v>
      </c>
      <c r="X43" s="31">
        <v>38680819</v>
      </c>
      <c r="Y43" s="17" t="s">
        <v>103</v>
      </c>
      <c r="Z43" s="220" t="s">
        <v>58</v>
      </c>
      <c r="AA43" s="284"/>
      <c r="AB43" s="284"/>
      <c r="AC43" s="284"/>
      <c r="AD43" s="284"/>
      <c r="AE43" s="284"/>
      <c r="AF43" s="284"/>
      <c r="AG43" s="222"/>
      <c r="AH43" s="220" t="s">
        <v>58</v>
      </c>
      <c r="AI43" s="284"/>
      <c r="AJ43" s="284"/>
      <c r="AK43" s="284"/>
      <c r="AL43" s="284"/>
      <c r="AM43" s="284"/>
      <c r="AN43" s="284"/>
      <c r="AO43" s="222"/>
    </row>
    <row r="44" spans="1:41" s="282" customFormat="1" x14ac:dyDescent="0.25">
      <c r="A44" s="67" t="s">
        <v>104</v>
      </c>
      <c r="B44" s="69" t="s">
        <v>35</v>
      </c>
      <c r="C44" s="69" t="s">
        <v>99</v>
      </c>
      <c r="D44" s="67" t="s">
        <v>72</v>
      </c>
      <c r="E44" s="69"/>
      <c r="F44" s="299" t="s">
        <v>58</v>
      </c>
      <c r="G44" s="300"/>
      <c r="H44" s="300"/>
      <c r="I44" s="300"/>
      <c r="J44" s="300"/>
      <c r="K44" s="300"/>
      <c r="L44" s="300"/>
      <c r="M44" s="300"/>
      <c r="N44" s="300"/>
      <c r="O44" s="301"/>
      <c r="P44" s="299" t="s">
        <v>58</v>
      </c>
      <c r="Q44" s="300"/>
      <c r="R44" s="300"/>
      <c r="S44" s="300"/>
      <c r="T44" s="300"/>
      <c r="U44" s="300"/>
      <c r="V44" s="300"/>
      <c r="W44" s="300"/>
      <c r="X44" s="300"/>
      <c r="Y44" s="301"/>
      <c r="Z44" s="208" t="s">
        <v>58</v>
      </c>
      <c r="AA44" s="209"/>
      <c r="AB44" s="209"/>
      <c r="AC44" s="209"/>
      <c r="AD44" s="209"/>
      <c r="AE44" s="209"/>
      <c r="AF44" s="209"/>
      <c r="AG44" s="210"/>
      <c r="AH44" s="208" t="s">
        <v>58</v>
      </c>
      <c r="AI44" s="209"/>
      <c r="AJ44" s="209"/>
      <c r="AK44" s="209"/>
      <c r="AL44" s="209"/>
      <c r="AM44" s="209"/>
      <c r="AN44" s="209"/>
      <c r="AO44" s="210"/>
    </row>
    <row r="45" spans="1:41" s="282" customFormat="1" x14ac:dyDescent="0.25">
      <c r="A45" s="67" t="s">
        <v>105</v>
      </c>
      <c r="B45" s="69" t="s">
        <v>88</v>
      </c>
      <c r="C45" s="69" t="s">
        <v>99</v>
      </c>
      <c r="D45" s="67" t="s">
        <v>90</v>
      </c>
      <c r="E45" s="76" t="s">
        <v>7</v>
      </c>
      <c r="F45" s="208" t="s">
        <v>58</v>
      </c>
      <c r="G45" s="209"/>
      <c r="H45" s="209"/>
      <c r="I45" s="209"/>
      <c r="J45" s="209"/>
      <c r="K45" s="209"/>
      <c r="L45" s="209"/>
      <c r="M45" s="209"/>
      <c r="N45" s="209"/>
      <c r="O45" s="210"/>
      <c r="P45" s="67">
        <v>14</v>
      </c>
      <c r="Q45" s="68">
        <v>75314862</v>
      </c>
      <c r="R45" s="69" t="s">
        <v>95</v>
      </c>
      <c r="S45" s="69" t="s">
        <v>39</v>
      </c>
      <c r="T45" s="69" t="s">
        <v>52</v>
      </c>
      <c r="U45" s="70">
        <v>0.05</v>
      </c>
      <c r="V45" s="69" t="s">
        <v>42</v>
      </c>
      <c r="W45" s="69">
        <v>17</v>
      </c>
      <c r="X45" s="68">
        <v>75895783</v>
      </c>
      <c r="Y45" s="76" t="s">
        <v>106</v>
      </c>
      <c r="Z45" s="208" t="s">
        <v>58</v>
      </c>
      <c r="AA45" s="209"/>
      <c r="AB45" s="209"/>
      <c r="AC45" s="209"/>
      <c r="AD45" s="209"/>
      <c r="AE45" s="209"/>
      <c r="AF45" s="209"/>
      <c r="AG45" s="210"/>
      <c r="AH45" s="208" t="s">
        <v>58</v>
      </c>
      <c r="AI45" s="209"/>
      <c r="AJ45" s="209"/>
      <c r="AK45" s="209"/>
      <c r="AL45" s="209"/>
      <c r="AM45" s="209"/>
      <c r="AN45" s="209"/>
      <c r="AO45" s="210"/>
    </row>
    <row r="46" spans="1:41" s="282" customFormat="1" x14ac:dyDescent="0.25">
      <c r="A46" s="1" t="s">
        <v>107</v>
      </c>
      <c r="B46" s="282" t="s">
        <v>35</v>
      </c>
      <c r="C46" s="282" t="s">
        <v>108</v>
      </c>
      <c r="D46" s="1" t="s">
        <v>31</v>
      </c>
      <c r="E46" s="17" t="s">
        <v>32</v>
      </c>
      <c r="F46" s="1">
        <v>3</v>
      </c>
      <c r="G46" s="31">
        <v>26876643</v>
      </c>
      <c r="H46" s="282" t="s">
        <v>109</v>
      </c>
      <c r="I46" s="282" t="s">
        <v>38</v>
      </c>
      <c r="J46" s="282" t="s">
        <v>39</v>
      </c>
      <c r="K46" s="282">
        <v>18</v>
      </c>
      <c r="L46" s="282">
        <v>28</v>
      </c>
      <c r="M46" s="282">
        <v>9</v>
      </c>
      <c r="N46" s="31">
        <v>106864754</v>
      </c>
      <c r="O46" s="17" t="s">
        <v>110</v>
      </c>
      <c r="P46" s="1"/>
      <c r="Q46" s="31"/>
      <c r="X46" s="31"/>
      <c r="Y46" s="17"/>
      <c r="Z46" s="1"/>
      <c r="AA46" s="31"/>
      <c r="AD46" s="31"/>
      <c r="AG46" s="17"/>
      <c r="AH46" s="1">
        <v>3</v>
      </c>
      <c r="AI46" s="31">
        <v>26876543</v>
      </c>
      <c r="AJ46" s="282" t="s">
        <v>109</v>
      </c>
      <c r="AK46" s="282">
        <v>9</v>
      </c>
      <c r="AL46" s="31">
        <v>106864655</v>
      </c>
      <c r="AM46" s="282" t="s">
        <v>110</v>
      </c>
      <c r="AN46" s="282" t="s">
        <v>38</v>
      </c>
      <c r="AO46" s="17" t="s">
        <v>39</v>
      </c>
    </row>
    <row r="47" spans="1:41" x14ac:dyDescent="0.25">
      <c r="A47" s="43" t="s">
        <v>111</v>
      </c>
      <c r="B47" s="4" t="s">
        <v>35</v>
      </c>
      <c r="C47" s="4" t="s">
        <v>108</v>
      </c>
      <c r="D47" s="1"/>
      <c r="E47" s="17"/>
      <c r="F47" s="1">
        <v>3</v>
      </c>
      <c r="G47" s="31">
        <v>26902524</v>
      </c>
      <c r="H47" s="4" t="s">
        <v>109</v>
      </c>
      <c r="I47" s="4" t="s">
        <v>38</v>
      </c>
      <c r="J47" s="4" t="s">
        <v>39</v>
      </c>
      <c r="K47" s="4">
        <v>15</v>
      </c>
      <c r="L47" s="4">
        <v>23</v>
      </c>
      <c r="M47" s="4">
        <v>9</v>
      </c>
      <c r="N47" s="31">
        <v>133643004</v>
      </c>
      <c r="O47" s="17" t="s">
        <v>112</v>
      </c>
      <c r="P47" s="1"/>
      <c r="Q47" s="31"/>
      <c r="X47" s="31"/>
      <c r="Y47" s="17"/>
      <c r="Z47" s="1"/>
      <c r="AA47" s="31"/>
      <c r="AD47" s="31"/>
      <c r="AG47" s="17"/>
      <c r="AH47" s="1">
        <v>3</v>
      </c>
      <c r="AI47" s="31">
        <v>26902424</v>
      </c>
      <c r="AJ47" s="4" t="s">
        <v>109</v>
      </c>
      <c r="AK47" s="4">
        <v>9</v>
      </c>
      <c r="AL47" s="31">
        <v>133642905</v>
      </c>
      <c r="AM47" s="4" t="s">
        <v>112</v>
      </c>
      <c r="AN47" s="4" t="s">
        <v>38</v>
      </c>
      <c r="AO47" s="17" t="s">
        <v>39</v>
      </c>
    </row>
    <row r="48" spans="1:41" x14ac:dyDescent="0.25">
      <c r="A48" s="1"/>
      <c r="D48" s="1"/>
      <c r="E48" s="17"/>
      <c r="F48" s="1"/>
      <c r="G48" s="31"/>
      <c r="N48" s="31"/>
      <c r="O48" s="17"/>
      <c r="P48" s="1"/>
      <c r="Q48" s="31"/>
      <c r="X48" s="31"/>
      <c r="Y48" s="17"/>
      <c r="Z48" s="1"/>
      <c r="AA48" s="31"/>
      <c r="AD48" s="31"/>
      <c r="AG48" s="17"/>
      <c r="AH48" s="1">
        <v>3</v>
      </c>
      <c r="AI48" s="31">
        <v>26903777</v>
      </c>
      <c r="AJ48" s="4" t="s">
        <v>109</v>
      </c>
      <c r="AK48" s="4">
        <v>9</v>
      </c>
      <c r="AL48" s="31">
        <v>122840054</v>
      </c>
      <c r="AM48" s="4" t="s">
        <v>113</v>
      </c>
      <c r="AN48" s="4" t="s">
        <v>47</v>
      </c>
      <c r="AO48" s="17" t="s">
        <v>39</v>
      </c>
    </row>
    <row r="49" spans="1:41" x14ac:dyDescent="0.25">
      <c r="A49" s="1"/>
      <c r="D49" s="1"/>
      <c r="E49" s="17"/>
      <c r="F49" s="1"/>
      <c r="G49" s="31"/>
      <c r="N49" s="31"/>
      <c r="O49" s="17"/>
      <c r="P49" s="1"/>
      <c r="Q49" s="31"/>
      <c r="X49" s="31"/>
      <c r="Y49" s="17"/>
      <c r="Z49" s="1"/>
      <c r="AA49" s="31"/>
      <c r="AD49" s="31"/>
      <c r="AG49" s="17"/>
      <c r="AH49" s="1">
        <v>3</v>
      </c>
      <c r="AI49" s="31">
        <v>26904524</v>
      </c>
      <c r="AJ49" s="4" t="s">
        <v>109</v>
      </c>
      <c r="AK49" s="4">
        <v>9</v>
      </c>
      <c r="AL49" s="31">
        <v>102359452</v>
      </c>
      <c r="AM49" s="4" t="s">
        <v>114</v>
      </c>
      <c r="AN49" s="4" t="s">
        <v>47</v>
      </c>
      <c r="AO49" s="17" t="s">
        <v>39</v>
      </c>
    </row>
    <row r="50" spans="1:41" x14ac:dyDescent="0.25">
      <c r="A50" s="1"/>
      <c r="D50" s="1"/>
      <c r="E50" s="17"/>
      <c r="F50" s="1"/>
      <c r="G50" s="31"/>
      <c r="N50" s="31"/>
      <c r="O50" s="17"/>
      <c r="P50" s="1">
        <v>3</v>
      </c>
      <c r="Q50" s="31">
        <v>26984533</v>
      </c>
      <c r="R50" s="4" t="s">
        <v>109</v>
      </c>
      <c r="S50" s="4" t="s">
        <v>39</v>
      </c>
      <c r="T50" s="4" t="s">
        <v>41</v>
      </c>
      <c r="U50" s="6">
        <v>0.39</v>
      </c>
      <c r="V50" s="4" t="s">
        <v>42</v>
      </c>
      <c r="W50" s="4">
        <v>9</v>
      </c>
      <c r="X50" s="31">
        <v>112151176</v>
      </c>
      <c r="Y50" s="17" t="s">
        <v>64</v>
      </c>
      <c r="Z50" s="1">
        <v>3</v>
      </c>
      <c r="AA50" s="31">
        <v>26950000</v>
      </c>
      <c r="AB50" s="4" t="s">
        <v>109</v>
      </c>
      <c r="AC50" s="4">
        <v>9</v>
      </c>
      <c r="AD50" s="31">
        <v>112050000</v>
      </c>
      <c r="AE50" s="4" t="s">
        <v>115</v>
      </c>
      <c r="AF50" s="4" t="s">
        <v>45</v>
      </c>
      <c r="AG50" s="17" t="s">
        <v>39</v>
      </c>
      <c r="AH50" s="1"/>
      <c r="AI50" s="31"/>
      <c r="AL50" s="31"/>
      <c r="AO50" s="17"/>
    </row>
    <row r="51" spans="1:41" x14ac:dyDescent="0.25">
      <c r="A51" s="1"/>
      <c r="D51" s="1"/>
      <c r="E51" s="17"/>
      <c r="F51" s="1">
        <v>3</v>
      </c>
      <c r="G51" s="31">
        <v>28945891</v>
      </c>
      <c r="H51" s="4" t="s">
        <v>109</v>
      </c>
      <c r="I51" s="4" t="s">
        <v>47</v>
      </c>
      <c r="J51" s="4" t="s">
        <v>39</v>
      </c>
      <c r="K51" s="4">
        <v>10</v>
      </c>
      <c r="L51" s="4">
        <v>13</v>
      </c>
      <c r="M51" s="4">
        <v>9</v>
      </c>
      <c r="N51" s="31">
        <v>103164053</v>
      </c>
      <c r="O51" s="17" t="s">
        <v>114</v>
      </c>
      <c r="P51" s="1">
        <v>3</v>
      </c>
      <c r="Q51" s="31">
        <v>28929925</v>
      </c>
      <c r="R51" s="4" t="s">
        <v>109</v>
      </c>
      <c r="S51" s="4" t="s">
        <v>39</v>
      </c>
      <c r="T51" s="4" t="s">
        <v>52</v>
      </c>
      <c r="U51" s="6">
        <v>0.46</v>
      </c>
      <c r="V51" s="4" t="s">
        <v>42</v>
      </c>
      <c r="W51" s="4">
        <v>9</v>
      </c>
      <c r="X51" s="31">
        <v>103141598</v>
      </c>
      <c r="Y51" s="17" t="s">
        <v>114</v>
      </c>
      <c r="Z51" s="1">
        <v>3</v>
      </c>
      <c r="AA51" s="31">
        <v>28900000</v>
      </c>
      <c r="AB51" s="4" t="s">
        <v>109</v>
      </c>
      <c r="AC51" s="4">
        <v>9</v>
      </c>
      <c r="AD51" s="31">
        <v>103150000</v>
      </c>
      <c r="AE51" s="4" t="s">
        <v>114</v>
      </c>
      <c r="AF51" s="4" t="s">
        <v>53</v>
      </c>
      <c r="AG51" s="17" t="s">
        <v>39</v>
      </c>
      <c r="AH51" s="1">
        <v>3</v>
      </c>
      <c r="AI51" s="31">
        <v>28945791</v>
      </c>
      <c r="AJ51" s="4" t="s">
        <v>109</v>
      </c>
      <c r="AK51" s="4">
        <v>9</v>
      </c>
      <c r="AL51" s="31">
        <v>103163954</v>
      </c>
      <c r="AM51" s="4" t="s">
        <v>114</v>
      </c>
      <c r="AN51" s="4" t="s">
        <v>47</v>
      </c>
      <c r="AO51" s="17" t="s">
        <v>39</v>
      </c>
    </row>
    <row r="52" spans="1:41" x14ac:dyDescent="0.25">
      <c r="A52" s="1"/>
      <c r="D52" s="1"/>
      <c r="E52" s="17"/>
      <c r="F52" s="1">
        <v>3</v>
      </c>
      <c r="G52" s="31">
        <v>28945949</v>
      </c>
      <c r="H52" s="4" t="s">
        <v>109</v>
      </c>
      <c r="I52" s="4" t="s">
        <v>38</v>
      </c>
      <c r="J52" s="4" t="s">
        <v>39</v>
      </c>
      <c r="K52" s="4">
        <v>19</v>
      </c>
      <c r="L52" s="4">
        <v>27</v>
      </c>
      <c r="M52" s="4">
        <v>9</v>
      </c>
      <c r="N52" s="31">
        <v>135517539</v>
      </c>
      <c r="O52" s="17" t="s">
        <v>116</v>
      </c>
      <c r="P52" s="1"/>
      <c r="Q52" s="31"/>
      <c r="U52" s="6"/>
      <c r="X52" s="31"/>
      <c r="Y52" s="17"/>
      <c r="Z52" s="1"/>
      <c r="AA52" s="31"/>
      <c r="AD52" s="31"/>
      <c r="AG52" s="17"/>
      <c r="AH52" s="1">
        <v>3</v>
      </c>
      <c r="AI52" s="31">
        <v>28945849</v>
      </c>
      <c r="AJ52" s="4" t="s">
        <v>109</v>
      </c>
      <c r="AK52" s="4">
        <v>9</v>
      </c>
      <c r="AL52" s="31">
        <v>135517440</v>
      </c>
      <c r="AM52" s="4" t="s">
        <v>117</v>
      </c>
      <c r="AN52" s="4" t="s">
        <v>38</v>
      </c>
      <c r="AO52" s="17" t="s">
        <v>39</v>
      </c>
    </row>
    <row r="53" spans="1:41" x14ac:dyDescent="0.25">
      <c r="A53" s="1"/>
      <c r="D53" s="1"/>
      <c r="E53" s="17"/>
      <c r="F53" s="1"/>
      <c r="G53" s="31"/>
      <c r="N53" s="31"/>
      <c r="O53" s="17"/>
      <c r="P53" s="1"/>
      <c r="Q53" s="31"/>
      <c r="U53" s="6"/>
      <c r="X53" s="31"/>
      <c r="Y53" s="17"/>
      <c r="Z53" s="1">
        <v>3</v>
      </c>
      <c r="AA53" s="31">
        <v>30850000</v>
      </c>
      <c r="AB53" s="4" t="s">
        <v>118</v>
      </c>
      <c r="AC53" s="4">
        <v>9</v>
      </c>
      <c r="AD53" s="31">
        <v>121700000</v>
      </c>
      <c r="AE53" s="4" t="s">
        <v>113</v>
      </c>
      <c r="AF53" s="4" t="s">
        <v>45</v>
      </c>
      <c r="AG53" s="17" t="s">
        <v>39</v>
      </c>
      <c r="AH53" s="1"/>
      <c r="AI53" s="31"/>
      <c r="AL53" s="31"/>
      <c r="AO53" s="17"/>
    </row>
    <row r="54" spans="1:41" x14ac:dyDescent="0.25">
      <c r="A54" s="1"/>
      <c r="D54" s="1"/>
      <c r="E54" s="17"/>
      <c r="F54" s="1"/>
      <c r="G54" s="31"/>
      <c r="N54" s="31"/>
      <c r="O54" s="17"/>
      <c r="P54" s="1"/>
      <c r="Q54" s="31"/>
      <c r="U54" s="6"/>
      <c r="X54" s="31"/>
      <c r="Y54" s="17"/>
      <c r="Z54" s="1"/>
      <c r="AA54" s="31"/>
      <c r="AD54" s="31"/>
      <c r="AG54" s="17"/>
      <c r="AH54" s="1">
        <v>3</v>
      </c>
      <c r="AI54" s="31">
        <v>30894914</v>
      </c>
      <c r="AJ54" s="4" t="s">
        <v>109</v>
      </c>
      <c r="AK54" s="4">
        <v>9</v>
      </c>
      <c r="AL54" s="31">
        <v>135499256</v>
      </c>
      <c r="AM54" s="4" t="s">
        <v>117</v>
      </c>
      <c r="AN54" s="4" t="s">
        <v>38</v>
      </c>
      <c r="AO54" s="17" t="s">
        <v>39</v>
      </c>
    </row>
    <row r="55" spans="1:41" x14ac:dyDescent="0.25">
      <c r="A55" s="1"/>
      <c r="D55" s="1"/>
      <c r="E55" s="17"/>
      <c r="F55" s="1">
        <v>3</v>
      </c>
      <c r="G55" s="31">
        <v>30901270</v>
      </c>
      <c r="H55" s="4" t="s">
        <v>109</v>
      </c>
      <c r="I55" s="4" t="s">
        <v>47</v>
      </c>
      <c r="J55" s="4" t="s">
        <v>39</v>
      </c>
      <c r="K55" s="4">
        <v>15</v>
      </c>
      <c r="L55" s="4">
        <v>35</v>
      </c>
      <c r="M55" s="4">
        <v>9</v>
      </c>
      <c r="N55" s="31">
        <v>114457405</v>
      </c>
      <c r="O55" s="17" t="s">
        <v>64</v>
      </c>
      <c r="P55" s="1"/>
      <c r="Q55" s="31"/>
      <c r="U55" s="6"/>
      <c r="X55" s="31"/>
      <c r="Y55" s="17"/>
      <c r="Z55" s="1"/>
      <c r="AA55" s="31"/>
      <c r="AD55" s="31"/>
      <c r="AG55" s="17"/>
      <c r="AH55" s="1">
        <v>3</v>
      </c>
      <c r="AI55" s="31">
        <v>30901170</v>
      </c>
      <c r="AJ55" s="4" t="s">
        <v>109</v>
      </c>
      <c r="AK55" s="4">
        <v>9</v>
      </c>
      <c r="AL55" s="31">
        <v>114457306</v>
      </c>
      <c r="AM55" s="4" t="s">
        <v>64</v>
      </c>
      <c r="AN55" s="4" t="s">
        <v>47</v>
      </c>
      <c r="AO55" s="17" t="s">
        <v>39</v>
      </c>
    </row>
    <row r="56" spans="1:41" x14ac:dyDescent="0.25">
      <c r="A56" s="1"/>
      <c r="D56" s="1"/>
      <c r="E56" s="17"/>
      <c r="F56" s="1"/>
      <c r="G56" s="31"/>
      <c r="N56" s="31"/>
      <c r="O56" s="17"/>
      <c r="P56" s="1"/>
      <c r="Q56" s="31"/>
      <c r="U56" s="6"/>
      <c r="X56" s="31"/>
      <c r="Y56" s="17"/>
      <c r="Z56" s="1"/>
      <c r="AA56" s="31"/>
      <c r="AD56" s="31"/>
      <c r="AG56" s="17"/>
      <c r="AH56" s="1">
        <v>3</v>
      </c>
      <c r="AI56" s="31">
        <v>30904870</v>
      </c>
      <c r="AJ56" s="4" t="s">
        <v>109</v>
      </c>
      <c r="AK56" s="4">
        <v>9</v>
      </c>
      <c r="AL56" s="31">
        <v>102384231</v>
      </c>
      <c r="AM56" s="4" t="s">
        <v>114</v>
      </c>
      <c r="AN56" s="4" t="s">
        <v>47</v>
      </c>
      <c r="AO56" s="17" t="s">
        <v>39</v>
      </c>
    </row>
    <row r="57" spans="1:41" x14ac:dyDescent="0.25">
      <c r="A57" s="1"/>
      <c r="D57" s="1"/>
      <c r="E57" s="17"/>
      <c r="F57" s="1">
        <v>3</v>
      </c>
      <c r="G57" s="31">
        <v>30968147</v>
      </c>
      <c r="H57" s="4" t="s">
        <v>109</v>
      </c>
      <c r="I57" s="4" t="s">
        <v>55</v>
      </c>
      <c r="J57" s="4" t="s">
        <v>39</v>
      </c>
      <c r="K57" s="4">
        <v>15</v>
      </c>
      <c r="L57" s="4">
        <v>50</v>
      </c>
      <c r="M57" s="4">
        <v>9</v>
      </c>
      <c r="N57" s="31">
        <v>133649478</v>
      </c>
      <c r="O57" s="17" t="s">
        <v>112</v>
      </c>
      <c r="P57" s="1"/>
      <c r="Q57" s="31"/>
      <c r="U57" s="6"/>
      <c r="X57" s="31"/>
      <c r="Y57" s="17"/>
      <c r="Z57" s="1"/>
      <c r="AA57" s="31"/>
      <c r="AD57" s="31"/>
      <c r="AG57" s="17"/>
      <c r="AH57" s="1">
        <v>3</v>
      </c>
      <c r="AI57" s="31">
        <v>30968047</v>
      </c>
      <c r="AJ57" s="4" t="s">
        <v>109</v>
      </c>
      <c r="AK57" s="4">
        <v>9</v>
      </c>
      <c r="AL57" s="31">
        <v>133649379</v>
      </c>
      <c r="AM57" s="4" t="s">
        <v>112</v>
      </c>
      <c r="AN57" s="4" t="s">
        <v>55</v>
      </c>
      <c r="AO57" s="17" t="s">
        <v>39</v>
      </c>
    </row>
    <row r="58" spans="1:41" x14ac:dyDescent="0.25">
      <c r="A58" s="1"/>
      <c r="D58" s="1"/>
      <c r="E58" s="17"/>
      <c r="F58" s="1">
        <v>3</v>
      </c>
      <c r="G58" s="31">
        <v>31091175</v>
      </c>
      <c r="H58" s="4" t="s">
        <v>118</v>
      </c>
      <c r="I58" s="4" t="s">
        <v>61</v>
      </c>
      <c r="J58" s="4" t="s">
        <v>39</v>
      </c>
      <c r="K58" s="4">
        <v>24</v>
      </c>
      <c r="L58" s="4">
        <v>13</v>
      </c>
      <c r="M58" s="4">
        <v>9</v>
      </c>
      <c r="N58" s="31">
        <v>99526875</v>
      </c>
      <c r="O58" s="17" t="s">
        <v>119</v>
      </c>
      <c r="P58" s="1">
        <v>3</v>
      </c>
      <c r="Q58" s="31">
        <v>31092040</v>
      </c>
      <c r="R58" s="4" t="s">
        <v>118</v>
      </c>
      <c r="S58" s="4" t="s">
        <v>39</v>
      </c>
      <c r="T58" s="4" t="s">
        <v>49</v>
      </c>
      <c r="U58" s="6">
        <v>0.44</v>
      </c>
      <c r="V58" s="4" t="s">
        <v>42</v>
      </c>
      <c r="W58" s="4">
        <v>9</v>
      </c>
      <c r="X58" s="31">
        <v>99520694</v>
      </c>
      <c r="Y58" s="17" t="s">
        <v>119</v>
      </c>
      <c r="Z58" s="1">
        <v>3</v>
      </c>
      <c r="AA58" s="31">
        <v>31090000</v>
      </c>
      <c r="AB58" s="4" t="s">
        <v>118</v>
      </c>
      <c r="AC58" s="4">
        <v>9</v>
      </c>
      <c r="AD58" s="31">
        <v>99520000</v>
      </c>
      <c r="AE58" s="4" t="s">
        <v>119</v>
      </c>
      <c r="AF58" s="4" t="s">
        <v>54</v>
      </c>
      <c r="AG58" s="17" t="s">
        <v>39</v>
      </c>
      <c r="AH58" s="1">
        <v>3</v>
      </c>
      <c r="AI58" s="31">
        <v>31091075</v>
      </c>
      <c r="AJ58" s="4" t="s">
        <v>118</v>
      </c>
      <c r="AK58" s="4">
        <v>9</v>
      </c>
      <c r="AL58" s="31">
        <v>99526776</v>
      </c>
      <c r="AM58" s="4" t="s">
        <v>119</v>
      </c>
      <c r="AN58" s="4" t="s">
        <v>61</v>
      </c>
      <c r="AO58" s="17" t="s">
        <v>39</v>
      </c>
    </row>
    <row r="59" spans="1:41" x14ac:dyDescent="0.25">
      <c r="A59" s="1"/>
      <c r="D59" s="1"/>
      <c r="E59" s="17"/>
      <c r="F59" s="1">
        <v>3</v>
      </c>
      <c r="G59" s="31">
        <v>31091474</v>
      </c>
      <c r="H59" s="4" t="s">
        <v>118</v>
      </c>
      <c r="I59" s="4" t="s">
        <v>55</v>
      </c>
      <c r="J59" s="4" t="s">
        <v>39</v>
      </c>
      <c r="K59" s="4">
        <v>29</v>
      </c>
      <c r="L59" s="4">
        <v>24</v>
      </c>
      <c r="M59" s="4">
        <v>9</v>
      </c>
      <c r="N59" s="31">
        <v>128670921</v>
      </c>
      <c r="O59" s="17" t="s">
        <v>120</v>
      </c>
      <c r="P59" s="1"/>
      <c r="Q59" s="31"/>
      <c r="U59" s="6"/>
      <c r="X59" s="31"/>
      <c r="Y59" s="17"/>
      <c r="Z59" s="1">
        <v>3</v>
      </c>
      <c r="AA59" s="31">
        <v>31080000</v>
      </c>
      <c r="AB59" s="4" t="s">
        <v>118</v>
      </c>
      <c r="AC59" s="4">
        <v>9</v>
      </c>
      <c r="AD59" s="31">
        <v>128670000</v>
      </c>
      <c r="AE59" s="4" t="s">
        <v>120</v>
      </c>
      <c r="AF59" s="4" t="s">
        <v>53</v>
      </c>
      <c r="AG59" s="17" t="s">
        <v>39</v>
      </c>
      <c r="AH59" s="1">
        <v>3</v>
      </c>
      <c r="AI59" s="31">
        <v>31091374</v>
      </c>
      <c r="AJ59" s="4" t="s">
        <v>118</v>
      </c>
      <c r="AK59" s="4">
        <v>9</v>
      </c>
      <c r="AL59" s="31">
        <v>128670822</v>
      </c>
      <c r="AM59" s="4" t="s">
        <v>120</v>
      </c>
      <c r="AN59" s="4" t="s">
        <v>55</v>
      </c>
      <c r="AO59" s="17" t="s">
        <v>39</v>
      </c>
    </row>
    <row r="60" spans="1:41" x14ac:dyDescent="0.25">
      <c r="A60" s="1"/>
      <c r="D60" s="1"/>
      <c r="E60" s="17"/>
      <c r="F60" s="1"/>
      <c r="G60" s="31"/>
      <c r="N60" s="31"/>
      <c r="O60" s="17"/>
      <c r="P60" s="1">
        <v>3</v>
      </c>
      <c r="Q60" s="31">
        <v>31390868</v>
      </c>
      <c r="R60" s="4" t="s">
        <v>118</v>
      </c>
      <c r="S60" s="4" t="s">
        <v>39</v>
      </c>
      <c r="T60" s="4" t="s">
        <v>49</v>
      </c>
      <c r="U60" s="6">
        <v>0.11</v>
      </c>
      <c r="V60" s="4" t="s">
        <v>42</v>
      </c>
      <c r="W60" s="4">
        <v>9</v>
      </c>
      <c r="X60" s="31">
        <v>61729510</v>
      </c>
      <c r="Y60" s="17" t="s">
        <v>103</v>
      </c>
      <c r="Z60" s="1"/>
      <c r="AA60" s="31"/>
      <c r="AD60" s="31"/>
      <c r="AG60" s="17"/>
      <c r="AH60" s="1"/>
      <c r="AI60" s="31"/>
      <c r="AL60" s="31"/>
      <c r="AO60" s="17"/>
    </row>
    <row r="61" spans="1:41" x14ac:dyDescent="0.25">
      <c r="A61" s="1"/>
      <c r="D61" s="1"/>
      <c r="E61" s="17"/>
      <c r="F61" s="1"/>
      <c r="G61" s="31"/>
      <c r="N61" s="31"/>
      <c r="O61" s="17"/>
      <c r="P61" s="1">
        <v>3</v>
      </c>
      <c r="Q61" s="31">
        <v>31548960</v>
      </c>
      <c r="R61" s="4" t="s">
        <v>118</v>
      </c>
      <c r="S61" s="4" t="s">
        <v>39</v>
      </c>
      <c r="T61" s="4" t="s">
        <v>49</v>
      </c>
      <c r="U61" s="6">
        <v>0.21</v>
      </c>
      <c r="V61" s="4" t="s">
        <v>42</v>
      </c>
      <c r="W61" s="4">
        <v>9</v>
      </c>
      <c r="X61" s="31">
        <v>135798578</v>
      </c>
      <c r="Y61" s="17" t="s">
        <v>116</v>
      </c>
      <c r="Z61" s="1">
        <v>3</v>
      </c>
      <c r="AA61" s="31">
        <v>31550000</v>
      </c>
      <c r="AB61" s="4" t="s">
        <v>118</v>
      </c>
      <c r="AC61" s="4">
        <v>9</v>
      </c>
      <c r="AD61" s="31">
        <v>135780000</v>
      </c>
      <c r="AE61" s="4" t="s">
        <v>117</v>
      </c>
      <c r="AF61" s="4" t="s">
        <v>43</v>
      </c>
      <c r="AG61" s="17" t="s">
        <v>39</v>
      </c>
      <c r="AH61" s="1"/>
      <c r="AI61" s="31"/>
      <c r="AL61" s="31"/>
      <c r="AO61" s="17"/>
    </row>
    <row r="62" spans="1:41" x14ac:dyDescent="0.25">
      <c r="A62" s="1"/>
      <c r="D62" s="1"/>
      <c r="E62" s="17"/>
      <c r="F62" s="1"/>
      <c r="G62" s="31"/>
      <c r="N62" s="31"/>
      <c r="O62" s="17"/>
      <c r="P62" s="1">
        <v>3</v>
      </c>
      <c r="Q62" s="31">
        <v>34671430</v>
      </c>
      <c r="R62" s="4" t="s">
        <v>121</v>
      </c>
      <c r="S62" s="4" t="s">
        <v>39</v>
      </c>
      <c r="T62" s="4" t="s">
        <v>49</v>
      </c>
      <c r="U62" s="6">
        <v>0.39</v>
      </c>
      <c r="V62" s="4" t="s">
        <v>42</v>
      </c>
      <c r="W62" s="4">
        <v>9</v>
      </c>
      <c r="X62" s="31">
        <v>135533456</v>
      </c>
      <c r="Y62" s="17" t="s">
        <v>116</v>
      </c>
      <c r="Z62" s="1">
        <v>3</v>
      </c>
      <c r="AA62" s="31">
        <v>34800000</v>
      </c>
      <c r="AB62" s="4" t="s">
        <v>121</v>
      </c>
      <c r="AC62" s="4">
        <v>9</v>
      </c>
      <c r="AD62" s="31">
        <v>135500000</v>
      </c>
      <c r="AE62" s="4" t="s">
        <v>117</v>
      </c>
      <c r="AF62" s="4" t="s">
        <v>43</v>
      </c>
      <c r="AG62" s="17" t="s">
        <v>39</v>
      </c>
      <c r="AH62" s="1">
        <v>3</v>
      </c>
      <c r="AI62" s="31">
        <v>34773875</v>
      </c>
      <c r="AJ62" s="4" t="s">
        <v>121</v>
      </c>
      <c r="AK62" s="4">
        <v>9</v>
      </c>
      <c r="AL62" s="31">
        <v>135514933</v>
      </c>
      <c r="AM62" s="4" t="s">
        <v>117</v>
      </c>
      <c r="AN62" s="4" t="s">
        <v>55</v>
      </c>
      <c r="AO62" s="17" t="s">
        <v>39</v>
      </c>
    </row>
    <row r="63" spans="1:41" x14ac:dyDescent="0.25">
      <c r="A63" s="1"/>
      <c r="D63" s="1"/>
      <c r="E63" s="17"/>
      <c r="F63" s="1">
        <v>3</v>
      </c>
      <c r="G63" s="31">
        <v>34773975</v>
      </c>
      <c r="H63" s="4" t="s">
        <v>121</v>
      </c>
      <c r="I63" s="4" t="s">
        <v>55</v>
      </c>
      <c r="J63" s="4" t="s">
        <v>39</v>
      </c>
      <c r="K63" s="4">
        <v>18</v>
      </c>
      <c r="L63" s="4">
        <v>42</v>
      </c>
      <c r="M63" s="4">
        <v>9</v>
      </c>
      <c r="N63" s="31">
        <v>135515032</v>
      </c>
      <c r="O63" s="17" t="s">
        <v>116</v>
      </c>
      <c r="P63" s="1"/>
      <c r="Q63" s="31"/>
      <c r="U63" s="6"/>
      <c r="X63" s="31"/>
      <c r="Y63" s="17"/>
      <c r="Z63" s="1"/>
      <c r="AA63" s="31"/>
      <c r="AD63" s="31"/>
      <c r="AG63" s="17"/>
      <c r="AH63" s="1"/>
      <c r="AI63" s="31"/>
      <c r="AL63" s="31"/>
      <c r="AO63" s="17"/>
    </row>
    <row r="64" spans="1:41" x14ac:dyDescent="0.25">
      <c r="A64" s="1"/>
      <c r="D64" s="1"/>
      <c r="E64" s="17"/>
      <c r="F64" s="1">
        <v>3</v>
      </c>
      <c r="G64" s="31">
        <v>36863808</v>
      </c>
      <c r="H64" s="4" t="s">
        <v>122</v>
      </c>
      <c r="I64" s="4" t="s">
        <v>61</v>
      </c>
      <c r="J64" s="4" t="s">
        <v>39</v>
      </c>
      <c r="K64" s="4">
        <v>13</v>
      </c>
      <c r="L64" s="4">
        <v>43</v>
      </c>
      <c r="M64" s="4">
        <v>9</v>
      </c>
      <c r="N64" s="31">
        <v>121724063</v>
      </c>
      <c r="O64" s="17" t="s">
        <v>113</v>
      </c>
      <c r="P64" s="1"/>
      <c r="Q64" s="31"/>
      <c r="U64" s="6"/>
      <c r="X64" s="31"/>
      <c r="Y64" s="17"/>
      <c r="Z64" s="1"/>
      <c r="AA64" s="31"/>
      <c r="AD64" s="31"/>
      <c r="AG64" s="17"/>
      <c r="AH64" s="1">
        <v>3</v>
      </c>
      <c r="AI64" s="31">
        <v>36863708</v>
      </c>
      <c r="AJ64" s="4" t="s">
        <v>122</v>
      </c>
      <c r="AK64" s="4">
        <v>9</v>
      </c>
      <c r="AL64" s="31">
        <v>121723964</v>
      </c>
      <c r="AM64" s="4" t="s">
        <v>113</v>
      </c>
      <c r="AN64" s="4" t="s">
        <v>61</v>
      </c>
      <c r="AO64" s="17" t="s">
        <v>39</v>
      </c>
    </row>
    <row r="65" spans="1:41" x14ac:dyDescent="0.25">
      <c r="A65" s="1"/>
      <c r="D65" s="1"/>
      <c r="E65" s="17"/>
      <c r="F65" s="1">
        <v>3</v>
      </c>
      <c r="G65" s="31">
        <v>36868725</v>
      </c>
      <c r="H65" s="4" t="s">
        <v>122</v>
      </c>
      <c r="I65" s="4" t="s">
        <v>55</v>
      </c>
      <c r="J65" s="4" t="s">
        <v>39</v>
      </c>
      <c r="K65" s="4">
        <v>23</v>
      </c>
      <c r="L65" s="4">
        <v>10</v>
      </c>
      <c r="M65" s="4">
        <v>9</v>
      </c>
      <c r="N65" s="31">
        <v>114460116</v>
      </c>
      <c r="O65" s="17" t="s">
        <v>64</v>
      </c>
      <c r="P65" s="1"/>
      <c r="Q65" s="31"/>
      <c r="U65" s="6"/>
      <c r="X65" s="31"/>
      <c r="Y65" s="17"/>
      <c r="Z65" s="1"/>
      <c r="AA65" s="31"/>
      <c r="AD65" s="31"/>
      <c r="AG65" s="17"/>
      <c r="AH65" s="1">
        <v>3</v>
      </c>
      <c r="AI65" s="31">
        <v>36868625</v>
      </c>
      <c r="AJ65" s="4" t="s">
        <v>122</v>
      </c>
      <c r="AK65" s="4">
        <v>9</v>
      </c>
      <c r="AL65" s="31">
        <v>114460017</v>
      </c>
      <c r="AM65" s="4" t="s">
        <v>64</v>
      </c>
      <c r="AN65" s="4" t="s">
        <v>55</v>
      </c>
      <c r="AO65" s="17" t="s">
        <v>39</v>
      </c>
    </row>
    <row r="66" spans="1:41" x14ac:dyDescent="0.25">
      <c r="A66" s="1"/>
      <c r="D66" s="1"/>
      <c r="E66" s="17"/>
      <c r="F66" s="1">
        <v>3</v>
      </c>
      <c r="G66" s="31">
        <v>38199187</v>
      </c>
      <c r="H66" s="4" t="s">
        <v>122</v>
      </c>
      <c r="I66" s="4" t="s">
        <v>55</v>
      </c>
      <c r="J66" s="4" t="s">
        <v>39</v>
      </c>
      <c r="K66" s="4">
        <v>59</v>
      </c>
      <c r="L66" s="4">
        <v>28</v>
      </c>
      <c r="M66" s="4">
        <v>9</v>
      </c>
      <c r="N66" s="31">
        <v>40953074</v>
      </c>
      <c r="O66" s="17" t="s">
        <v>59</v>
      </c>
      <c r="P66" s="1">
        <v>3</v>
      </c>
      <c r="Q66" s="31">
        <v>38193739</v>
      </c>
      <c r="R66" s="4" t="s">
        <v>122</v>
      </c>
      <c r="S66" s="4" t="s">
        <v>39</v>
      </c>
      <c r="T66" s="4" t="s">
        <v>52</v>
      </c>
      <c r="U66" s="6">
        <v>0.28000000000000003</v>
      </c>
      <c r="V66" s="4" t="s">
        <v>42</v>
      </c>
      <c r="W66" s="4">
        <v>9</v>
      </c>
      <c r="X66" s="31">
        <v>40951313</v>
      </c>
      <c r="Y66" s="17" t="s">
        <v>59</v>
      </c>
      <c r="Z66" s="1">
        <v>3</v>
      </c>
      <c r="AA66" s="31">
        <v>38190000</v>
      </c>
      <c r="AB66" s="4" t="s">
        <v>122</v>
      </c>
      <c r="AC66" s="4">
        <v>9</v>
      </c>
      <c r="AD66" s="31">
        <v>40960000</v>
      </c>
      <c r="AE66" s="4" t="s">
        <v>59</v>
      </c>
      <c r="AF66" s="4" t="s">
        <v>53</v>
      </c>
      <c r="AG66" s="17" t="s">
        <v>39</v>
      </c>
      <c r="AH66" s="1"/>
      <c r="AI66" s="31"/>
      <c r="AL66" s="31"/>
      <c r="AO66" s="17"/>
    </row>
    <row r="67" spans="1:41" x14ac:dyDescent="0.25">
      <c r="A67" s="1"/>
      <c r="D67" s="1"/>
      <c r="E67" s="17"/>
      <c r="F67" s="1"/>
      <c r="G67" s="31"/>
      <c r="N67" s="31"/>
      <c r="O67" s="17"/>
      <c r="P67" s="1">
        <v>3</v>
      </c>
      <c r="Q67" s="31">
        <v>38930580</v>
      </c>
      <c r="R67" s="4" t="s">
        <v>122</v>
      </c>
      <c r="S67" s="4" t="s">
        <v>39</v>
      </c>
      <c r="T67" s="4" t="s">
        <v>49</v>
      </c>
      <c r="U67" s="6">
        <v>0.05</v>
      </c>
      <c r="V67" s="4" t="s">
        <v>42</v>
      </c>
      <c r="W67" s="4">
        <v>9</v>
      </c>
      <c r="X67" s="31">
        <v>41693444</v>
      </c>
      <c r="Y67" s="17" t="s">
        <v>59</v>
      </c>
      <c r="Z67" s="1"/>
      <c r="AA67" s="31"/>
      <c r="AD67" s="31"/>
      <c r="AG67" s="17"/>
      <c r="AH67" s="1"/>
      <c r="AI67" s="31"/>
      <c r="AL67" s="31"/>
      <c r="AO67" s="17"/>
    </row>
    <row r="68" spans="1:41" x14ac:dyDescent="0.25">
      <c r="A68" s="1"/>
      <c r="D68" s="1"/>
      <c r="E68" s="17"/>
      <c r="F68" s="1"/>
      <c r="G68" s="31"/>
      <c r="N68" s="31"/>
      <c r="O68" s="17"/>
      <c r="P68" s="1">
        <v>3</v>
      </c>
      <c r="Q68" s="31">
        <v>39004014</v>
      </c>
      <c r="R68" s="4" t="s">
        <v>122</v>
      </c>
      <c r="S68" s="4" t="s">
        <v>39</v>
      </c>
      <c r="T68" s="4" t="s">
        <v>52</v>
      </c>
      <c r="U68" s="6">
        <v>0.06</v>
      </c>
      <c r="V68" s="4" t="s">
        <v>42</v>
      </c>
      <c r="W68" s="4">
        <v>9</v>
      </c>
      <c r="X68" s="31">
        <v>36857275</v>
      </c>
      <c r="Y68" s="17" t="s">
        <v>123</v>
      </c>
      <c r="Z68" s="1"/>
      <c r="AA68" s="31"/>
      <c r="AD68" s="31"/>
      <c r="AG68" s="17"/>
      <c r="AH68" s="1"/>
      <c r="AI68" s="31"/>
      <c r="AL68" s="31"/>
      <c r="AO68" s="17"/>
    </row>
    <row r="69" spans="1:41" x14ac:dyDescent="0.25">
      <c r="A69" s="1"/>
      <c r="D69" s="1"/>
      <c r="E69" s="17"/>
      <c r="F69" s="1"/>
      <c r="G69" s="31"/>
      <c r="N69" s="31"/>
      <c r="O69" s="17"/>
      <c r="P69" s="1">
        <v>3</v>
      </c>
      <c r="Q69" s="31">
        <v>39504810</v>
      </c>
      <c r="R69" s="4" t="s">
        <v>124</v>
      </c>
      <c r="S69" s="4" t="s">
        <v>39</v>
      </c>
      <c r="T69" s="4" t="s">
        <v>52</v>
      </c>
      <c r="U69" s="6">
        <v>0.25</v>
      </c>
      <c r="V69" s="4" t="s">
        <v>42</v>
      </c>
      <c r="W69" s="4">
        <v>9</v>
      </c>
      <c r="X69" s="31">
        <v>25386038</v>
      </c>
      <c r="Y69" s="17" t="s">
        <v>125</v>
      </c>
      <c r="Z69" s="1">
        <v>3</v>
      </c>
      <c r="AA69" s="31">
        <v>39500000</v>
      </c>
      <c r="AB69" s="4" t="s">
        <v>124</v>
      </c>
      <c r="AC69" s="4">
        <v>9</v>
      </c>
      <c r="AD69" s="31">
        <v>25350000</v>
      </c>
      <c r="AE69" s="4" t="s">
        <v>125</v>
      </c>
      <c r="AF69" s="4" t="s">
        <v>53</v>
      </c>
      <c r="AG69" s="17" t="s">
        <v>39</v>
      </c>
      <c r="AH69" s="1"/>
      <c r="AI69" s="31"/>
      <c r="AL69" s="31"/>
      <c r="AO69" s="17"/>
    </row>
    <row r="70" spans="1:41" x14ac:dyDescent="0.25">
      <c r="A70" s="1"/>
      <c r="D70" s="1"/>
      <c r="E70" s="17"/>
      <c r="F70" s="1"/>
      <c r="G70" s="31"/>
      <c r="N70" s="31"/>
      <c r="O70" s="17"/>
      <c r="P70" s="1">
        <v>3</v>
      </c>
      <c r="Q70" s="31">
        <v>41017272</v>
      </c>
      <c r="R70" s="4" t="s">
        <v>124</v>
      </c>
      <c r="S70" s="4" t="s">
        <v>39</v>
      </c>
      <c r="T70" s="4" t="s">
        <v>49</v>
      </c>
      <c r="U70" s="6">
        <v>0.05</v>
      </c>
      <c r="V70" s="4" t="s">
        <v>42</v>
      </c>
      <c r="W70" s="4">
        <v>9</v>
      </c>
      <c r="X70" s="31">
        <v>85983433.5</v>
      </c>
      <c r="Y70" s="17" t="s">
        <v>126</v>
      </c>
      <c r="Z70" s="1"/>
      <c r="AA70" s="31"/>
      <c r="AD70" s="31"/>
      <c r="AG70" s="17"/>
      <c r="AH70" s="1"/>
      <c r="AI70" s="31"/>
      <c r="AL70" s="31"/>
      <c r="AO70" s="17"/>
    </row>
    <row r="71" spans="1:41" x14ac:dyDescent="0.25">
      <c r="A71" s="1"/>
      <c r="D71" s="1"/>
      <c r="E71" s="17"/>
      <c r="F71" s="1"/>
      <c r="G71" s="31"/>
      <c r="N71" s="31"/>
      <c r="O71" s="17"/>
      <c r="P71" s="1"/>
      <c r="Q71" s="31"/>
      <c r="U71" s="6"/>
      <c r="X71" s="31"/>
      <c r="Y71" s="17"/>
      <c r="Z71" s="1">
        <v>3</v>
      </c>
      <c r="AA71" s="31">
        <v>41650000</v>
      </c>
      <c r="AB71" s="4" t="s">
        <v>124</v>
      </c>
      <c r="AC71" s="4">
        <v>9</v>
      </c>
      <c r="AD71" s="31">
        <v>89600000</v>
      </c>
      <c r="AE71" s="4" t="s">
        <v>77</v>
      </c>
      <c r="AF71" s="4" t="s">
        <v>53</v>
      </c>
      <c r="AG71" s="17" t="s">
        <v>39</v>
      </c>
      <c r="AH71" s="1"/>
      <c r="AI71" s="31"/>
      <c r="AL71" s="31"/>
      <c r="AO71" s="17"/>
    </row>
    <row r="72" spans="1:41" x14ac:dyDescent="0.25">
      <c r="A72" s="1"/>
      <c r="D72" s="1"/>
      <c r="E72" s="17"/>
      <c r="F72" s="1"/>
      <c r="G72" s="31"/>
      <c r="N72" s="31"/>
      <c r="O72" s="17"/>
      <c r="P72" s="1">
        <v>3</v>
      </c>
      <c r="Q72" s="31">
        <v>41386829</v>
      </c>
      <c r="R72" s="4" t="s">
        <v>124</v>
      </c>
      <c r="S72" s="4" t="s">
        <v>39</v>
      </c>
      <c r="T72" s="4" t="s">
        <v>49</v>
      </c>
      <c r="U72" s="6">
        <v>0.09</v>
      </c>
      <c r="V72" s="4" t="s">
        <v>42</v>
      </c>
      <c r="W72" s="4">
        <v>9</v>
      </c>
      <c r="X72" s="31">
        <v>17578557</v>
      </c>
      <c r="Y72" s="17" t="s">
        <v>122</v>
      </c>
      <c r="Z72" s="1"/>
      <c r="AA72" s="31"/>
      <c r="AD72" s="31"/>
      <c r="AG72" s="17"/>
      <c r="AH72" s="1"/>
      <c r="AI72" s="31"/>
      <c r="AL72" s="31"/>
      <c r="AO72" s="17"/>
    </row>
    <row r="73" spans="1:41" x14ac:dyDescent="0.25">
      <c r="A73" s="1"/>
      <c r="D73" s="1"/>
      <c r="E73" s="17"/>
      <c r="F73" s="1">
        <v>3</v>
      </c>
      <c r="G73" s="31">
        <v>41683145</v>
      </c>
      <c r="H73" s="4" t="s">
        <v>124</v>
      </c>
      <c r="I73" s="4" t="s">
        <v>47</v>
      </c>
      <c r="J73" s="4" t="s">
        <v>39</v>
      </c>
      <c r="K73" s="4">
        <v>19</v>
      </c>
      <c r="L73" s="4">
        <v>3</v>
      </c>
      <c r="M73" s="4">
        <v>9</v>
      </c>
      <c r="N73" s="31">
        <v>106080672</v>
      </c>
      <c r="O73" s="17" t="s">
        <v>110</v>
      </c>
      <c r="P73" s="1"/>
      <c r="Q73" s="31"/>
      <c r="U73" s="6"/>
      <c r="X73" s="31"/>
      <c r="Y73" s="17"/>
      <c r="Z73" s="1"/>
      <c r="AA73" s="31"/>
      <c r="AD73" s="31"/>
      <c r="AG73" s="17"/>
      <c r="AH73" s="1">
        <v>3</v>
      </c>
      <c r="AI73" s="31">
        <v>41683045</v>
      </c>
      <c r="AJ73" s="4" t="s">
        <v>124</v>
      </c>
      <c r="AK73" s="4">
        <v>9</v>
      </c>
      <c r="AL73" s="31">
        <v>106080573</v>
      </c>
      <c r="AM73" s="4" t="s">
        <v>110</v>
      </c>
      <c r="AN73" s="4" t="s">
        <v>47</v>
      </c>
      <c r="AO73" s="17" t="s">
        <v>39</v>
      </c>
    </row>
    <row r="74" spans="1:41" x14ac:dyDescent="0.25">
      <c r="A74" s="1"/>
      <c r="D74" s="1"/>
      <c r="E74" s="17"/>
      <c r="F74" s="1">
        <v>3</v>
      </c>
      <c r="G74" s="31">
        <v>41684237</v>
      </c>
      <c r="H74" s="4" t="s">
        <v>124</v>
      </c>
      <c r="I74" s="4" t="s">
        <v>47</v>
      </c>
      <c r="J74" s="4" t="s">
        <v>39</v>
      </c>
      <c r="K74" s="4">
        <v>17</v>
      </c>
      <c r="L74" s="4">
        <v>5</v>
      </c>
      <c r="M74" s="4">
        <v>9</v>
      </c>
      <c r="N74" s="31">
        <v>121702349</v>
      </c>
      <c r="O74" s="17" t="s">
        <v>113</v>
      </c>
      <c r="P74" s="1">
        <v>3</v>
      </c>
      <c r="Q74" s="31">
        <v>41673791</v>
      </c>
      <c r="R74" s="4" t="s">
        <v>124</v>
      </c>
      <c r="S74" s="4" t="s">
        <v>39</v>
      </c>
      <c r="T74" s="4" t="s">
        <v>49</v>
      </c>
      <c r="U74" s="6">
        <v>0.64</v>
      </c>
      <c r="V74" s="4" t="s">
        <v>42</v>
      </c>
      <c r="W74" s="4">
        <v>9</v>
      </c>
      <c r="X74" s="31">
        <v>122709332</v>
      </c>
      <c r="Y74" s="17" t="s">
        <v>113</v>
      </c>
      <c r="Z74" s="1">
        <v>3</v>
      </c>
      <c r="AA74" s="31">
        <v>41670000</v>
      </c>
      <c r="AB74" s="4" t="s">
        <v>124</v>
      </c>
      <c r="AC74" s="4">
        <v>9</v>
      </c>
      <c r="AD74" s="31">
        <v>122710000</v>
      </c>
      <c r="AE74" s="4" t="s">
        <v>113</v>
      </c>
      <c r="AF74" s="4" t="s">
        <v>43</v>
      </c>
      <c r="AG74" s="17" t="s">
        <v>39</v>
      </c>
      <c r="AH74" s="1"/>
      <c r="AI74" s="31"/>
      <c r="AL74" s="31"/>
      <c r="AO74" s="17"/>
    </row>
    <row r="75" spans="1:41" x14ac:dyDescent="0.25">
      <c r="A75" s="1"/>
      <c r="D75" s="1"/>
      <c r="E75" s="17"/>
      <c r="F75" s="1">
        <v>3</v>
      </c>
      <c r="G75" s="31">
        <v>41685857</v>
      </c>
      <c r="H75" s="4" t="s">
        <v>124</v>
      </c>
      <c r="I75" s="4" t="s">
        <v>38</v>
      </c>
      <c r="J75" s="4" t="s">
        <v>39</v>
      </c>
      <c r="K75" s="4">
        <v>22</v>
      </c>
      <c r="L75" s="4">
        <v>13</v>
      </c>
      <c r="M75" s="4">
        <v>9</v>
      </c>
      <c r="N75" s="31">
        <v>128531113</v>
      </c>
      <c r="O75" s="17" t="s">
        <v>120</v>
      </c>
      <c r="P75" s="1"/>
      <c r="Q75" s="31"/>
      <c r="U75" s="6"/>
      <c r="X75" s="31"/>
      <c r="Y75" s="17"/>
      <c r="Z75" s="1"/>
      <c r="AA75" s="31"/>
      <c r="AD75" s="31"/>
      <c r="AG75" s="17"/>
      <c r="AH75" s="1">
        <v>3</v>
      </c>
      <c r="AI75" s="31">
        <v>41685757</v>
      </c>
      <c r="AJ75" s="4" t="s">
        <v>124</v>
      </c>
      <c r="AK75" s="4">
        <v>9</v>
      </c>
      <c r="AL75" s="31">
        <v>128531014</v>
      </c>
      <c r="AM75" s="4" t="s">
        <v>120</v>
      </c>
      <c r="AN75" s="4" t="s">
        <v>38</v>
      </c>
      <c r="AO75" s="17" t="s">
        <v>39</v>
      </c>
    </row>
    <row r="76" spans="1:41" x14ac:dyDescent="0.25">
      <c r="A76" s="1"/>
      <c r="D76" s="1"/>
      <c r="E76" s="17"/>
      <c r="F76" s="1"/>
      <c r="G76" s="31"/>
      <c r="N76" s="31"/>
      <c r="O76" s="17"/>
      <c r="P76" s="1"/>
      <c r="Q76" s="31"/>
      <c r="U76" s="6"/>
      <c r="X76" s="31"/>
      <c r="Y76" s="17"/>
      <c r="Z76" s="1"/>
      <c r="AA76" s="31"/>
      <c r="AD76" s="31"/>
      <c r="AG76" s="17"/>
      <c r="AH76" s="1">
        <v>3</v>
      </c>
      <c r="AI76" s="31">
        <v>41688551</v>
      </c>
      <c r="AJ76" s="4" t="s">
        <v>124</v>
      </c>
      <c r="AK76" s="4">
        <v>9</v>
      </c>
      <c r="AL76" s="31">
        <v>112130334</v>
      </c>
      <c r="AM76" s="4" t="s">
        <v>64</v>
      </c>
      <c r="AN76" s="4" t="s">
        <v>61</v>
      </c>
      <c r="AO76" s="17" t="s">
        <v>39</v>
      </c>
    </row>
    <row r="77" spans="1:41" x14ac:dyDescent="0.25">
      <c r="A77" s="1"/>
      <c r="D77" s="1"/>
      <c r="E77" s="17"/>
      <c r="F77" s="1"/>
      <c r="G77" s="31"/>
      <c r="N77" s="31"/>
      <c r="O77" s="17"/>
      <c r="P77" s="1">
        <v>3</v>
      </c>
      <c r="Q77" s="31">
        <v>44404747</v>
      </c>
      <c r="R77" s="4" t="s">
        <v>102</v>
      </c>
      <c r="S77" s="4" t="s">
        <v>39</v>
      </c>
      <c r="T77" s="4" t="s">
        <v>41</v>
      </c>
      <c r="U77" s="6">
        <v>0.41</v>
      </c>
      <c r="V77" s="4" t="s">
        <v>42</v>
      </c>
      <c r="W77" s="4">
        <v>9</v>
      </c>
      <c r="X77" s="31">
        <v>128532506</v>
      </c>
      <c r="Y77" s="17" t="s">
        <v>120</v>
      </c>
      <c r="Z77" s="1">
        <v>3</v>
      </c>
      <c r="AA77" s="31">
        <v>44400000</v>
      </c>
      <c r="AB77" s="4" t="s">
        <v>102</v>
      </c>
      <c r="AC77" s="4">
        <v>9</v>
      </c>
      <c r="AD77" s="31">
        <v>128520000</v>
      </c>
      <c r="AE77" s="4" t="s">
        <v>120</v>
      </c>
      <c r="AF77" s="4" t="s">
        <v>45</v>
      </c>
      <c r="AG77" s="17" t="s">
        <v>39</v>
      </c>
      <c r="AH77" s="1"/>
      <c r="AI77" s="31"/>
      <c r="AL77" s="31"/>
      <c r="AO77" s="17"/>
    </row>
    <row r="78" spans="1:41" x14ac:dyDescent="0.25">
      <c r="A78" s="1"/>
      <c r="D78" s="1"/>
      <c r="E78" s="17"/>
      <c r="F78" s="1"/>
      <c r="G78" s="31"/>
      <c r="N78" s="31"/>
      <c r="O78" s="17"/>
      <c r="P78" s="1"/>
      <c r="Q78" s="31"/>
      <c r="U78" s="6"/>
      <c r="X78" s="31"/>
      <c r="Y78" s="17"/>
      <c r="Z78" s="1">
        <v>3</v>
      </c>
      <c r="AA78" s="31">
        <v>44850000</v>
      </c>
      <c r="AB78" s="4" t="s">
        <v>102</v>
      </c>
      <c r="AC78" s="4">
        <v>9</v>
      </c>
      <c r="AD78" s="31">
        <v>133650000</v>
      </c>
      <c r="AE78" s="4" t="s">
        <v>112</v>
      </c>
      <c r="AF78" s="4" t="s">
        <v>43</v>
      </c>
      <c r="AG78" s="17" t="s">
        <v>39</v>
      </c>
      <c r="AH78" s="1"/>
      <c r="AI78" s="31"/>
      <c r="AL78" s="31"/>
      <c r="AO78" s="17"/>
    </row>
    <row r="79" spans="1:41" x14ac:dyDescent="0.25">
      <c r="A79" s="1"/>
      <c r="D79" s="1"/>
      <c r="E79" s="17"/>
      <c r="F79" s="1"/>
      <c r="G79" s="31"/>
      <c r="N79" s="31"/>
      <c r="O79" s="17"/>
      <c r="P79" s="1"/>
      <c r="Q79" s="31"/>
      <c r="U79" s="6"/>
      <c r="X79" s="31"/>
      <c r="Y79" s="17"/>
      <c r="Z79" s="1"/>
      <c r="AA79" s="31"/>
      <c r="AD79" s="31"/>
      <c r="AG79" s="17"/>
      <c r="AH79" s="1">
        <v>3</v>
      </c>
      <c r="AI79" s="31">
        <v>46822932</v>
      </c>
      <c r="AJ79" s="4" t="s">
        <v>102</v>
      </c>
      <c r="AK79" s="4">
        <v>9</v>
      </c>
      <c r="AL79" s="31">
        <v>103150360</v>
      </c>
      <c r="AM79" s="4" t="s">
        <v>114</v>
      </c>
      <c r="AN79" s="4" t="s">
        <v>55</v>
      </c>
      <c r="AO79" s="17" t="s">
        <v>39</v>
      </c>
    </row>
    <row r="80" spans="1:41" x14ac:dyDescent="0.25">
      <c r="A80" s="1"/>
      <c r="D80" s="1"/>
      <c r="E80" s="17"/>
      <c r="F80" s="1"/>
      <c r="G80" s="31"/>
      <c r="N80" s="31"/>
      <c r="O80" s="17"/>
      <c r="P80" s="1"/>
      <c r="Q80" s="31"/>
      <c r="U80" s="6"/>
      <c r="X80" s="31"/>
      <c r="Y80" s="17"/>
      <c r="Z80" s="1">
        <v>3</v>
      </c>
      <c r="AA80" s="31">
        <v>46850000</v>
      </c>
      <c r="AB80" s="4" t="s">
        <v>102</v>
      </c>
      <c r="AC80" s="4">
        <v>9</v>
      </c>
      <c r="AD80" s="31">
        <v>24700000</v>
      </c>
      <c r="AE80" s="4" t="s">
        <v>125</v>
      </c>
      <c r="AF80" s="4" t="s">
        <v>45</v>
      </c>
      <c r="AG80" s="17" t="s">
        <v>39</v>
      </c>
      <c r="AH80" s="1"/>
      <c r="AI80" s="31"/>
      <c r="AL80" s="31"/>
      <c r="AO80" s="17"/>
    </row>
    <row r="81" spans="1:41" x14ac:dyDescent="0.25">
      <c r="A81" s="1"/>
      <c r="D81" s="1"/>
      <c r="E81" s="17"/>
      <c r="F81" s="1">
        <v>3</v>
      </c>
      <c r="G81" s="31">
        <v>46885191</v>
      </c>
      <c r="I81" s="4" t="s">
        <v>61</v>
      </c>
      <c r="J81" s="4" t="s">
        <v>39</v>
      </c>
      <c r="K81" s="4">
        <v>15</v>
      </c>
      <c r="L81" s="4">
        <v>41</v>
      </c>
      <c r="M81" s="4">
        <v>9</v>
      </c>
      <c r="N81" s="31">
        <v>26133439</v>
      </c>
      <c r="O81" s="17" t="s">
        <v>127</v>
      </c>
      <c r="P81" s="1">
        <v>3</v>
      </c>
      <c r="Q81" s="31">
        <v>46877040</v>
      </c>
      <c r="R81" s="4" t="s">
        <v>102</v>
      </c>
      <c r="S81" s="4" t="s">
        <v>39</v>
      </c>
      <c r="T81" s="4" t="s">
        <v>49</v>
      </c>
      <c r="U81" s="6">
        <v>0.76</v>
      </c>
      <c r="V81" s="4" t="s">
        <v>42</v>
      </c>
      <c r="W81" s="4">
        <v>9</v>
      </c>
      <c r="X81" s="31">
        <v>26132169.5</v>
      </c>
      <c r="Y81" s="17" t="s">
        <v>127</v>
      </c>
      <c r="Z81" s="1">
        <v>3</v>
      </c>
      <c r="AA81" s="31">
        <v>46850000</v>
      </c>
      <c r="AB81" s="4" t="s">
        <v>102</v>
      </c>
      <c r="AC81" s="4">
        <v>9</v>
      </c>
      <c r="AD81" s="31">
        <v>26100000</v>
      </c>
      <c r="AE81" s="4" t="s">
        <v>127</v>
      </c>
      <c r="AF81" s="4" t="s">
        <v>54</v>
      </c>
      <c r="AG81" s="17" t="s">
        <v>39</v>
      </c>
      <c r="AH81" s="1"/>
      <c r="AI81" s="31"/>
      <c r="AL81" s="31"/>
      <c r="AO81" s="17"/>
    </row>
    <row r="82" spans="1:41" x14ac:dyDescent="0.25">
      <c r="A82" s="1"/>
      <c r="D82" s="1"/>
      <c r="E82" s="17"/>
      <c r="F82" s="1">
        <v>3</v>
      </c>
      <c r="G82" s="31">
        <v>46914551</v>
      </c>
      <c r="I82" s="4" t="s">
        <v>61</v>
      </c>
      <c r="J82" s="4" t="s">
        <v>39</v>
      </c>
      <c r="K82" s="4">
        <v>56</v>
      </c>
      <c r="L82" s="4">
        <v>10</v>
      </c>
      <c r="M82" s="4">
        <v>9</v>
      </c>
      <c r="N82" s="31">
        <v>37224926</v>
      </c>
      <c r="O82" s="17" t="s">
        <v>123</v>
      </c>
      <c r="P82" s="1">
        <v>3</v>
      </c>
      <c r="Q82" s="31">
        <v>46914103</v>
      </c>
      <c r="R82" s="4" t="s">
        <v>102</v>
      </c>
      <c r="S82" s="4" t="s">
        <v>39</v>
      </c>
      <c r="T82" s="4" t="s">
        <v>49</v>
      </c>
      <c r="U82" s="6">
        <v>0.21</v>
      </c>
      <c r="V82" s="4" t="s">
        <v>42</v>
      </c>
      <c r="W82" s="4">
        <v>9</v>
      </c>
      <c r="X82" s="31">
        <v>37224184</v>
      </c>
      <c r="Y82" s="17" t="s">
        <v>123</v>
      </c>
      <c r="Z82" s="1">
        <v>3</v>
      </c>
      <c r="AA82" s="31">
        <v>46910000</v>
      </c>
      <c r="AB82" s="4" t="s">
        <v>102</v>
      </c>
      <c r="AC82" s="4">
        <v>9</v>
      </c>
      <c r="AD82" s="31">
        <v>37220000</v>
      </c>
      <c r="AE82" s="4" t="s">
        <v>123</v>
      </c>
      <c r="AF82" s="4" t="s">
        <v>54</v>
      </c>
      <c r="AG82" s="17" t="s">
        <v>39</v>
      </c>
      <c r="AH82" s="1">
        <v>3</v>
      </c>
      <c r="AI82" s="31">
        <v>46914451</v>
      </c>
      <c r="AJ82" s="4" t="s">
        <v>102</v>
      </c>
      <c r="AK82" s="4">
        <v>9</v>
      </c>
      <c r="AL82" s="31">
        <v>37224827</v>
      </c>
      <c r="AM82" s="4" t="s">
        <v>123</v>
      </c>
      <c r="AN82" s="4" t="s">
        <v>61</v>
      </c>
      <c r="AO82" s="17" t="s">
        <v>39</v>
      </c>
    </row>
    <row r="83" spans="1:41" x14ac:dyDescent="0.25">
      <c r="A83" s="1"/>
      <c r="D83" s="1"/>
      <c r="E83" s="17"/>
      <c r="F83" s="1">
        <v>3</v>
      </c>
      <c r="G83" s="31">
        <v>47505401</v>
      </c>
      <c r="H83" s="4" t="s">
        <v>102</v>
      </c>
      <c r="I83" s="4" t="s">
        <v>55</v>
      </c>
      <c r="J83" s="4" t="s">
        <v>39</v>
      </c>
      <c r="K83" s="4">
        <v>19</v>
      </c>
      <c r="L83" s="4">
        <v>34</v>
      </c>
      <c r="M83" s="4">
        <v>9</v>
      </c>
      <c r="N83" s="31">
        <v>17768351</v>
      </c>
      <c r="O83" s="17" t="s">
        <v>122</v>
      </c>
      <c r="P83" s="1"/>
      <c r="Q83" s="31"/>
      <c r="U83" s="6"/>
      <c r="X83" s="31"/>
      <c r="Y83" s="17"/>
      <c r="Z83" s="1"/>
      <c r="AA83" s="31"/>
      <c r="AD83" s="31"/>
      <c r="AG83" s="17"/>
      <c r="AH83" s="1">
        <v>3</v>
      </c>
      <c r="AI83" s="31">
        <v>47034576</v>
      </c>
      <c r="AJ83" s="4" t="s">
        <v>102</v>
      </c>
      <c r="AK83" s="4">
        <v>9</v>
      </c>
      <c r="AL83" s="31">
        <v>17652530</v>
      </c>
      <c r="AM83" s="4" t="s">
        <v>122</v>
      </c>
      <c r="AN83" s="4" t="s">
        <v>55</v>
      </c>
      <c r="AO83" s="17" t="s">
        <v>39</v>
      </c>
    </row>
    <row r="84" spans="1:41" x14ac:dyDescent="0.25">
      <c r="A84" s="1"/>
      <c r="D84" s="1"/>
      <c r="E84" s="17"/>
      <c r="F84" s="1"/>
      <c r="G84" s="31"/>
      <c r="N84" s="31"/>
      <c r="O84" s="17"/>
      <c r="P84" s="1"/>
      <c r="Q84" s="31"/>
      <c r="U84" s="6"/>
      <c r="X84" s="31"/>
      <c r="Y84" s="17"/>
      <c r="Z84" s="1"/>
      <c r="AA84" s="31"/>
      <c r="AD84" s="31"/>
      <c r="AG84" s="17"/>
      <c r="AH84" s="1">
        <v>3</v>
      </c>
      <c r="AI84" s="31">
        <v>47070791</v>
      </c>
      <c r="AJ84" s="4" t="s">
        <v>102</v>
      </c>
      <c r="AK84" s="4">
        <v>9</v>
      </c>
      <c r="AL84" s="31">
        <v>128610242</v>
      </c>
      <c r="AM84" s="4" t="s">
        <v>120</v>
      </c>
      <c r="AN84" s="4" t="s">
        <v>38</v>
      </c>
      <c r="AO84" s="17" t="s">
        <v>39</v>
      </c>
    </row>
    <row r="85" spans="1:41" x14ac:dyDescent="0.25">
      <c r="A85" s="1"/>
      <c r="D85" s="1"/>
      <c r="E85" s="17"/>
      <c r="F85" s="1">
        <v>3</v>
      </c>
      <c r="G85" s="31">
        <v>47534656</v>
      </c>
      <c r="H85" s="4" t="s">
        <v>102</v>
      </c>
      <c r="I85" s="4" t="s">
        <v>61</v>
      </c>
      <c r="J85" s="4" t="s">
        <v>39</v>
      </c>
      <c r="K85" s="4">
        <v>38</v>
      </c>
      <c r="L85" s="4">
        <v>6</v>
      </c>
      <c r="M85" s="4">
        <v>9</v>
      </c>
      <c r="N85" s="31">
        <v>37758702</v>
      </c>
      <c r="O85" s="17" t="s">
        <v>123</v>
      </c>
      <c r="P85" s="1"/>
      <c r="Q85" s="31"/>
      <c r="U85" s="6"/>
      <c r="X85" s="31"/>
      <c r="Y85" s="17"/>
      <c r="Z85" s="1"/>
      <c r="AA85" s="31"/>
      <c r="AD85" s="31"/>
      <c r="AG85" s="17"/>
      <c r="AH85" s="1"/>
      <c r="AI85" s="31"/>
      <c r="AL85" s="31"/>
      <c r="AO85" s="17"/>
    </row>
    <row r="86" spans="1:41" x14ac:dyDescent="0.25">
      <c r="A86" s="1"/>
      <c r="D86" s="1"/>
      <c r="E86" s="17"/>
      <c r="F86" s="1">
        <v>3</v>
      </c>
      <c r="G86" s="31">
        <v>47552420</v>
      </c>
      <c r="H86" s="4" t="s">
        <v>102</v>
      </c>
      <c r="I86" s="4" t="s">
        <v>47</v>
      </c>
      <c r="J86" s="4" t="s">
        <v>39</v>
      </c>
      <c r="K86" s="4">
        <v>16</v>
      </c>
      <c r="L86" s="4">
        <v>32</v>
      </c>
      <c r="M86" s="4">
        <v>9</v>
      </c>
      <c r="N86" s="31">
        <v>17699869</v>
      </c>
      <c r="O86" s="17" t="s">
        <v>122</v>
      </c>
      <c r="P86" s="1"/>
      <c r="Q86" s="31"/>
      <c r="U86" s="6"/>
      <c r="X86" s="31"/>
      <c r="Y86" s="17"/>
      <c r="Z86" s="1"/>
      <c r="AA86" s="31"/>
      <c r="AD86" s="31"/>
      <c r="AG86" s="17"/>
      <c r="AH86" s="1">
        <v>3</v>
      </c>
      <c r="AI86" s="31">
        <v>47552320</v>
      </c>
      <c r="AJ86" s="4" t="s">
        <v>102</v>
      </c>
      <c r="AK86" s="4">
        <v>9</v>
      </c>
      <c r="AL86" s="31">
        <v>17699770</v>
      </c>
      <c r="AM86" s="4" t="s">
        <v>122</v>
      </c>
      <c r="AN86" s="4" t="s">
        <v>47</v>
      </c>
      <c r="AO86" s="17" t="s">
        <v>39</v>
      </c>
    </row>
    <row r="87" spans="1:41" x14ac:dyDescent="0.25">
      <c r="A87" s="1"/>
      <c r="D87" s="1"/>
      <c r="E87" s="17"/>
      <c r="F87" s="1">
        <v>3</v>
      </c>
      <c r="G87" s="31">
        <v>47674591</v>
      </c>
      <c r="H87" s="4" t="s">
        <v>102</v>
      </c>
      <c r="I87" s="4" t="s">
        <v>38</v>
      </c>
      <c r="J87" s="4" t="s">
        <v>39</v>
      </c>
      <c r="K87" s="4">
        <v>23</v>
      </c>
      <c r="L87" s="4">
        <v>7</v>
      </c>
      <c r="M87" s="4">
        <v>9</v>
      </c>
      <c r="N87" s="31">
        <v>22924194</v>
      </c>
      <c r="O87" s="17" t="s">
        <v>125</v>
      </c>
      <c r="P87" s="1"/>
      <c r="Q87" s="31"/>
      <c r="U87" s="6"/>
      <c r="X87" s="31"/>
      <c r="Y87" s="17"/>
      <c r="Z87" s="1"/>
      <c r="AA87" s="31"/>
      <c r="AD87" s="31"/>
      <c r="AG87" s="17"/>
      <c r="AH87" s="1"/>
      <c r="AI87" s="31"/>
      <c r="AL87" s="31"/>
      <c r="AO87" s="17"/>
    </row>
    <row r="88" spans="1:41" x14ac:dyDescent="0.25">
      <c r="A88" s="1"/>
      <c r="D88" s="1"/>
      <c r="E88" s="17"/>
      <c r="F88" s="1">
        <v>3</v>
      </c>
      <c r="G88" s="31">
        <v>47730618</v>
      </c>
      <c r="H88" s="4" t="s">
        <v>102</v>
      </c>
      <c r="I88" s="4" t="s">
        <v>38</v>
      </c>
      <c r="J88" s="4" t="s">
        <v>39</v>
      </c>
      <c r="K88" s="4">
        <v>24</v>
      </c>
      <c r="L88" s="4">
        <v>27</v>
      </c>
      <c r="M88" s="4">
        <v>9</v>
      </c>
      <c r="N88" s="31">
        <v>17529939</v>
      </c>
      <c r="O88" s="17" t="s">
        <v>122</v>
      </c>
      <c r="P88" s="1"/>
      <c r="Q88" s="31"/>
      <c r="U88" s="6"/>
      <c r="X88" s="31"/>
      <c r="Y88" s="17"/>
      <c r="Z88" s="1"/>
      <c r="AA88" s="31"/>
      <c r="AD88" s="31"/>
      <c r="AG88" s="17"/>
      <c r="AH88" s="1">
        <v>3</v>
      </c>
      <c r="AI88" s="31">
        <v>47730518</v>
      </c>
      <c r="AJ88" s="4" t="s">
        <v>102</v>
      </c>
      <c r="AK88" s="4">
        <v>9</v>
      </c>
      <c r="AL88" s="31">
        <v>17529840</v>
      </c>
      <c r="AM88" s="4" t="s">
        <v>122</v>
      </c>
      <c r="AN88" s="4" t="s">
        <v>38</v>
      </c>
      <c r="AO88" s="17" t="s">
        <v>39</v>
      </c>
    </row>
    <row r="89" spans="1:41" x14ac:dyDescent="0.25">
      <c r="A89" s="1"/>
      <c r="D89" s="1"/>
      <c r="E89" s="17"/>
      <c r="F89" s="1"/>
      <c r="G89" s="31"/>
      <c r="N89" s="31"/>
      <c r="O89" s="17"/>
      <c r="P89" s="1"/>
      <c r="Q89" s="31"/>
      <c r="U89" s="6"/>
      <c r="X89" s="31"/>
      <c r="Y89" s="17"/>
      <c r="Z89" s="1">
        <v>3</v>
      </c>
      <c r="AA89" s="31">
        <v>47780000</v>
      </c>
      <c r="AB89" s="4" t="s">
        <v>102</v>
      </c>
      <c r="AC89" s="4">
        <v>9</v>
      </c>
      <c r="AD89" s="31">
        <v>135200000</v>
      </c>
      <c r="AE89" s="4" t="s">
        <v>117</v>
      </c>
      <c r="AF89" s="4" t="s">
        <v>43</v>
      </c>
      <c r="AG89" s="17" t="s">
        <v>39</v>
      </c>
      <c r="AH89" s="1"/>
      <c r="AI89" s="31"/>
      <c r="AL89" s="31"/>
      <c r="AO89" s="17"/>
    </row>
    <row r="90" spans="1:41" x14ac:dyDescent="0.25">
      <c r="A90" s="1"/>
      <c r="D90" s="1"/>
      <c r="E90" s="17"/>
      <c r="F90" s="1"/>
      <c r="G90" s="31"/>
      <c r="N90" s="31"/>
      <c r="O90" s="17"/>
      <c r="P90" s="1"/>
      <c r="Q90" s="31"/>
      <c r="U90" s="6"/>
      <c r="X90" s="31"/>
      <c r="Y90" s="17"/>
      <c r="Z90" s="1"/>
      <c r="AA90" s="31"/>
      <c r="AD90" s="31"/>
      <c r="AG90" s="17"/>
      <c r="AH90" s="1">
        <v>3</v>
      </c>
      <c r="AI90" s="31">
        <v>47780575</v>
      </c>
      <c r="AJ90" s="4" t="s">
        <v>102</v>
      </c>
      <c r="AK90" s="4">
        <v>9</v>
      </c>
      <c r="AL90" s="31">
        <v>32719396</v>
      </c>
      <c r="AM90" s="4" t="s">
        <v>128</v>
      </c>
      <c r="AN90" s="4" t="s">
        <v>47</v>
      </c>
      <c r="AO90" s="17" t="s">
        <v>39</v>
      </c>
    </row>
    <row r="91" spans="1:41" x14ac:dyDescent="0.25">
      <c r="A91" s="1"/>
      <c r="D91" s="1"/>
      <c r="E91" s="17"/>
      <c r="F91" s="1">
        <v>3</v>
      </c>
      <c r="G91" s="31">
        <v>47793759</v>
      </c>
      <c r="H91" s="4" t="s">
        <v>102</v>
      </c>
      <c r="I91" s="4" t="s">
        <v>55</v>
      </c>
      <c r="J91" s="4" t="s">
        <v>39</v>
      </c>
      <c r="K91" s="4">
        <v>24</v>
      </c>
      <c r="L91" s="4">
        <v>11</v>
      </c>
      <c r="M91" s="4">
        <v>9</v>
      </c>
      <c r="N91" s="31">
        <v>6411556</v>
      </c>
      <c r="O91" s="17" t="s">
        <v>109</v>
      </c>
      <c r="P91" s="1"/>
      <c r="Q91" s="31"/>
      <c r="U91" s="6"/>
      <c r="X91" s="31"/>
      <c r="Y91" s="17"/>
      <c r="Z91" s="1"/>
      <c r="AA91" s="31"/>
      <c r="AD91" s="31"/>
      <c r="AG91" s="17"/>
      <c r="AH91" s="1"/>
      <c r="AI91" s="31"/>
      <c r="AL91" s="31"/>
      <c r="AO91" s="17"/>
    </row>
    <row r="92" spans="1:41" x14ac:dyDescent="0.25">
      <c r="A92" s="1"/>
      <c r="D92" s="1"/>
      <c r="E92" s="17"/>
      <c r="F92" s="1">
        <v>3</v>
      </c>
      <c r="G92" s="31">
        <v>47835968</v>
      </c>
      <c r="H92" s="4" t="s">
        <v>102</v>
      </c>
      <c r="I92" s="4" t="s">
        <v>38</v>
      </c>
      <c r="J92" s="4" t="s">
        <v>39</v>
      </c>
      <c r="K92" s="4">
        <v>27</v>
      </c>
      <c r="L92" s="4">
        <v>11</v>
      </c>
      <c r="M92" s="4">
        <v>9</v>
      </c>
      <c r="N92" s="31">
        <v>16795938</v>
      </c>
      <c r="O92" s="17" t="s">
        <v>122</v>
      </c>
      <c r="P92" s="1">
        <v>3</v>
      </c>
      <c r="Q92" s="31">
        <v>47843795</v>
      </c>
      <c r="R92" s="4" t="s">
        <v>102</v>
      </c>
      <c r="S92" s="4" t="s">
        <v>39</v>
      </c>
      <c r="T92" s="4" t="s">
        <v>41</v>
      </c>
      <c r="U92" s="6">
        <v>0.46</v>
      </c>
      <c r="V92" s="4" t="s">
        <v>42</v>
      </c>
      <c r="W92" s="4">
        <v>9</v>
      </c>
      <c r="X92" s="31">
        <v>16797551</v>
      </c>
      <c r="Y92" s="17" t="s">
        <v>122</v>
      </c>
      <c r="Z92" s="1">
        <v>3</v>
      </c>
      <c r="AA92" s="31">
        <v>47800000</v>
      </c>
      <c r="AB92" s="4" t="s">
        <v>102</v>
      </c>
      <c r="AC92" s="4">
        <v>9</v>
      </c>
      <c r="AD92" s="31">
        <v>16700000</v>
      </c>
      <c r="AE92" s="4" t="s">
        <v>122</v>
      </c>
      <c r="AF92" s="4" t="s">
        <v>45</v>
      </c>
      <c r="AG92" s="17" t="s">
        <v>39</v>
      </c>
      <c r="AH92" s="1"/>
      <c r="AI92" s="31"/>
      <c r="AL92" s="31"/>
      <c r="AO92" s="17"/>
    </row>
    <row r="93" spans="1:41" x14ac:dyDescent="0.25">
      <c r="A93" s="1"/>
      <c r="D93" s="1"/>
      <c r="E93" s="17"/>
      <c r="F93" s="1"/>
      <c r="G93" s="4"/>
      <c r="N93" s="4"/>
      <c r="O93" s="17"/>
      <c r="P93" s="1"/>
      <c r="Q93" s="4"/>
      <c r="U93" s="6"/>
      <c r="X93" s="4"/>
      <c r="Y93" s="17"/>
      <c r="Z93" s="1"/>
      <c r="AA93" s="4"/>
      <c r="AD93" s="4"/>
      <c r="AG93" s="17"/>
      <c r="AH93" s="1">
        <v>3</v>
      </c>
      <c r="AI93" s="31">
        <v>47827251</v>
      </c>
      <c r="AJ93" s="4" t="s">
        <v>102</v>
      </c>
      <c r="AK93" s="4">
        <v>9</v>
      </c>
      <c r="AL93" s="31">
        <v>24700060</v>
      </c>
      <c r="AM93" s="4" t="s">
        <v>125</v>
      </c>
      <c r="AN93" s="4" t="s">
        <v>61</v>
      </c>
      <c r="AO93" s="17" t="s">
        <v>39</v>
      </c>
    </row>
    <row r="94" spans="1:41" x14ac:dyDescent="0.25">
      <c r="A94" s="1"/>
      <c r="D94" s="1"/>
      <c r="E94" s="17"/>
      <c r="F94" s="1"/>
      <c r="G94" s="31"/>
      <c r="N94" s="31"/>
      <c r="O94" s="17"/>
      <c r="P94" s="1">
        <v>3</v>
      </c>
      <c r="Q94" s="31">
        <v>51046838</v>
      </c>
      <c r="R94" s="4" t="s">
        <v>127</v>
      </c>
      <c r="S94" s="4" t="s">
        <v>39</v>
      </c>
      <c r="T94" s="4" t="s">
        <v>52</v>
      </c>
      <c r="U94" s="6">
        <v>0.51</v>
      </c>
      <c r="V94" s="4" t="s">
        <v>42</v>
      </c>
      <c r="W94" s="4">
        <v>9</v>
      </c>
      <c r="X94" s="31">
        <v>6406480.5</v>
      </c>
      <c r="Y94" s="17" t="s">
        <v>109</v>
      </c>
      <c r="Z94" s="1">
        <v>3</v>
      </c>
      <c r="AA94" s="31">
        <v>51050000</v>
      </c>
      <c r="AB94" s="4" t="s">
        <v>127</v>
      </c>
      <c r="AC94" s="4">
        <v>9</v>
      </c>
      <c r="AD94" s="31">
        <v>6350000</v>
      </c>
      <c r="AE94" s="4" t="s">
        <v>109</v>
      </c>
      <c r="AF94" s="37" t="s">
        <v>45</v>
      </c>
      <c r="AG94" s="17" t="s">
        <v>39</v>
      </c>
      <c r="AH94" s="1"/>
      <c r="AI94" s="31"/>
      <c r="AL94" s="31"/>
      <c r="AO94" s="17"/>
    </row>
    <row r="95" spans="1:41" x14ac:dyDescent="0.25">
      <c r="A95" s="1"/>
      <c r="D95" s="1"/>
      <c r="E95" s="17"/>
      <c r="F95" s="1"/>
      <c r="G95" s="31"/>
      <c r="N95" s="31"/>
      <c r="O95" s="17"/>
      <c r="P95" s="1">
        <v>3</v>
      </c>
      <c r="Q95" s="31">
        <v>51050309</v>
      </c>
      <c r="R95" s="4" t="s">
        <v>127</v>
      </c>
      <c r="S95" s="4" t="s">
        <v>39</v>
      </c>
      <c r="T95" s="4" t="s">
        <v>49</v>
      </c>
      <c r="U95" s="6">
        <v>0.41</v>
      </c>
      <c r="V95" s="4" t="s">
        <v>42</v>
      </c>
      <c r="W95" s="4">
        <v>9</v>
      </c>
      <c r="X95" s="31">
        <v>38829065</v>
      </c>
      <c r="Y95" s="17" t="s">
        <v>129</v>
      </c>
      <c r="Z95" s="1"/>
      <c r="AA95" s="31"/>
      <c r="AD95" s="31"/>
      <c r="AG95" s="17"/>
      <c r="AH95" s="1"/>
      <c r="AI95" s="31"/>
      <c r="AL95" s="31"/>
      <c r="AO95" s="17"/>
    </row>
    <row r="96" spans="1:41" x14ac:dyDescent="0.25">
      <c r="A96" s="1"/>
      <c r="D96" s="1"/>
      <c r="E96" s="17"/>
      <c r="F96" s="1">
        <v>3</v>
      </c>
      <c r="G96" s="31">
        <v>51556883</v>
      </c>
      <c r="H96" s="4" t="s">
        <v>127</v>
      </c>
      <c r="I96" s="4" t="s">
        <v>61</v>
      </c>
      <c r="J96" s="4" t="s">
        <v>39</v>
      </c>
      <c r="K96" s="4">
        <v>30</v>
      </c>
      <c r="L96" s="4">
        <v>6</v>
      </c>
      <c r="M96" s="4">
        <v>9</v>
      </c>
      <c r="N96" s="31">
        <v>34536875</v>
      </c>
      <c r="O96" s="17" t="s">
        <v>130</v>
      </c>
      <c r="P96" s="1">
        <v>3</v>
      </c>
      <c r="Q96" s="31">
        <v>51561786</v>
      </c>
      <c r="R96" s="4" t="s">
        <v>127</v>
      </c>
      <c r="S96" s="4" t="s">
        <v>39</v>
      </c>
      <c r="T96" s="4" t="s">
        <v>49</v>
      </c>
      <c r="U96" s="6">
        <v>0.3</v>
      </c>
      <c r="V96" s="4" t="s">
        <v>42</v>
      </c>
      <c r="W96" s="4">
        <v>9</v>
      </c>
      <c r="X96" s="31">
        <v>34535937</v>
      </c>
      <c r="Y96" s="17" t="s">
        <v>130</v>
      </c>
      <c r="Z96" s="1">
        <v>3</v>
      </c>
      <c r="AA96" s="31">
        <v>51550000</v>
      </c>
      <c r="AB96" s="4" t="s">
        <v>127</v>
      </c>
      <c r="AC96" s="4">
        <v>9</v>
      </c>
      <c r="AD96" s="31">
        <v>34500000</v>
      </c>
      <c r="AE96" s="4" t="s">
        <v>130</v>
      </c>
      <c r="AF96" s="4" t="s">
        <v>54</v>
      </c>
      <c r="AG96" s="17" t="s">
        <v>39</v>
      </c>
      <c r="AH96" s="1">
        <v>3</v>
      </c>
      <c r="AI96" s="31">
        <v>51556783</v>
      </c>
      <c r="AJ96" s="4" t="s">
        <v>127</v>
      </c>
      <c r="AK96" s="4">
        <v>9</v>
      </c>
      <c r="AL96" s="31">
        <v>34536776</v>
      </c>
      <c r="AM96" s="4" t="s">
        <v>130</v>
      </c>
      <c r="AN96" s="4" t="s">
        <v>61</v>
      </c>
      <c r="AO96" s="17" t="s">
        <v>39</v>
      </c>
    </row>
    <row r="97" spans="1:41" x14ac:dyDescent="0.25">
      <c r="A97" s="1"/>
      <c r="D97" s="1"/>
      <c r="E97" s="17"/>
      <c r="F97" s="1"/>
      <c r="G97" s="4"/>
      <c r="N97" s="4"/>
      <c r="O97" s="17"/>
      <c r="P97" s="1"/>
      <c r="Q97" s="4"/>
      <c r="U97" s="6"/>
      <c r="X97" s="4"/>
      <c r="Y97" s="17"/>
      <c r="Z97" s="1"/>
      <c r="AA97" s="4"/>
      <c r="AD97" s="4"/>
      <c r="AG97" s="17"/>
      <c r="AH97" s="1">
        <v>3</v>
      </c>
      <c r="AI97" s="31">
        <v>51674808</v>
      </c>
      <c r="AJ97" s="4" t="s">
        <v>127</v>
      </c>
      <c r="AK97" s="4">
        <v>9</v>
      </c>
      <c r="AL97" s="31">
        <v>34741670</v>
      </c>
      <c r="AM97" s="4" t="s">
        <v>130</v>
      </c>
      <c r="AN97" s="4" t="s">
        <v>61</v>
      </c>
      <c r="AO97" s="17" t="s">
        <v>39</v>
      </c>
    </row>
    <row r="98" spans="1:41" x14ac:dyDescent="0.25">
      <c r="A98" s="1"/>
      <c r="D98" s="1"/>
      <c r="E98" s="17"/>
      <c r="F98" s="1"/>
      <c r="G98" s="31"/>
      <c r="N98" s="31"/>
      <c r="O98" s="17"/>
      <c r="P98" s="1">
        <v>3</v>
      </c>
      <c r="Q98" s="31">
        <v>51861970</v>
      </c>
      <c r="R98" s="4" t="s">
        <v>127</v>
      </c>
      <c r="S98" s="4" t="s">
        <v>39</v>
      </c>
      <c r="T98" s="4" t="s">
        <v>41</v>
      </c>
      <c r="U98" s="6">
        <v>0.05</v>
      </c>
      <c r="V98" s="4" t="s">
        <v>42</v>
      </c>
      <c r="W98" s="4">
        <v>9</v>
      </c>
      <c r="X98" s="31">
        <v>136423799</v>
      </c>
      <c r="Y98" s="17" t="s">
        <v>117</v>
      </c>
      <c r="Z98" s="1"/>
      <c r="AA98" s="31"/>
      <c r="AD98" s="31"/>
      <c r="AG98" s="17"/>
      <c r="AH98" s="1"/>
      <c r="AI98" s="31"/>
      <c r="AL98" s="31"/>
      <c r="AO98" s="17"/>
    </row>
    <row r="99" spans="1:41" x14ac:dyDescent="0.25">
      <c r="A99" s="1"/>
      <c r="D99" s="1"/>
      <c r="E99" s="17"/>
      <c r="F99" s="1">
        <v>3</v>
      </c>
      <c r="G99" s="31">
        <v>51900970</v>
      </c>
      <c r="H99" s="4" t="s">
        <v>127</v>
      </c>
      <c r="I99" s="4" t="s">
        <v>61</v>
      </c>
      <c r="J99" s="4" t="s">
        <v>39</v>
      </c>
      <c r="K99" s="4">
        <v>54</v>
      </c>
      <c r="L99" s="4">
        <v>16</v>
      </c>
      <c r="M99" s="4">
        <v>9</v>
      </c>
      <c r="N99" s="31">
        <v>24877690</v>
      </c>
      <c r="O99" s="17" t="s">
        <v>125</v>
      </c>
      <c r="P99" s="1">
        <v>3</v>
      </c>
      <c r="Q99" s="31">
        <v>51901437</v>
      </c>
      <c r="R99" s="4" t="s">
        <v>127</v>
      </c>
      <c r="S99" s="4" t="s">
        <v>39</v>
      </c>
      <c r="T99" s="4" t="s">
        <v>49</v>
      </c>
      <c r="U99" s="6">
        <v>0.1</v>
      </c>
      <c r="V99" s="4" t="s">
        <v>42</v>
      </c>
      <c r="W99" s="4">
        <v>9</v>
      </c>
      <c r="X99" s="31">
        <v>24873525</v>
      </c>
      <c r="Y99" s="17" t="s">
        <v>125</v>
      </c>
      <c r="Z99" s="1">
        <v>3</v>
      </c>
      <c r="AA99" s="31">
        <v>51900000</v>
      </c>
      <c r="AB99" s="4" t="s">
        <v>127</v>
      </c>
      <c r="AC99" s="4">
        <v>9</v>
      </c>
      <c r="AD99" s="31">
        <v>24870000</v>
      </c>
      <c r="AE99" s="4" t="s">
        <v>125</v>
      </c>
      <c r="AF99" s="4" t="s">
        <v>54</v>
      </c>
      <c r="AG99" s="17" t="s">
        <v>39</v>
      </c>
      <c r="AH99" s="1"/>
      <c r="AI99" s="31"/>
      <c r="AL99" s="31"/>
      <c r="AO99" s="17"/>
    </row>
    <row r="100" spans="1:41" x14ac:dyDescent="0.25">
      <c r="A100" s="1"/>
      <c r="D100" s="1"/>
      <c r="E100" s="17"/>
      <c r="F100" s="1"/>
      <c r="G100" s="31"/>
      <c r="N100" s="31"/>
      <c r="O100" s="17"/>
      <c r="P100" s="1"/>
      <c r="Q100" s="31"/>
      <c r="U100" s="6"/>
      <c r="X100" s="31"/>
      <c r="Y100" s="17"/>
      <c r="Z100" s="1">
        <v>3</v>
      </c>
      <c r="AA100" s="31">
        <v>52400000</v>
      </c>
      <c r="AB100" s="4" t="s">
        <v>128</v>
      </c>
      <c r="AC100" s="4">
        <v>9</v>
      </c>
      <c r="AD100" s="31">
        <v>26100000</v>
      </c>
      <c r="AE100" s="4" t="s">
        <v>127</v>
      </c>
      <c r="AF100" s="4" t="s">
        <v>53</v>
      </c>
      <c r="AG100" s="17" t="s">
        <v>39</v>
      </c>
      <c r="AH100" s="1"/>
      <c r="AI100" s="31"/>
      <c r="AL100" s="31"/>
      <c r="AO100" s="17"/>
    </row>
    <row r="101" spans="1:41" x14ac:dyDescent="0.25">
      <c r="A101" s="1"/>
      <c r="D101" s="1"/>
      <c r="E101" s="17"/>
      <c r="F101" s="1">
        <v>3</v>
      </c>
      <c r="G101" s="31">
        <v>52570439</v>
      </c>
      <c r="H101" s="4" t="s">
        <v>127</v>
      </c>
      <c r="I101" s="4" t="s">
        <v>38</v>
      </c>
      <c r="J101" s="4" t="s">
        <v>39</v>
      </c>
      <c r="K101" s="4">
        <v>15</v>
      </c>
      <c r="L101" s="4">
        <v>51</v>
      </c>
      <c r="M101" s="4">
        <v>9</v>
      </c>
      <c r="N101" s="31">
        <v>64779297</v>
      </c>
      <c r="O101" s="17" t="s">
        <v>131</v>
      </c>
      <c r="P101" s="1"/>
      <c r="Q101" s="31"/>
      <c r="U101" s="6"/>
      <c r="X101" s="31"/>
      <c r="Y101" s="17"/>
      <c r="Z101" s="1"/>
      <c r="AA101" s="31"/>
      <c r="AD101" s="31"/>
      <c r="AG101" s="17"/>
      <c r="AH101" s="1"/>
      <c r="AI101" s="31"/>
      <c r="AL101" s="31"/>
      <c r="AO101" s="17"/>
    </row>
    <row r="102" spans="1:41" x14ac:dyDescent="0.25">
      <c r="A102" s="1"/>
      <c r="D102" s="1"/>
      <c r="E102" s="17"/>
      <c r="F102" s="1"/>
      <c r="G102" s="31"/>
      <c r="N102" s="31"/>
      <c r="O102" s="17"/>
      <c r="P102" s="1">
        <v>3</v>
      </c>
      <c r="Q102" s="31">
        <v>52580814</v>
      </c>
      <c r="R102" s="4" t="s">
        <v>128</v>
      </c>
      <c r="S102" s="4" t="s">
        <v>39</v>
      </c>
      <c r="T102" s="4" t="s">
        <v>41</v>
      </c>
      <c r="U102" s="6">
        <v>0.41</v>
      </c>
      <c r="V102" s="4" t="s">
        <v>42</v>
      </c>
      <c r="W102" s="4">
        <v>9</v>
      </c>
      <c r="X102" s="31">
        <v>40658897</v>
      </c>
      <c r="Y102" s="17" t="s">
        <v>59</v>
      </c>
      <c r="Z102" s="1"/>
      <c r="AA102" s="31"/>
      <c r="AD102" s="31"/>
      <c r="AG102" s="17"/>
      <c r="AH102" s="1"/>
      <c r="AI102" s="31"/>
      <c r="AL102" s="31"/>
      <c r="AO102" s="17"/>
    </row>
    <row r="103" spans="1:41" x14ac:dyDescent="0.25">
      <c r="A103" s="1"/>
      <c r="D103" s="1"/>
      <c r="E103" s="17"/>
      <c r="F103" s="1"/>
      <c r="G103" s="31"/>
      <c r="N103" s="31"/>
      <c r="O103" s="17"/>
      <c r="P103" s="1">
        <v>3</v>
      </c>
      <c r="Q103" s="31">
        <v>52580814</v>
      </c>
      <c r="R103" s="4" t="s">
        <v>128</v>
      </c>
      <c r="S103" s="4" t="s">
        <v>39</v>
      </c>
      <c r="T103" s="4" t="s">
        <v>41</v>
      </c>
      <c r="U103" s="6">
        <v>0.34</v>
      </c>
      <c r="V103" s="4" t="s">
        <v>42</v>
      </c>
      <c r="W103" s="4">
        <v>9</v>
      </c>
      <c r="X103" s="31">
        <v>64782446</v>
      </c>
      <c r="Y103" s="17" t="s">
        <v>131</v>
      </c>
      <c r="Z103" s="1"/>
      <c r="AA103" s="31"/>
      <c r="AD103" s="31"/>
      <c r="AG103" s="17"/>
      <c r="AH103" s="1"/>
      <c r="AI103" s="31"/>
      <c r="AL103" s="31"/>
      <c r="AO103" s="17"/>
    </row>
    <row r="104" spans="1:41" x14ac:dyDescent="0.25">
      <c r="A104" s="1"/>
      <c r="D104" s="1"/>
      <c r="E104" s="17"/>
      <c r="F104" s="1">
        <v>3</v>
      </c>
      <c r="G104" s="31">
        <v>52668427</v>
      </c>
      <c r="H104" s="4" t="s">
        <v>128</v>
      </c>
      <c r="I104" s="4" t="s">
        <v>55</v>
      </c>
      <c r="J104" s="4" t="s">
        <v>39</v>
      </c>
      <c r="K104" s="4">
        <v>14</v>
      </c>
      <c r="L104" s="4">
        <v>38</v>
      </c>
      <c r="M104" s="4">
        <v>9</v>
      </c>
      <c r="N104" s="31">
        <v>122844820</v>
      </c>
      <c r="O104" s="17" t="s">
        <v>113</v>
      </c>
      <c r="P104" s="1">
        <v>3</v>
      </c>
      <c r="Q104" s="31">
        <v>52666197</v>
      </c>
      <c r="R104" s="4" t="s">
        <v>128</v>
      </c>
      <c r="S104" s="4" t="s">
        <v>39</v>
      </c>
      <c r="T104" s="4" t="s">
        <v>49</v>
      </c>
      <c r="U104" s="6">
        <v>0.34</v>
      </c>
      <c r="V104" s="4" t="s">
        <v>42</v>
      </c>
      <c r="W104" s="4">
        <v>9</v>
      </c>
      <c r="X104" s="31">
        <v>121728643</v>
      </c>
      <c r="Y104" s="17" t="s">
        <v>113</v>
      </c>
      <c r="Z104" s="1"/>
      <c r="AA104" s="31"/>
      <c r="AD104" s="31"/>
      <c r="AG104" s="17"/>
      <c r="AH104" s="1">
        <v>3</v>
      </c>
      <c r="AI104" s="31">
        <v>52668327</v>
      </c>
      <c r="AJ104" s="4" t="s">
        <v>128</v>
      </c>
      <c r="AK104" s="4">
        <v>9</v>
      </c>
      <c r="AL104" s="31">
        <v>122844721</v>
      </c>
      <c r="AM104" s="4" t="s">
        <v>113</v>
      </c>
      <c r="AN104" s="4" t="s">
        <v>55</v>
      </c>
      <c r="AO104" s="17" t="s">
        <v>39</v>
      </c>
    </row>
    <row r="105" spans="1:41" x14ac:dyDescent="0.25">
      <c r="A105" s="1"/>
      <c r="D105" s="1"/>
      <c r="E105" s="17"/>
      <c r="F105" s="1"/>
      <c r="G105" s="4"/>
      <c r="N105" s="4"/>
      <c r="O105" s="17"/>
      <c r="P105" s="1"/>
      <c r="Q105" s="4"/>
      <c r="U105" s="6"/>
      <c r="X105" s="4"/>
      <c r="Y105" s="17"/>
      <c r="Z105" s="1"/>
      <c r="AA105" s="4"/>
      <c r="AD105" s="4"/>
      <c r="AG105" s="17"/>
      <c r="AH105" s="1">
        <v>3</v>
      </c>
      <c r="AI105" s="31">
        <v>52717714</v>
      </c>
      <c r="AJ105" s="4" t="s">
        <v>128</v>
      </c>
      <c r="AK105" s="4">
        <v>9</v>
      </c>
      <c r="AL105" s="31">
        <v>114471117</v>
      </c>
      <c r="AM105" s="4" t="s">
        <v>64</v>
      </c>
      <c r="AN105" s="4" t="s">
        <v>61</v>
      </c>
      <c r="AO105" s="17" t="s">
        <v>39</v>
      </c>
    </row>
    <row r="106" spans="1:41" x14ac:dyDescent="0.25">
      <c r="A106" s="1"/>
      <c r="D106" s="1"/>
      <c r="E106" s="17"/>
      <c r="F106" s="1"/>
      <c r="G106" s="31"/>
      <c r="N106" s="31"/>
      <c r="O106" s="17"/>
      <c r="P106" s="1">
        <v>3</v>
      </c>
      <c r="Q106" s="31">
        <v>52666197</v>
      </c>
      <c r="R106" s="4" t="s">
        <v>128</v>
      </c>
      <c r="S106" s="4" t="s">
        <v>39</v>
      </c>
      <c r="T106" s="4" t="s">
        <v>132</v>
      </c>
      <c r="U106" s="6">
        <v>0.34</v>
      </c>
      <c r="V106" s="4" t="s">
        <v>42</v>
      </c>
      <c r="W106" s="4">
        <v>9</v>
      </c>
      <c r="X106" s="31">
        <v>121728643</v>
      </c>
      <c r="Y106" s="17" t="s">
        <v>113</v>
      </c>
      <c r="Z106" s="1"/>
      <c r="AA106" s="31"/>
      <c r="AD106" s="31"/>
      <c r="AG106" s="17"/>
      <c r="AH106" s="1">
        <v>3</v>
      </c>
      <c r="AI106" s="31">
        <v>52718232</v>
      </c>
      <c r="AJ106" s="4" t="s">
        <v>128</v>
      </c>
      <c r="AK106" s="4">
        <v>9</v>
      </c>
      <c r="AL106" s="31">
        <v>122827906</v>
      </c>
      <c r="AM106" s="4" t="s">
        <v>113</v>
      </c>
      <c r="AN106" s="4" t="s">
        <v>55</v>
      </c>
      <c r="AO106" s="17" t="s">
        <v>39</v>
      </c>
    </row>
    <row r="107" spans="1:41" x14ac:dyDescent="0.25">
      <c r="A107" s="1"/>
      <c r="D107" s="1"/>
      <c r="E107" s="17"/>
      <c r="F107" s="1">
        <v>3</v>
      </c>
      <c r="G107" s="31">
        <v>56368146</v>
      </c>
      <c r="H107" s="4" t="s">
        <v>133</v>
      </c>
      <c r="I107" s="4" t="s">
        <v>38</v>
      </c>
      <c r="J107" s="4" t="s">
        <v>39</v>
      </c>
      <c r="K107" s="4">
        <v>18</v>
      </c>
      <c r="L107" s="4">
        <v>24</v>
      </c>
      <c r="M107" s="4">
        <v>9</v>
      </c>
      <c r="N107" s="31">
        <v>114454196</v>
      </c>
      <c r="O107" s="17" t="s">
        <v>64</v>
      </c>
      <c r="P107" s="1"/>
      <c r="Q107" s="31"/>
      <c r="U107" s="6"/>
      <c r="X107" s="31"/>
      <c r="Y107" s="17"/>
      <c r="Z107" s="1"/>
      <c r="AA107" s="31"/>
      <c r="AD107" s="31"/>
      <c r="AF107" s="37"/>
      <c r="AG107" s="17"/>
      <c r="AH107" s="1">
        <v>3</v>
      </c>
      <c r="AI107" s="31">
        <v>56368046</v>
      </c>
      <c r="AJ107" s="4" t="s">
        <v>133</v>
      </c>
      <c r="AK107" s="4">
        <v>9</v>
      </c>
      <c r="AL107" s="31">
        <v>114454097</v>
      </c>
      <c r="AM107" s="4" t="s">
        <v>64</v>
      </c>
      <c r="AN107" s="4" t="s">
        <v>38</v>
      </c>
      <c r="AO107" s="17" t="s">
        <v>39</v>
      </c>
    </row>
    <row r="108" spans="1:41" x14ac:dyDescent="0.25">
      <c r="A108" s="1"/>
      <c r="D108" s="1"/>
      <c r="E108" s="17"/>
      <c r="F108" s="1">
        <v>3</v>
      </c>
      <c r="G108" s="31">
        <v>56375992</v>
      </c>
      <c r="H108" s="4" t="s">
        <v>133</v>
      </c>
      <c r="I108" s="4" t="s">
        <v>55</v>
      </c>
      <c r="J108" s="4" t="s">
        <v>39</v>
      </c>
      <c r="K108" s="4">
        <v>22</v>
      </c>
      <c r="L108" s="4">
        <v>32</v>
      </c>
      <c r="M108" s="4">
        <v>9</v>
      </c>
      <c r="N108" s="31">
        <v>102614337</v>
      </c>
      <c r="O108" s="17" t="s">
        <v>114</v>
      </c>
      <c r="P108" s="1"/>
      <c r="Q108" s="31"/>
      <c r="U108" s="6"/>
      <c r="X108" s="31"/>
      <c r="Y108" s="17"/>
      <c r="Z108" s="1"/>
      <c r="AA108" s="31"/>
      <c r="AD108" s="31"/>
      <c r="AG108" s="17"/>
      <c r="AH108" s="1">
        <v>3</v>
      </c>
      <c r="AI108" s="31">
        <v>56375892</v>
      </c>
      <c r="AJ108" s="4" t="s">
        <v>133</v>
      </c>
      <c r="AK108" s="4">
        <v>9</v>
      </c>
      <c r="AL108" s="31">
        <v>102614238</v>
      </c>
      <c r="AM108" s="4" t="s">
        <v>114</v>
      </c>
      <c r="AN108" s="4" t="s">
        <v>55</v>
      </c>
      <c r="AO108" s="17" t="s">
        <v>39</v>
      </c>
    </row>
    <row r="109" spans="1:41" x14ac:dyDescent="0.25">
      <c r="A109" s="1"/>
      <c r="D109" s="1"/>
      <c r="E109" s="17"/>
      <c r="F109" s="1">
        <v>3</v>
      </c>
      <c r="G109" s="31">
        <v>56410248</v>
      </c>
      <c r="H109" s="4" t="s">
        <v>133</v>
      </c>
      <c r="I109" s="4" t="s">
        <v>47</v>
      </c>
      <c r="J109" s="4" t="s">
        <v>39</v>
      </c>
      <c r="K109" s="4">
        <v>16</v>
      </c>
      <c r="L109" s="4">
        <v>18</v>
      </c>
      <c r="M109" s="4">
        <v>9</v>
      </c>
      <c r="N109" s="31">
        <v>112146682</v>
      </c>
      <c r="O109" s="17" t="s">
        <v>64</v>
      </c>
      <c r="P109" s="1"/>
      <c r="Q109" s="31"/>
      <c r="U109" s="6"/>
      <c r="X109" s="31"/>
      <c r="Y109" s="17"/>
      <c r="Z109" s="1"/>
      <c r="AA109" s="31"/>
      <c r="AD109" s="31"/>
      <c r="AG109" s="17"/>
      <c r="AH109" s="1"/>
      <c r="AI109" s="31"/>
      <c r="AL109" s="31"/>
      <c r="AO109" s="17"/>
    </row>
    <row r="110" spans="1:41" x14ac:dyDescent="0.25">
      <c r="A110" s="1"/>
      <c r="D110" s="1"/>
      <c r="E110" s="17"/>
      <c r="F110" s="1"/>
      <c r="G110" s="31"/>
      <c r="N110" s="31"/>
      <c r="O110" s="17"/>
      <c r="P110" s="1"/>
      <c r="Q110" s="31"/>
      <c r="U110" s="6"/>
      <c r="X110" s="31"/>
      <c r="Y110" s="17"/>
      <c r="Z110" s="1"/>
      <c r="AA110" s="31"/>
      <c r="AD110" s="31"/>
      <c r="AG110" s="17"/>
      <c r="AH110" s="1">
        <v>3</v>
      </c>
      <c r="AI110" s="31">
        <v>56391564</v>
      </c>
      <c r="AJ110" s="4" t="s">
        <v>133</v>
      </c>
      <c r="AK110" s="4">
        <v>9</v>
      </c>
      <c r="AL110" s="31">
        <v>122828024</v>
      </c>
      <c r="AM110" s="4" t="s">
        <v>113</v>
      </c>
      <c r="AN110" s="4" t="s">
        <v>38</v>
      </c>
      <c r="AO110" s="17" t="s">
        <v>39</v>
      </c>
    </row>
    <row r="111" spans="1:41" x14ac:dyDescent="0.25">
      <c r="A111" s="1"/>
      <c r="D111" s="1"/>
      <c r="E111" s="17"/>
      <c r="F111" s="1"/>
      <c r="G111" s="31"/>
      <c r="N111" s="31"/>
      <c r="O111" s="17"/>
      <c r="P111" s="1"/>
      <c r="Q111" s="31"/>
      <c r="U111" s="6"/>
      <c r="X111" s="31"/>
      <c r="Y111" s="17"/>
      <c r="Z111" s="1"/>
      <c r="AA111" s="31"/>
      <c r="AD111" s="31"/>
      <c r="AG111" s="17"/>
      <c r="AH111" s="1">
        <v>3</v>
      </c>
      <c r="AI111" s="31">
        <v>56391791</v>
      </c>
      <c r="AJ111" s="4" t="s">
        <v>133</v>
      </c>
      <c r="AK111" s="4">
        <v>9</v>
      </c>
      <c r="AL111" s="31">
        <v>122831686</v>
      </c>
      <c r="AM111" s="4" t="s">
        <v>113</v>
      </c>
      <c r="AN111" s="4" t="s">
        <v>47</v>
      </c>
      <c r="AO111" s="17" t="s">
        <v>39</v>
      </c>
    </row>
    <row r="112" spans="1:41" x14ac:dyDescent="0.25">
      <c r="A112" s="1"/>
      <c r="D112" s="1"/>
      <c r="E112" s="17"/>
      <c r="F112" s="1"/>
      <c r="G112" s="31"/>
      <c r="N112" s="31"/>
      <c r="O112" s="17"/>
      <c r="P112" s="1"/>
      <c r="Q112" s="31"/>
      <c r="U112" s="6"/>
      <c r="X112" s="31"/>
      <c r="Y112" s="17"/>
      <c r="Z112" s="1"/>
      <c r="AA112" s="31"/>
      <c r="AD112" s="31"/>
      <c r="AG112" s="17"/>
      <c r="AH112" s="1">
        <v>3</v>
      </c>
      <c r="AI112" s="31">
        <v>56391991</v>
      </c>
      <c r="AJ112" s="4" t="s">
        <v>133</v>
      </c>
      <c r="AK112" s="4">
        <v>9</v>
      </c>
      <c r="AL112" s="31">
        <v>121706403</v>
      </c>
      <c r="AM112" s="4" t="s">
        <v>113</v>
      </c>
      <c r="AN112" s="4" t="s">
        <v>61</v>
      </c>
      <c r="AO112" s="17" t="s">
        <v>39</v>
      </c>
    </row>
    <row r="113" spans="1:41" x14ac:dyDescent="0.25">
      <c r="A113" s="1"/>
      <c r="D113" s="1"/>
      <c r="E113" s="17"/>
      <c r="F113" s="1"/>
      <c r="G113" s="31"/>
      <c r="N113" s="31"/>
      <c r="O113" s="17"/>
      <c r="P113" s="1"/>
      <c r="Q113" s="31"/>
      <c r="U113" s="6"/>
      <c r="X113" s="31"/>
      <c r="Y113" s="17"/>
      <c r="Z113" s="1"/>
      <c r="AA113" s="31"/>
      <c r="AD113" s="31"/>
      <c r="AG113" s="17"/>
      <c r="AH113" s="1">
        <v>3</v>
      </c>
      <c r="AI113" s="31">
        <v>56392509</v>
      </c>
      <c r="AJ113" s="4" t="s">
        <v>133</v>
      </c>
      <c r="AK113" s="4">
        <v>9</v>
      </c>
      <c r="AL113" s="31">
        <v>121700005</v>
      </c>
      <c r="AM113" s="4" t="s">
        <v>113</v>
      </c>
      <c r="AN113" s="4" t="s">
        <v>55</v>
      </c>
      <c r="AO113" s="17" t="s">
        <v>39</v>
      </c>
    </row>
    <row r="114" spans="1:41" x14ac:dyDescent="0.25">
      <c r="A114" s="1"/>
      <c r="D114" s="1"/>
      <c r="E114" s="17"/>
      <c r="F114" s="1">
        <v>3</v>
      </c>
      <c r="G114" s="31">
        <v>56473532</v>
      </c>
      <c r="H114" s="4" t="s">
        <v>133</v>
      </c>
      <c r="I114" s="4" t="s">
        <v>38</v>
      </c>
      <c r="J114" s="4" t="s">
        <v>39</v>
      </c>
      <c r="K114" s="4">
        <v>13</v>
      </c>
      <c r="L114" s="4">
        <v>10</v>
      </c>
      <c r="M114" s="4">
        <v>9</v>
      </c>
      <c r="N114" s="31">
        <v>121687264</v>
      </c>
      <c r="O114" s="17" t="s">
        <v>113</v>
      </c>
      <c r="P114" s="1"/>
      <c r="Q114" s="31"/>
      <c r="U114" s="6"/>
      <c r="X114" s="31"/>
      <c r="Y114" s="17"/>
      <c r="Z114" s="1"/>
      <c r="AA114" s="31"/>
      <c r="AD114" s="31"/>
      <c r="AF114" s="37"/>
      <c r="AG114" s="17"/>
      <c r="AH114" s="1">
        <v>3</v>
      </c>
      <c r="AI114" s="31">
        <v>56473432</v>
      </c>
      <c r="AJ114" s="4" t="s">
        <v>133</v>
      </c>
      <c r="AK114" s="4">
        <v>9</v>
      </c>
      <c r="AL114" s="31">
        <v>121687165</v>
      </c>
      <c r="AM114" s="4" t="s">
        <v>113</v>
      </c>
      <c r="AN114" s="4" t="s">
        <v>38</v>
      </c>
      <c r="AO114" s="17" t="s">
        <v>39</v>
      </c>
    </row>
    <row r="115" spans="1:41" x14ac:dyDescent="0.25">
      <c r="A115" s="1"/>
      <c r="D115" s="1"/>
      <c r="E115" s="17"/>
      <c r="F115" s="1"/>
      <c r="G115" s="31"/>
      <c r="N115" s="31"/>
      <c r="O115" s="17"/>
      <c r="P115" s="1">
        <v>3</v>
      </c>
      <c r="Q115" s="31">
        <v>56473756</v>
      </c>
      <c r="R115" s="4" t="s">
        <v>133</v>
      </c>
      <c r="S115" s="4" t="s">
        <v>39</v>
      </c>
      <c r="T115" s="4" t="s">
        <v>41</v>
      </c>
      <c r="U115" s="6">
        <v>0.4</v>
      </c>
      <c r="V115" s="4" t="s">
        <v>42</v>
      </c>
      <c r="W115" s="4">
        <v>9</v>
      </c>
      <c r="X115" s="31">
        <v>102632635</v>
      </c>
      <c r="Y115" s="17" t="s">
        <v>114</v>
      </c>
      <c r="Z115" s="1"/>
      <c r="AA115" s="31"/>
      <c r="AD115" s="31"/>
      <c r="AG115" s="17"/>
      <c r="AH115" s="1"/>
      <c r="AI115" s="31"/>
      <c r="AL115" s="31"/>
      <c r="AO115" s="17"/>
    </row>
    <row r="116" spans="1:41" x14ac:dyDescent="0.25">
      <c r="A116" s="1"/>
      <c r="D116" s="1"/>
      <c r="E116" s="17"/>
      <c r="F116" s="1"/>
      <c r="G116" s="31"/>
      <c r="N116" s="31"/>
      <c r="O116" s="17"/>
      <c r="P116" s="1">
        <v>3</v>
      </c>
      <c r="Q116" s="31">
        <v>56547194</v>
      </c>
      <c r="R116" s="4" t="s">
        <v>133</v>
      </c>
      <c r="S116" s="4" t="s">
        <v>39</v>
      </c>
      <c r="T116" s="4" t="s">
        <v>49</v>
      </c>
      <c r="U116" s="6">
        <v>0.22</v>
      </c>
      <c r="V116" s="4" t="s">
        <v>42</v>
      </c>
      <c r="W116" s="4">
        <v>9</v>
      </c>
      <c r="X116" s="31">
        <v>133678746</v>
      </c>
      <c r="Y116" s="17" t="s">
        <v>112</v>
      </c>
      <c r="Z116" s="1"/>
      <c r="AA116" s="31"/>
      <c r="AD116" s="31"/>
      <c r="AG116" s="17"/>
      <c r="AH116" s="1"/>
      <c r="AI116" s="31"/>
      <c r="AL116" s="31"/>
      <c r="AO116" s="17"/>
    </row>
    <row r="117" spans="1:41" x14ac:dyDescent="0.25">
      <c r="A117" s="1"/>
      <c r="D117" s="1"/>
      <c r="E117" s="17"/>
      <c r="F117" s="1">
        <v>3</v>
      </c>
      <c r="G117" s="31">
        <v>56590847</v>
      </c>
      <c r="H117" s="4" t="s">
        <v>133</v>
      </c>
      <c r="I117" s="4" t="s">
        <v>55</v>
      </c>
      <c r="J117" s="4" t="s">
        <v>39</v>
      </c>
      <c r="K117" s="4">
        <v>16</v>
      </c>
      <c r="L117" s="4">
        <v>12</v>
      </c>
      <c r="M117" s="4">
        <v>9</v>
      </c>
      <c r="N117" s="31">
        <v>92919083</v>
      </c>
      <c r="O117" s="17" t="s">
        <v>134</v>
      </c>
      <c r="P117" s="1"/>
      <c r="Q117" s="31"/>
      <c r="U117" s="6"/>
      <c r="X117" s="31"/>
      <c r="Y117" s="17"/>
      <c r="Z117" s="1"/>
      <c r="AA117" s="31"/>
      <c r="AD117" s="31"/>
      <c r="AE117" s="37"/>
      <c r="AF117" s="37"/>
      <c r="AG117" s="17"/>
      <c r="AH117" s="1"/>
      <c r="AI117" s="31"/>
      <c r="AL117" s="31"/>
      <c r="AO117" s="17"/>
    </row>
    <row r="118" spans="1:41" x14ac:dyDescent="0.25">
      <c r="A118" s="1"/>
      <c r="D118" s="1"/>
      <c r="E118" s="17"/>
      <c r="F118" s="1">
        <v>3</v>
      </c>
      <c r="G118" s="31">
        <v>56608193</v>
      </c>
      <c r="H118" s="4" t="s">
        <v>133</v>
      </c>
      <c r="I118" s="4" t="s">
        <v>61</v>
      </c>
      <c r="J118" s="4" t="s">
        <v>39</v>
      </c>
      <c r="K118" s="4">
        <v>22</v>
      </c>
      <c r="L118" s="4">
        <v>8</v>
      </c>
      <c r="M118" s="4">
        <v>9</v>
      </c>
      <c r="N118" s="31">
        <v>90032153</v>
      </c>
      <c r="O118" s="17" t="s">
        <v>77</v>
      </c>
      <c r="P118" s="1"/>
      <c r="Q118" s="31"/>
      <c r="U118" s="6"/>
      <c r="X118" s="31"/>
      <c r="Y118" s="17"/>
      <c r="Z118" s="1"/>
      <c r="AA118" s="31"/>
      <c r="AD118" s="31"/>
      <c r="AF118" s="37"/>
      <c r="AG118" s="17"/>
      <c r="AH118" s="1">
        <v>3</v>
      </c>
      <c r="AI118" s="31">
        <v>56608093</v>
      </c>
      <c r="AJ118" s="4" t="s">
        <v>133</v>
      </c>
      <c r="AK118" s="4">
        <v>9</v>
      </c>
      <c r="AL118" s="31">
        <v>90032054</v>
      </c>
      <c r="AM118" s="4" t="s">
        <v>77</v>
      </c>
      <c r="AN118" s="4" t="s">
        <v>61</v>
      </c>
      <c r="AO118" s="17" t="s">
        <v>39</v>
      </c>
    </row>
    <row r="119" spans="1:41" x14ac:dyDescent="0.25">
      <c r="A119" s="1"/>
      <c r="D119" s="1"/>
      <c r="E119" s="17"/>
      <c r="F119" s="1"/>
      <c r="G119" s="31"/>
      <c r="N119" s="31"/>
      <c r="O119" s="17"/>
      <c r="P119" s="1"/>
      <c r="Q119" s="31"/>
      <c r="U119" s="6"/>
      <c r="X119" s="31"/>
      <c r="Y119" s="17"/>
      <c r="Z119" s="1"/>
      <c r="AA119" s="31"/>
      <c r="AD119" s="31"/>
      <c r="AF119" s="37"/>
      <c r="AG119" s="17"/>
      <c r="AH119" s="1">
        <v>3</v>
      </c>
      <c r="AI119" s="31">
        <v>57448354</v>
      </c>
      <c r="AJ119" s="4" t="s">
        <v>133</v>
      </c>
      <c r="AK119" s="4">
        <v>9</v>
      </c>
      <c r="AL119" s="31">
        <v>122708784</v>
      </c>
      <c r="AM119" s="4" t="s">
        <v>113</v>
      </c>
      <c r="AN119" s="4" t="s">
        <v>55</v>
      </c>
      <c r="AO119" s="17" t="s">
        <v>39</v>
      </c>
    </row>
    <row r="120" spans="1:41" x14ac:dyDescent="0.25">
      <c r="A120" s="1"/>
      <c r="D120" s="1"/>
      <c r="E120" s="17"/>
      <c r="F120" s="1"/>
      <c r="G120" s="31"/>
      <c r="N120" s="31"/>
      <c r="O120" s="17"/>
      <c r="P120" s="1">
        <v>3</v>
      </c>
      <c r="Q120" s="31">
        <v>57510293</v>
      </c>
      <c r="R120" s="4" t="s">
        <v>133</v>
      </c>
      <c r="S120" s="4" t="s">
        <v>39</v>
      </c>
      <c r="T120" s="4" t="s">
        <v>41</v>
      </c>
      <c r="U120" s="6">
        <v>0.05</v>
      </c>
      <c r="V120" s="4" t="s">
        <v>42</v>
      </c>
      <c r="W120" s="4">
        <v>9</v>
      </c>
      <c r="X120" s="31">
        <v>34011514.5</v>
      </c>
      <c r="Y120" s="17" t="s">
        <v>130</v>
      </c>
      <c r="Z120" s="1"/>
      <c r="AA120" s="31"/>
      <c r="AD120" s="31"/>
      <c r="AG120" s="17"/>
      <c r="AH120" s="1"/>
      <c r="AI120" s="31"/>
      <c r="AL120" s="31"/>
      <c r="AO120" s="17"/>
    </row>
    <row r="121" spans="1:41" x14ac:dyDescent="0.25">
      <c r="A121" s="1"/>
      <c r="D121" s="1"/>
      <c r="E121" s="17"/>
      <c r="F121" s="1"/>
      <c r="G121" s="31"/>
      <c r="N121" s="31"/>
      <c r="O121" s="17"/>
      <c r="P121" s="1">
        <v>3</v>
      </c>
      <c r="Q121" s="31">
        <v>57827602</v>
      </c>
      <c r="R121" s="4" t="s">
        <v>133</v>
      </c>
      <c r="S121" s="4" t="s">
        <v>39</v>
      </c>
      <c r="T121" s="4" t="s">
        <v>52</v>
      </c>
      <c r="U121" s="6">
        <v>0.08</v>
      </c>
      <c r="V121" s="4" t="s">
        <v>42</v>
      </c>
      <c r="W121" s="4">
        <v>9</v>
      </c>
      <c r="X121" s="31">
        <v>38118453</v>
      </c>
      <c r="Y121" s="17" t="s">
        <v>123</v>
      </c>
      <c r="Z121" s="1"/>
      <c r="AA121" s="31"/>
      <c r="AD121" s="31"/>
      <c r="AG121" s="17"/>
      <c r="AH121" s="1"/>
      <c r="AI121" s="31"/>
      <c r="AL121" s="31"/>
      <c r="AO121" s="17"/>
    </row>
    <row r="122" spans="1:41" x14ac:dyDescent="0.25">
      <c r="A122" s="1"/>
      <c r="D122" s="1"/>
      <c r="E122" s="17"/>
      <c r="F122" s="1">
        <v>3</v>
      </c>
      <c r="G122" s="31">
        <v>58291968</v>
      </c>
      <c r="H122" s="4" t="s">
        <v>133</v>
      </c>
      <c r="I122" s="4" t="s">
        <v>61</v>
      </c>
      <c r="J122" s="4" t="s">
        <v>39</v>
      </c>
      <c r="K122" s="4">
        <v>42</v>
      </c>
      <c r="L122" s="4">
        <v>17</v>
      </c>
      <c r="M122" s="4">
        <v>9</v>
      </c>
      <c r="N122" s="31">
        <v>36969285</v>
      </c>
      <c r="O122" s="17" t="s">
        <v>123</v>
      </c>
      <c r="P122" s="1">
        <v>3</v>
      </c>
      <c r="Q122" s="31">
        <v>58302837.5</v>
      </c>
      <c r="R122" s="4" t="s">
        <v>133</v>
      </c>
      <c r="S122" s="4" t="s">
        <v>39</v>
      </c>
      <c r="T122" s="4" t="s">
        <v>132</v>
      </c>
      <c r="U122" s="6">
        <v>0.16</v>
      </c>
      <c r="V122" s="4" t="s">
        <v>42</v>
      </c>
      <c r="W122" s="4">
        <v>9</v>
      </c>
      <c r="X122" s="31">
        <v>36957140</v>
      </c>
      <c r="Y122" s="17" t="s">
        <v>123</v>
      </c>
      <c r="Z122" s="1">
        <v>3</v>
      </c>
      <c r="AA122" s="31">
        <v>58250000</v>
      </c>
      <c r="AB122" s="4" t="s">
        <v>133</v>
      </c>
      <c r="AC122" s="4">
        <v>9</v>
      </c>
      <c r="AD122" s="31">
        <v>36950000</v>
      </c>
      <c r="AE122" s="4" t="s">
        <v>123</v>
      </c>
      <c r="AF122" s="4" t="s">
        <v>54</v>
      </c>
      <c r="AG122" s="17" t="s">
        <v>39</v>
      </c>
      <c r="AH122" s="1">
        <v>3</v>
      </c>
      <c r="AI122" s="31">
        <v>58291868</v>
      </c>
      <c r="AJ122" s="4" t="s">
        <v>133</v>
      </c>
      <c r="AK122" s="4">
        <v>9</v>
      </c>
      <c r="AL122" s="31">
        <v>36969186</v>
      </c>
      <c r="AM122" s="4" t="s">
        <v>123</v>
      </c>
      <c r="AN122" s="4" t="s">
        <v>61</v>
      </c>
      <c r="AO122" s="17" t="s">
        <v>39</v>
      </c>
    </row>
    <row r="123" spans="1:41" x14ac:dyDescent="0.25">
      <c r="A123" s="1"/>
      <c r="D123" s="1"/>
      <c r="E123" s="17"/>
      <c r="F123" s="1"/>
      <c r="G123" s="31"/>
      <c r="N123" s="31"/>
      <c r="O123" s="17"/>
      <c r="P123" s="1">
        <v>3</v>
      </c>
      <c r="Q123" s="31">
        <v>59833862</v>
      </c>
      <c r="R123" s="4" t="s">
        <v>135</v>
      </c>
      <c r="S123" s="4" t="s">
        <v>39</v>
      </c>
      <c r="T123" s="4" t="s">
        <v>49</v>
      </c>
      <c r="U123" s="6">
        <v>0.62</v>
      </c>
      <c r="V123" s="4" t="s">
        <v>42</v>
      </c>
      <c r="W123" s="4">
        <v>9</v>
      </c>
      <c r="X123" s="31">
        <v>89571125</v>
      </c>
      <c r="Y123" s="17" t="s">
        <v>40</v>
      </c>
      <c r="Z123" s="1">
        <v>3</v>
      </c>
      <c r="AA123" s="31">
        <v>59800000</v>
      </c>
      <c r="AB123" s="4" t="s">
        <v>135</v>
      </c>
      <c r="AC123" s="4">
        <v>9</v>
      </c>
      <c r="AD123" s="31">
        <v>89600000</v>
      </c>
      <c r="AE123" s="4" t="s">
        <v>77</v>
      </c>
      <c r="AF123" s="4" t="s">
        <v>54</v>
      </c>
      <c r="AG123" s="17" t="s">
        <v>39</v>
      </c>
      <c r="AH123" s="1">
        <v>3</v>
      </c>
      <c r="AI123" s="31">
        <v>59847779</v>
      </c>
      <c r="AJ123" s="4" t="s">
        <v>135</v>
      </c>
      <c r="AK123" s="4">
        <v>9</v>
      </c>
      <c r="AL123" s="31">
        <v>89621538</v>
      </c>
      <c r="AM123" s="4" t="s">
        <v>77</v>
      </c>
      <c r="AN123" s="4" t="s">
        <v>55</v>
      </c>
      <c r="AO123" s="17" t="s">
        <v>39</v>
      </c>
    </row>
    <row r="124" spans="1:41" x14ac:dyDescent="0.25">
      <c r="A124" s="1"/>
      <c r="D124" s="1"/>
      <c r="E124" s="17"/>
      <c r="F124" s="1">
        <v>3</v>
      </c>
      <c r="G124" s="31">
        <v>59847879</v>
      </c>
      <c r="H124" s="4" t="s">
        <v>135</v>
      </c>
      <c r="I124" s="4" t="s">
        <v>55</v>
      </c>
      <c r="J124" s="4" t="s">
        <v>39</v>
      </c>
      <c r="K124" s="4">
        <v>18</v>
      </c>
      <c r="L124" s="4">
        <v>15</v>
      </c>
      <c r="M124" s="4">
        <v>9</v>
      </c>
      <c r="N124" s="31">
        <v>89621637</v>
      </c>
      <c r="O124" s="17" t="s">
        <v>77</v>
      </c>
      <c r="P124" s="1"/>
      <c r="Q124" s="31"/>
      <c r="U124" s="6"/>
      <c r="X124" s="31"/>
      <c r="Y124" s="17"/>
      <c r="Z124" s="1"/>
      <c r="AA124" s="31"/>
      <c r="AD124" s="31"/>
      <c r="AG124" s="17"/>
      <c r="AH124" s="1"/>
      <c r="AI124" s="31"/>
      <c r="AL124" s="31"/>
      <c r="AO124" s="17"/>
    </row>
    <row r="125" spans="1:41" x14ac:dyDescent="0.25">
      <c r="A125" s="1"/>
      <c r="D125" s="1"/>
      <c r="E125" s="17"/>
      <c r="F125" s="1"/>
      <c r="G125" s="31"/>
      <c r="N125" s="31"/>
      <c r="O125" s="17"/>
      <c r="P125" s="1"/>
      <c r="Q125" s="31"/>
      <c r="U125" s="6"/>
      <c r="X125" s="31"/>
      <c r="Y125" s="17"/>
      <c r="Z125" s="1">
        <v>3</v>
      </c>
      <c r="AA125" s="31">
        <v>59800000</v>
      </c>
      <c r="AB125" s="4" t="s">
        <v>135</v>
      </c>
      <c r="AC125" s="4">
        <v>9</v>
      </c>
      <c r="AD125" s="31">
        <v>122650000</v>
      </c>
      <c r="AE125" s="4" t="s">
        <v>113</v>
      </c>
      <c r="AF125" s="4" t="s">
        <v>53</v>
      </c>
      <c r="AG125" s="17" t="s">
        <v>39</v>
      </c>
      <c r="AH125" s="1"/>
      <c r="AI125" s="31"/>
      <c r="AL125" s="31"/>
      <c r="AO125" s="17"/>
    </row>
    <row r="126" spans="1:41" x14ac:dyDescent="0.25">
      <c r="A126" s="1"/>
      <c r="D126" s="1"/>
      <c r="E126" s="17"/>
      <c r="F126" s="1">
        <v>3</v>
      </c>
      <c r="G126" s="31">
        <v>59848064</v>
      </c>
      <c r="H126" s="4" t="s">
        <v>135</v>
      </c>
      <c r="I126" s="4" t="s">
        <v>38</v>
      </c>
      <c r="J126" s="4" t="s">
        <v>39</v>
      </c>
      <c r="K126" s="4">
        <v>16</v>
      </c>
      <c r="L126" s="4">
        <v>17</v>
      </c>
      <c r="M126" s="4">
        <v>9</v>
      </c>
      <c r="N126" s="31">
        <v>129675926</v>
      </c>
      <c r="O126" s="17" t="s">
        <v>120</v>
      </c>
      <c r="P126" s="1"/>
      <c r="Q126" s="31"/>
      <c r="U126" s="6"/>
      <c r="X126" s="31"/>
      <c r="Y126" s="17"/>
      <c r="Z126" s="1"/>
      <c r="AA126" s="31"/>
      <c r="AD126" s="31"/>
      <c r="AG126" s="17"/>
      <c r="AH126" s="1">
        <v>3</v>
      </c>
      <c r="AI126" s="31">
        <v>59847964</v>
      </c>
      <c r="AJ126" s="4" t="s">
        <v>135</v>
      </c>
      <c r="AK126" s="4">
        <v>9</v>
      </c>
      <c r="AL126" s="31">
        <v>129675827</v>
      </c>
      <c r="AM126" s="4" t="s">
        <v>120</v>
      </c>
      <c r="AN126" s="4" t="s">
        <v>38</v>
      </c>
      <c r="AO126" s="17" t="s">
        <v>39</v>
      </c>
    </row>
    <row r="127" spans="1:41" x14ac:dyDescent="0.25">
      <c r="A127" s="1"/>
      <c r="D127" s="1"/>
      <c r="E127" s="17"/>
      <c r="F127" s="1"/>
      <c r="G127" s="31"/>
      <c r="N127" s="31"/>
      <c r="O127" s="17"/>
      <c r="P127" s="1">
        <v>3</v>
      </c>
      <c r="Q127" s="31">
        <v>61796714</v>
      </c>
      <c r="R127" s="4" t="s">
        <v>135</v>
      </c>
      <c r="S127" s="4" t="s">
        <v>39</v>
      </c>
      <c r="T127" s="4" t="s">
        <v>52</v>
      </c>
      <c r="U127" s="6">
        <v>0.63</v>
      </c>
      <c r="V127" s="4" t="s">
        <v>42</v>
      </c>
      <c r="W127" s="4">
        <v>9</v>
      </c>
      <c r="X127" s="31">
        <v>106850475</v>
      </c>
      <c r="Y127" s="17" t="s">
        <v>110</v>
      </c>
      <c r="Z127" s="1">
        <v>3</v>
      </c>
      <c r="AA127" s="31">
        <v>61800000</v>
      </c>
      <c r="AB127" s="4" t="s">
        <v>135</v>
      </c>
      <c r="AC127" s="4">
        <v>9</v>
      </c>
      <c r="AD127" s="31">
        <v>106850000</v>
      </c>
      <c r="AE127" s="4" t="s">
        <v>110</v>
      </c>
      <c r="AF127" s="4" t="s">
        <v>53</v>
      </c>
      <c r="AG127" s="17" t="s">
        <v>39</v>
      </c>
      <c r="AH127" s="1"/>
      <c r="AI127" s="31"/>
      <c r="AL127" s="31"/>
      <c r="AO127" s="17"/>
    </row>
    <row r="128" spans="1:41" x14ac:dyDescent="0.25">
      <c r="A128" s="1"/>
      <c r="D128" s="1"/>
      <c r="E128" s="17"/>
      <c r="F128" s="1">
        <v>3</v>
      </c>
      <c r="G128" s="31">
        <v>61854337</v>
      </c>
      <c r="H128" s="4" t="s">
        <v>135</v>
      </c>
      <c r="I128" s="4" t="s">
        <v>61</v>
      </c>
      <c r="J128" s="4" t="s">
        <v>39</v>
      </c>
      <c r="K128" s="4">
        <v>18</v>
      </c>
      <c r="L128" s="4">
        <v>12</v>
      </c>
      <c r="M128" s="4">
        <v>9</v>
      </c>
      <c r="N128" s="31">
        <v>22929219</v>
      </c>
      <c r="O128" s="17" t="s">
        <v>125</v>
      </c>
      <c r="P128" s="1"/>
      <c r="Q128" s="31"/>
      <c r="U128" s="6"/>
      <c r="X128" s="31"/>
      <c r="Y128" s="17"/>
      <c r="Z128" s="1"/>
      <c r="AA128" s="31"/>
      <c r="AD128" s="31"/>
      <c r="AG128" s="17"/>
      <c r="AH128" s="1"/>
      <c r="AI128" s="31"/>
      <c r="AL128" s="31"/>
      <c r="AO128" s="17"/>
    </row>
    <row r="129" spans="1:41" x14ac:dyDescent="0.25">
      <c r="A129" s="1"/>
      <c r="D129" s="1"/>
      <c r="E129" s="17"/>
      <c r="F129" s="1"/>
      <c r="G129" s="31"/>
      <c r="N129" s="31"/>
      <c r="O129" s="17"/>
      <c r="P129" s="1">
        <v>3</v>
      </c>
      <c r="Q129" s="31">
        <v>62259579</v>
      </c>
      <c r="R129" s="4" t="s">
        <v>135</v>
      </c>
      <c r="S129" s="4" t="s">
        <v>39</v>
      </c>
      <c r="T129" s="4" t="s">
        <v>52</v>
      </c>
      <c r="U129" s="6">
        <v>0.36</v>
      </c>
      <c r="V129" s="4" t="s">
        <v>42</v>
      </c>
      <c r="W129" s="4">
        <v>9</v>
      </c>
      <c r="X129" s="31">
        <v>6551939</v>
      </c>
      <c r="Y129" s="17" t="s">
        <v>109</v>
      </c>
      <c r="Z129" s="1"/>
      <c r="AA129" s="31"/>
      <c r="AD129" s="31"/>
      <c r="AG129" s="17"/>
      <c r="AH129" s="1"/>
      <c r="AI129" s="31"/>
      <c r="AL129" s="31"/>
      <c r="AO129" s="17"/>
    </row>
    <row r="130" spans="1:41" x14ac:dyDescent="0.25">
      <c r="A130" s="1"/>
      <c r="D130" s="1"/>
      <c r="E130" s="17"/>
      <c r="F130" s="1"/>
      <c r="G130" s="31"/>
      <c r="N130" s="31"/>
      <c r="O130" s="17"/>
      <c r="P130" s="1">
        <v>3</v>
      </c>
      <c r="Q130" s="31">
        <v>62322258</v>
      </c>
      <c r="R130" s="4" t="s">
        <v>135</v>
      </c>
      <c r="S130" s="4" t="s">
        <v>39</v>
      </c>
      <c r="T130" s="4" t="s">
        <v>49</v>
      </c>
      <c r="U130" s="6">
        <v>0.38</v>
      </c>
      <c r="V130" s="4" t="s">
        <v>42</v>
      </c>
      <c r="W130" s="4">
        <v>9</v>
      </c>
      <c r="X130" s="31">
        <v>17528705</v>
      </c>
      <c r="Y130" s="17" t="s">
        <v>122</v>
      </c>
      <c r="Z130" s="1">
        <v>3</v>
      </c>
      <c r="AA130" s="31">
        <v>62300000</v>
      </c>
      <c r="AB130" s="4" t="s">
        <v>135</v>
      </c>
      <c r="AC130" s="4">
        <v>9</v>
      </c>
      <c r="AD130" s="31">
        <v>17550000</v>
      </c>
      <c r="AE130" s="4" t="s">
        <v>122</v>
      </c>
      <c r="AF130" s="4" t="s">
        <v>54</v>
      </c>
      <c r="AG130" s="17" t="s">
        <v>39</v>
      </c>
      <c r="AH130" s="1"/>
      <c r="AI130" s="31"/>
      <c r="AL130" s="31"/>
      <c r="AO130" s="17"/>
    </row>
    <row r="131" spans="1:41" x14ac:dyDescent="0.25">
      <c r="A131" s="1"/>
      <c r="D131" s="1"/>
      <c r="E131" s="17"/>
      <c r="F131" s="1">
        <v>3</v>
      </c>
      <c r="G131" s="31">
        <v>84516551</v>
      </c>
      <c r="H131" s="4" t="s">
        <v>136</v>
      </c>
      <c r="I131" s="4" t="s">
        <v>55</v>
      </c>
      <c r="J131" s="4" t="s">
        <v>39</v>
      </c>
      <c r="K131" s="4">
        <v>21</v>
      </c>
      <c r="L131" s="4">
        <v>6</v>
      </c>
      <c r="M131" s="4">
        <v>9</v>
      </c>
      <c r="N131" s="31">
        <v>17699840</v>
      </c>
      <c r="O131" s="17" t="s">
        <v>122</v>
      </c>
      <c r="P131" s="1"/>
      <c r="Q131" s="31"/>
      <c r="U131" s="6"/>
      <c r="X131" s="31"/>
      <c r="Y131" s="17"/>
      <c r="Z131" s="1"/>
      <c r="AA131" s="31"/>
      <c r="AD131" s="31"/>
      <c r="AG131" s="17"/>
      <c r="AH131" s="1"/>
      <c r="AI131" s="31"/>
      <c r="AL131" s="31"/>
      <c r="AO131" s="17"/>
    </row>
    <row r="132" spans="1:41" x14ac:dyDescent="0.25">
      <c r="A132" s="1"/>
      <c r="D132" s="1"/>
      <c r="E132" s="17"/>
      <c r="F132" s="1">
        <v>3</v>
      </c>
      <c r="G132" s="31">
        <v>84533983</v>
      </c>
      <c r="H132" s="4" t="s">
        <v>136</v>
      </c>
      <c r="I132" s="4" t="s">
        <v>47</v>
      </c>
      <c r="J132" s="4" t="s">
        <v>39</v>
      </c>
      <c r="K132" s="4">
        <v>46</v>
      </c>
      <c r="L132" s="4">
        <v>21</v>
      </c>
      <c r="M132" s="4">
        <v>9</v>
      </c>
      <c r="N132" s="31">
        <v>34518030</v>
      </c>
      <c r="O132" s="17" t="s">
        <v>130</v>
      </c>
      <c r="P132" s="1"/>
      <c r="Q132" s="31"/>
      <c r="U132" s="6"/>
      <c r="X132" s="31"/>
      <c r="Y132" s="17"/>
      <c r="Z132" s="1"/>
      <c r="AA132" s="31"/>
      <c r="AD132" s="31"/>
      <c r="AG132" s="17"/>
      <c r="AH132" s="1">
        <v>3</v>
      </c>
      <c r="AI132" s="31">
        <v>84533883</v>
      </c>
      <c r="AJ132" s="4" t="s">
        <v>136</v>
      </c>
      <c r="AK132" s="4">
        <v>9</v>
      </c>
      <c r="AL132" s="31">
        <v>34517931</v>
      </c>
      <c r="AM132" s="4" t="s">
        <v>130</v>
      </c>
      <c r="AN132" s="4" t="s">
        <v>47</v>
      </c>
      <c r="AO132" s="17" t="s">
        <v>39</v>
      </c>
    </row>
    <row r="133" spans="1:41" x14ac:dyDescent="0.25">
      <c r="A133" s="1"/>
      <c r="D133" s="1"/>
      <c r="E133" s="17"/>
      <c r="F133" s="1">
        <v>3</v>
      </c>
      <c r="G133" s="31">
        <v>84550836</v>
      </c>
      <c r="H133" s="4" t="s">
        <v>136</v>
      </c>
      <c r="I133" s="4" t="s">
        <v>55</v>
      </c>
      <c r="J133" s="4" t="s">
        <v>39</v>
      </c>
      <c r="K133" s="4">
        <v>23</v>
      </c>
      <c r="L133" s="4">
        <v>29</v>
      </c>
      <c r="M133" s="4">
        <v>9</v>
      </c>
      <c r="N133" s="31">
        <v>17753510</v>
      </c>
      <c r="O133" s="17" t="s">
        <v>122</v>
      </c>
      <c r="P133" s="1"/>
      <c r="Q133" s="31"/>
      <c r="U133" s="6"/>
      <c r="X133" s="31"/>
      <c r="Y133" s="17"/>
      <c r="Z133" s="1"/>
      <c r="AA133" s="31"/>
      <c r="AD133" s="31"/>
      <c r="AG133" s="17"/>
      <c r="AH133" s="1">
        <v>3</v>
      </c>
      <c r="AI133" s="31">
        <v>84550736</v>
      </c>
      <c r="AJ133" s="4" t="s">
        <v>136</v>
      </c>
      <c r="AK133" s="4">
        <v>9</v>
      </c>
      <c r="AL133" s="31">
        <v>17753411</v>
      </c>
      <c r="AM133" s="4" t="s">
        <v>122</v>
      </c>
      <c r="AN133" s="4" t="s">
        <v>55</v>
      </c>
      <c r="AO133" s="17" t="s">
        <v>39</v>
      </c>
    </row>
    <row r="134" spans="1:41" x14ac:dyDescent="0.25">
      <c r="A134" s="1"/>
      <c r="D134" s="1"/>
      <c r="E134" s="17"/>
      <c r="F134" s="1">
        <v>3</v>
      </c>
      <c r="G134" s="31">
        <v>84673361</v>
      </c>
      <c r="H134" s="4" t="s">
        <v>136</v>
      </c>
      <c r="I134" s="4" t="s">
        <v>55</v>
      </c>
      <c r="J134" s="4" t="s">
        <v>39</v>
      </c>
      <c r="K134" s="4">
        <v>25</v>
      </c>
      <c r="L134" s="4">
        <v>32</v>
      </c>
      <c r="M134" s="4">
        <v>9</v>
      </c>
      <c r="N134" s="31">
        <v>42908649</v>
      </c>
      <c r="O134" s="17" t="s">
        <v>137</v>
      </c>
      <c r="P134" s="1">
        <v>3</v>
      </c>
      <c r="Q134" s="31">
        <v>84668668</v>
      </c>
      <c r="R134" s="4" t="s">
        <v>136</v>
      </c>
      <c r="S134" s="4" t="s">
        <v>39</v>
      </c>
      <c r="T134" s="4" t="s">
        <v>52</v>
      </c>
      <c r="U134" s="6">
        <v>0.6</v>
      </c>
      <c r="V134" s="4" t="s">
        <v>42</v>
      </c>
      <c r="W134" s="4">
        <v>9</v>
      </c>
      <c r="X134" s="31">
        <v>42903496</v>
      </c>
      <c r="Y134" s="17" t="s">
        <v>138</v>
      </c>
      <c r="Z134" s="1"/>
      <c r="AA134" s="31"/>
      <c r="AD134" s="31"/>
      <c r="AG134" s="17"/>
      <c r="AH134" s="1"/>
      <c r="AI134" s="31"/>
      <c r="AL134" s="31"/>
      <c r="AO134" s="17"/>
    </row>
    <row r="135" spans="1:41" x14ac:dyDescent="0.25">
      <c r="A135" s="1"/>
      <c r="D135" s="1"/>
      <c r="E135" s="17"/>
      <c r="F135" s="1">
        <v>3</v>
      </c>
      <c r="G135" s="31">
        <v>87396295</v>
      </c>
      <c r="H135" s="4" t="s">
        <v>59</v>
      </c>
      <c r="I135" s="4" t="s">
        <v>38</v>
      </c>
      <c r="J135" s="4" t="s">
        <v>39</v>
      </c>
      <c r="K135" s="4">
        <v>19</v>
      </c>
      <c r="L135" s="4">
        <v>11</v>
      </c>
      <c r="M135" s="4">
        <v>9</v>
      </c>
      <c r="N135" s="31">
        <v>6570248</v>
      </c>
      <c r="O135" s="17" t="s">
        <v>109</v>
      </c>
      <c r="P135" s="1"/>
      <c r="Q135" s="31"/>
      <c r="U135" s="6"/>
      <c r="X135" s="31"/>
      <c r="Y135" s="17"/>
      <c r="Z135" s="1"/>
      <c r="AA135" s="31"/>
      <c r="AD135" s="31"/>
      <c r="AG135" s="17"/>
      <c r="AH135" s="1"/>
      <c r="AI135" s="31"/>
      <c r="AL135" s="31"/>
      <c r="AO135" s="17"/>
    </row>
    <row r="136" spans="1:41" x14ac:dyDescent="0.25">
      <c r="A136" s="1"/>
      <c r="D136" s="1"/>
      <c r="E136" s="17"/>
      <c r="F136" s="1"/>
      <c r="G136" s="31"/>
      <c r="N136" s="31"/>
      <c r="O136" s="17"/>
      <c r="P136" s="1"/>
      <c r="Q136" s="31"/>
      <c r="U136" s="6"/>
      <c r="X136" s="31"/>
      <c r="Y136" s="17"/>
      <c r="Z136" s="1">
        <v>3</v>
      </c>
      <c r="AA136" s="31">
        <v>87400000</v>
      </c>
      <c r="AB136" s="4" t="s">
        <v>59</v>
      </c>
      <c r="AC136" s="4">
        <v>9</v>
      </c>
      <c r="AD136" s="31">
        <v>32750000</v>
      </c>
      <c r="AE136" s="4" t="s">
        <v>128</v>
      </c>
      <c r="AF136" s="4" t="s">
        <v>45</v>
      </c>
      <c r="AG136" s="17" t="s">
        <v>39</v>
      </c>
      <c r="AH136" s="1"/>
      <c r="AI136" s="31"/>
      <c r="AL136" s="31"/>
      <c r="AO136" s="17"/>
    </row>
    <row r="137" spans="1:41" x14ac:dyDescent="0.25">
      <c r="A137" s="1"/>
      <c r="D137" s="1"/>
      <c r="E137" s="17"/>
      <c r="F137" s="1"/>
      <c r="G137" s="31"/>
      <c r="N137" s="31"/>
      <c r="O137" s="17"/>
      <c r="P137" s="1"/>
      <c r="Q137" s="31"/>
      <c r="U137" s="6"/>
      <c r="X137" s="31"/>
      <c r="Y137" s="17"/>
      <c r="Z137" s="1">
        <v>3</v>
      </c>
      <c r="AA137" s="31">
        <v>87400000</v>
      </c>
      <c r="AB137" s="4" t="s">
        <v>59</v>
      </c>
      <c r="AC137" s="4">
        <v>9</v>
      </c>
      <c r="AD137" s="31">
        <v>128610000</v>
      </c>
      <c r="AE137" s="4" t="s">
        <v>120</v>
      </c>
      <c r="AF137" s="4" t="s">
        <v>45</v>
      </c>
      <c r="AG137" s="17" t="s">
        <v>39</v>
      </c>
      <c r="AH137" s="1"/>
      <c r="AI137" s="31"/>
      <c r="AL137" s="31"/>
      <c r="AO137" s="17"/>
    </row>
    <row r="138" spans="1:41" x14ac:dyDescent="0.25">
      <c r="A138" s="1"/>
      <c r="D138" s="1"/>
      <c r="E138" s="17"/>
      <c r="F138" s="1">
        <v>3</v>
      </c>
      <c r="G138" s="31">
        <v>87520307</v>
      </c>
      <c r="H138" s="4" t="s">
        <v>59</v>
      </c>
      <c r="I138" s="4" t="s">
        <v>47</v>
      </c>
      <c r="J138" s="4" t="s">
        <v>39</v>
      </c>
      <c r="K138" s="4">
        <v>15</v>
      </c>
      <c r="L138" s="4">
        <v>37</v>
      </c>
      <c r="M138" s="4">
        <v>9</v>
      </c>
      <c r="N138" s="31">
        <v>17587500</v>
      </c>
      <c r="O138" s="17" t="s">
        <v>122</v>
      </c>
      <c r="P138" s="1">
        <v>3</v>
      </c>
      <c r="Q138" s="31">
        <v>87514804</v>
      </c>
      <c r="R138" s="4" t="s">
        <v>59</v>
      </c>
      <c r="S138" s="4" t="s">
        <v>39</v>
      </c>
      <c r="T138" s="4" t="s">
        <v>49</v>
      </c>
      <c r="U138" s="6">
        <v>0.53</v>
      </c>
      <c r="V138" s="4" t="s">
        <v>42</v>
      </c>
      <c r="W138" s="4">
        <v>9</v>
      </c>
      <c r="X138" s="31">
        <v>17588738</v>
      </c>
      <c r="Y138" s="17" t="s">
        <v>122</v>
      </c>
      <c r="Z138" s="1">
        <v>3</v>
      </c>
      <c r="AA138" s="31">
        <v>87510000</v>
      </c>
      <c r="AB138" s="4" t="s">
        <v>59</v>
      </c>
      <c r="AC138" s="4">
        <v>9</v>
      </c>
      <c r="AD138" s="31">
        <v>17580000</v>
      </c>
      <c r="AE138" s="4" t="s">
        <v>122</v>
      </c>
      <c r="AF138" s="4" t="s">
        <v>43</v>
      </c>
      <c r="AG138" s="17" t="s">
        <v>39</v>
      </c>
      <c r="AH138" s="1">
        <v>3</v>
      </c>
      <c r="AI138" s="31">
        <v>87520207</v>
      </c>
      <c r="AJ138" s="4" t="s">
        <v>59</v>
      </c>
      <c r="AK138" s="4">
        <v>9</v>
      </c>
      <c r="AL138" s="31">
        <v>17587401</v>
      </c>
      <c r="AM138" s="4" t="s">
        <v>122</v>
      </c>
      <c r="AN138" s="4" t="s">
        <v>47</v>
      </c>
      <c r="AO138" s="17" t="s">
        <v>39</v>
      </c>
    </row>
    <row r="139" spans="1:41" x14ac:dyDescent="0.25">
      <c r="A139" s="1"/>
      <c r="D139" s="1"/>
      <c r="E139" s="17"/>
      <c r="F139" s="1"/>
      <c r="G139" s="4"/>
      <c r="N139" s="4"/>
      <c r="O139" s="17"/>
      <c r="P139" s="1"/>
      <c r="Q139" s="4"/>
      <c r="U139" s="6"/>
      <c r="X139" s="4"/>
      <c r="Y139" s="17"/>
      <c r="Z139" s="1"/>
      <c r="AA139" s="4"/>
      <c r="AD139" s="4"/>
      <c r="AG139" s="17"/>
      <c r="AH139" s="1">
        <v>3</v>
      </c>
      <c r="AI139" s="31">
        <v>87534504</v>
      </c>
      <c r="AJ139" s="4" t="s">
        <v>59</v>
      </c>
      <c r="AK139" s="4">
        <v>9</v>
      </c>
      <c r="AL139" s="31">
        <v>17554413</v>
      </c>
      <c r="AM139" s="4" t="s">
        <v>122</v>
      </c>
      <c r="AN139" s="4" t="s">
        <v>55</v>
      </c>
      <c r="AO139" s="17" t="s">
        <v>39</v>
      </c>
    </row>
    <row r="140" spans="1:41" x14ac:dyDescent="0.25">
      <c r="A140" s="1"/>
      <c r="D140" s="1"/>
      <c r="E140" s="17"/>
      <c r="F140" s="1">
        <v>3</v>
      </c>
      <c r="G140" s="31">
        <v>87556485</v>
      </c>
      <c r="H140" s="4" t="s">
        <v>59</v>
      </c>
      <c r="I140" s="4" t="s">
        <v>55</v>
      </c>
      <c r="J140" s="4" t="s">
        <v>39</v>
      </c>
      <c r="K140" s="4">
        <v>18</v>
      </c>
      <c r="L140" s="4">
        <v>13</v>
      </c>
      <c r="M140" s="4">
        <v>9</v>
      </c>
      <c r="N140" s="31">
        <v>17529327</v>
      </c>
      <c r="O140" s="17" t="s">
        <v>122</v>
      </c>
      <c r="P140" s="1"/>
      <c r="Q140" s="31"/>
      <c r="U140" s="6"/>
      <c r="X140" s="31"/>
      <c r="Y140" s="17"/>
      <c r="Z140" s="1"/>
      <c r="AA140" s="31"/>
      <c r="AD140" s="31"/>
      <c r="AG140" s="17"/>
      <c r="AH140" s="1">
        <v>3</v>
      </c>
      <c r="AI140" s="31">
        <v>87556385</v>
      </c>
      <c r="AJ140" s="4" t="s">
        <v>59</v>
      </c>
      <c r="AK140" s="4">
        <v>9</v>
      </c>
      <c r="AL140" s="31">
        <v>17529228</v>
      </c>
      <c r="AM140" s="4" t="s">
        <v>122</v>
      </c>
      <c r="AN140" s="4" t="s">
        <v>55</v>
      </c>
      <c r="AO140" s="17" t="s">
        <v>39</v>
      </c>
    </row>
    <row r="141" spans="1:41" x14ac:dyDescent="0.25">
      <c r="A141" s="1"/>
      <c r="D141" s="1"/>
      <c r="E141" s="17"/>
      <c r="F141" s="1"/>
      <c r="G141" s="31"/>
      <c r="N141" s="31"/>
      <c r="O141" s="17"/>
      <c r="P141" s="1"/>
      <c r="Q141" s="31"/>
      <c r="U141" s="6"/>
      <c r="X141" s="31"/>
      <c r="Y141" s="17"/>
      <c r="Z141" s="1"/>
      <c r="AA141" s="31"/>
      <c r="AD141" s="31"/>
      <c r="AG141" s="17"/>
      <c r="AH141" s="1">
        <v>3</v>
      </c>
      <c r="AI141" s="31">
        <v>87618744</v>
      </c>
      <c r="AJ141" s="4" t="s">
        <v>59</v>
      </c>
      <c r="AK141" s="4">
        <v>9</v>
      </c>
      <c r="AL141" s="31">
        <v>22910277</v>
      </c>
      <c r="AM141" s="4" t="s">
        <v>125</v>
      </c>
      <c r="AN141" s="4" t="s">
        <v>38</v>
      </c>
      <c r="AO141" s="17" t="s">
        <v>39</v>
      </c>
    </row>
    <row r="142" spans="1:41" x14ac:dyDescent="0.25">
      <c r="A142" s="1"/>
      <c r="D142" s="1"/>
      <c r="E142" s="17"/>
      <c r="F142" s="1"/>
      <c r="G142" s="31"/>
      <c r="N142" s="31"/>
      <c r="O142" s="17"/>
      <c r="P142" s="1"/>
      <c r="Q142" s="31"/>
      <c r="U142" s="6"/>
      <c r="X142" s="31"/>
      <c r="Y142" s="17"/>
      <c r="Z142" s="1"/>
      <c r="AA142" s="31"/>
      <c r="AD142" s="31"/>
      <c r="AG142" s="17"/>
      <c r="AH142" s="1">
        <v>3</v>
      </c>
      <c r="AI142" s="31">
        <v>87658311</v>
      </c>
      <c r="AJ142" s="4" t="s">
        <v>59</v>
      </c>
      <c r="AK142" s="4">
        <v>9</v>
      </c>
      <c r="AL142" s="31">
        <v>24699914</v>
      </c>
      <c r="AM142" s="4" t="s">
        <v>125</v>
      </c>
      <c r="AN142" s="4" t="s">
        <v>38</v>
      </c>
      <c r="AO142" s="17" t="s">
        <v>39</v>
      </c>
    </row>
    <row r="143" spans="1:41" s="282" customFormat="1" x14ac:dyDescent="0.25">
      <c r="A143" s="1"/>
      <c r="D143" s="1"/>
      <c r="E143" s="17"/>
      <c r="F143" s="1"/>
      <c r="G143" s="31"/>
      <c r="N143" s="31"/>
      <c r="O143" s="17"/>
      <c r="P143" s="1">
        <v>3</v>
      </c>
      <c r="Q143" s="31">
        <v>87680314.5</v>
      </c>
      <c r="R143" s="282" t="s">
        <v>137</v>
      </c>
      <c r="S143" s="282" t="s">
        <v>39</v>
      </c>
      <c r="T143" s="282" t="s">
        <v>49</v>
      </c>
      <c r="U143" s="288">
        <v>0.47</v>
      </c>
      <c r="V143" s="282" t="s">
        <v>42</v>
      </c>
      <c r="W143" s="282">
        <v>9</v>
      </c>
      <c r="X143" s="31">
        <v>114439473</v>
      </c>
      <c r="Y143" s="17" t="s">
        <v>64</v>
      </c>
      <c r="Z143" s="1">
        <v>3</v>
      </c>
      <c r="AA143" s="31">
        <v>87680000</v>
      </c>
      <c r="AB143" s="282" t="s">
        <v>59</v>
      </c>
      <c r="AC143" s="282">
        <v>9</v>
      </c>
      <c r="AD143" s="31">
        <v>114430000</v>
      </c>
      <c r="AE143" s="282" t="s">
        <v>64</v>
      </c>
      <c r="AF143" s="282" t="s">
        <v>54</v>
      </c>
      <c r="AG143" s="17" t="s">
        <v>39</v>
      </c>
      <c r="AH143" s="1"/>
      <c r="AI143" s="31"/>
      <c r="AL143" s="31"/>
      <c r="AO143" s="17"/>
    </row>
    <row r="144" spans="1:41" s="282" customFormat="1" x14ac:dyDescent="0.25">
      <c r="A144" s="38" t="s">
        <v>139</v>
      </c>
      <c r="B144" s="39" t="s">
        <v>71</v>
      </c>
      <c r="C144" s="39" t="s">
        <v>108</v>
      </c>
      <c r="D144" s="38" t="s">
        <v>140</v>
      </c>
      <c r="E144" s="40" t="s">
        <v>32</v>
      </c>
      <c r="F144" s="38">
        <v>9</v>
      </c>
      <c r="G144" s="7">
        <v>6570158</v>
      </c>
      <c r="H144" s="39" t="s">
        <v>109</v>
      </c>
      <c r="I144" s="39" t="s">
        <v>61</v>
      </c>
      <c r="J144" s="39" t="s">
        <v>141</v>
      </c>
      <c r="K144" s="39">
        <v>29</v>
      </c>
      <c r="L144" s="39">
        <v>24</v>
      </c>
      <c r="M144" s="39">
        <v>9</v>
      </c>
      <c r="N144" s="7">
        <v>22929692</v>
      </c>
      <c r="O144" s="40" t="s">
        <v>125</v>
      </c>
      <c r="P144" s="38"/>
      <c r="Q144" s="7"/>
      <c r="R144" s="39"/>
      <c r="S144" s="39"/>
      <c r="T144" s="39"/>
      <c r="U144" s="103"/>
      <c r="V144" s="39"/>
      <c r="W144" s="39"/>
      <c r="X144" s="7"/>
      <c r="Y144" s="40"/>
      <c r="Z144" s="38"/>
      <c r="AA144" s="7"/>
      <c r="AB144" s="39"/>
      <c r="AC144" s="39"/>
      <c r="AD144" s="7"/>
      <c r="AE144" s="39"/>
      <c r="AF144" s="39"/>
      <c r="AG144" s="40"/>
      <c r="AH144" s="38">
        <v>9</v>
      </c>
      <c r="AI144" s="7">
        <v>6570059</v>
      </c>
      <c r="AJ144" s="39" t="s">
        <v>109</v>
      </c>
      <c r="AK144" s="39">
        <v>9</v>
      </c>
      <c r="AL144" s="7">
        <v>22929592</v>
      </c>
      <c r="AM144" s="39" t="s">
        <v>125</v>
      </c>
      <c r="AN144" s="39" t="s">
        <v>61</v>
      </c>
      <c r="AO144" s="40" t="s">
        <v>141</v>
      </c>
    </row>
    <row r="145" spans="1:43" x14ac:dyDescent="0.25">
      <c r="A145" s="1"/>
      <c r="D145" s="1"/>
      <c r="E145" s="17"/>
      <c r="F145" s="1">
        <v>9</v>
      </c>
      <c r="G145" s="31">
        <v>6593438</v>
      </c>
      <c r="H145" s="4" t="s">
        <v>109</v>
      </c>
      <c r="I145" s="4" t="s">
        <v>42</v>
      </c>
      <c r="J145" s="4" t="s">
        <v>29</v>
      </c>
      <c r="K145" s="4" t="s">
        <v>42</v>
      </c>
      <c r="L145" s="4" t="s">
        <v>42</v>
      </c>
      <c r="M145" s="4">
        <v>9</v>
      </c>
      <c r="N145" s="31">
        <v>16779595</v>
      </c>
      <c r="O145" s="17" t="s">
        <v>121</v>
      </c>
      <c r="P145" s="1">
        <v>9</v>
      </c>
      <c r="Q145" s="31">
        <v>6524973</v>
      </c>
      <c r="R145" s="4" t="s">
        <v>109</v>
      </c>
      <c r="S145" s="4" t="s">
        <v>29</v>
      </c>
      <c r="T145" s="4" t="s">
        <v>42</v>
      </c>
      <c r="U145" s="6" t="s">
        <v>42</v>
      </c>
      <c r="V145" s="4">
        <v>1</v>
      </c>
      <c r="W145" s="4">
        <v>9</v>
      </c>
      <c r="X145" s="31">
        <v>16794591</v>
      </c>
      <c r="Y145" s="17" t="s">
        <v>121</v>
      </c>
      <c r="Z145" s="1">
        <v>9</v>
      </c>
      <c r="AA145" s="31">
        <v>6600000</v>
      </c>
      <c r="AB145" s="4" t="s">
        <v>109</v>
      </c>
      <c r="AC145" s="4">
        <v>9</v>
      </c>
      <c r="AD145" s="31">
        <v>16800000</v>
      </c>
      <c r="AE145" s="4" t="s">
        <v>121</v>
      </c>
      <c r="AF145" s="4" t="s">
        <v>42</v>
      </c>
      <c r="AG145" s="17" t="s">
        <v>29</v>
      </c>
      <c r="AH145" s="1">
        <v>9</v>
      </c>
      <c r="AI145" s="31">
        <v>6604593</v>
      </c>
      <c r="AJ145" s="4" t="s">
        <v>109</v>
      </c>
      <c r="AK145" s="4">
        <v>9</v>
      </c>
      <c r="AL145" s="31">
        <v>16800950</v>
      </c>
      <c r="AM145" s="4" t="s">
        <v>121</v>
      </c>
      <c r="AN145" s="4" t="s">
        <v>42</v>
      </c>
      <c r="AO145" s="17" t="s">
        <v>29</v>
      </c>
    </row>
    <row r="146" spans="1:43" x14ac:dyDescent="0.25">
      <c r="A146" s="1"/>
      <c r="D146" s="1"/>
      <c r="E146" s="17"/>
      <c r="F146" s="1">
        <v>9</v>
      </c>
      <c r="G146" s="31">
        <v>17587211</v>
      </c>
      <c r="H146" s="4" t="s">
        <v>122</v>
      </c>
      <c r="I146" s="4" t="s">
        <v>61</v>
      </c>
      <c r="J146" s="4" t="s">
        <v>141</v>
      </c>
      <c r="K146" s="4">
        <v>18</v>
      </c>
      <c r="L146" s="4">
        <v>6</v>
      </c>
      <c r="M146" s="4">
        <v>9</v>
      </c>
      <c r="N146" s="31">
        <v>22901208</v>
      </c>
      <c r="O146" s="17" t="s">
        <v>125</v>
      </c>
      <c r="P146" s="1">
        <v>9</v>
      </c>
      <c r="Q146" s="31">
        <v>17515396</v>
      </c>
      <c r="R146" s="4" t="s">
        <v>122</v>
      </c>
      <c r="S146" s="4" t="s">
        <v>29</v>
      </c>
      <c r="T146" s="4" t="s">
        <v>42</v>
      </c>
      <c r="U146" s="6" t="s">
        <v>42</v>
      </c>
      <c r="V146" s="4">
        <v>1</v>
      </c>
      <c r="W146" s="4">
        <v>9</v>
      </c>
      <c r="X146" s="31">
        <v>22932439</v>
      </c>
      <c r="Y146" s="17" t="s">
        <v>125</v>
      </c>
      <c r="Z146" s="1">
        <v>9</v>
      </c>
      <c r="AA146" s="31">
        <v>17775000</v>
      </c>
      <c r="AB146" s="4" t="s">
        <v>122</v>
      </c>
      <c r="AC146" s="4">
        <v>9</v>
      </c>
      <c r="AD146" s="31">
        <v>22950000</v>
      </c>
      <c r="AE146" s="4" t="s">
        <v>125</v>
      </c>
      <c r="AF146" s="4" t="s">
        <v>42</v>
      </c>
      <c r="AG146" s="17" t="s">
        <v>29</v>
      </c>
      <c r="AH146" s="1">
        <v>9</v>
      </c>
      <c r="AI146" s="31">
        <v>17587112</v>
      </c>
      <c r="AJ146" s="4" t="s">
        <v>122</v>
      </c>
      <c r="AK146" s="4">
        <v>9</v>
      </c>
      <c r="AL146" s="31">
        <v>22901108</v>
      </c>
      <c r="AM146" s="4" t="s">
        <v>125</v>
      </c>
      <c r="AN146" s="4" t="s">
        <v>61</v>
      </c>
      <c r="AO146" s="17" t="s">
        <v>141</v>
      </c>
    </row>
    <row r="147" spans="1:43" x14ac:dyDescent="0.25">
      <c r="A147" s="1"/>
      <c r="D147" s="1"/>
      <c r="E147" s="17"/>
      <c r="F147" s="1">
        <v>9</v>
      </c>
      <c r="G147" s="31">
        <v>17652554</v>
      </c>
      <c r="H147" s="4" t="s">
        <v>122</v>
      </c>
      <c r="I147" s="4" t="s">
        <v>61</v>
      </c>
      <c r="J147" s="4" t="s">
        <v>141</v>
      </c>
      <c r="K147" s="4">
        <v>20</v>
      </c>
      <c r="L147" s="4">
        <v>45</v>
      </c>
      <c r="M147" s="4">
        <v>9</v>
      </c>
      <c r="N147" s="31">
        <v>32763033</v>
      </c>
      <c r="O147" s="17" t="s">
        <v>128</v>
      </c>
      <c r="P147" s="1"/>
      <c r="Q147" s="31"/>
      <c r="U147" s="6"/>
      <c r="X147" s="31"/>
      <c r="Y147" s="17"/>
      <c r="Z147" s="1">
        <v>9</v>
      </c>
      <c r="AA147" s="31">
        <v>17650000</v>
      </c>
      <c r="AB147" s="4" t="s">
        <v>122</v>
      </c>
      <c r="AC147" s="4">
        <v>9</v>
      </c>
      <c r="AD147" s="31">
        <v>32760000</v>
      </c>
      <c r="AE147" s="4" t="s">
        <v>128</v>
      </c>
      <c r="AF147" s="4" t="s">
        <v>43</v>
      </c>
      <c r="AG147" s="17" t="s">
        <v>141</v>
      </c>
      <c r="AH147" s="1">
        <v>9</v>
      </c>
      <c r="AI147" s="31">
        <v>17652455</v>
      </c>
      <c r="AJ147" s="4" t="s">
        <v>122</v>
      </c>
      <c r="AK147" s="4">
        <v>9</v>
      </c>
      <c r="AL147" s="31">
        <v>32762933</v>
      </c>
      <c r="AM147" s="4" t="s">
        <v>128</v>
      </c>
      <c r="AN147" s="4" t="s">
        <v>61</v>
      </c>
      <c r="AO147" s="17" t="s">
        <v>141</v>
      </c>
    </row>
    <row r="148" spans="1:43" x14ac:dyDescent="0.25">
      <c r="A148" s="1"/>
      <c r="D148" s="1"/>
      <c r="E148" s="17"/>
      <c r="F148" s="1">
        <v>9</v>
      </c>
      <c r="G148" s="31">
        <v>17776622</v>
      </c>
      <c r="H148" s="4" t="s">
        <v>122</v>
      </c>
      <c r="I148" s="4" t="s">
        <v>61</v>
      </c>
      <c r="J148" s="4" t="s">
        <v>141</v>
      </c>
      <c r="K148" s="4">
        <v>22</v>
      </c>
      <c r="L148" s="4">
        <v>27</v>
      </c>
      <c r="M148" s="4">
        <v>9</v>
      </c>
      <c r="N148" s="31">
        <v>90032205</v>
      </c>
      <c r="O148" s="17" t="s">
        <v>77</v>
      </c>
      <c r="P148" s="1"/>
      <c r="Q148" s="31"/>
      <c r="U148" s="6"/>
      <c r="X148" s="31"/>
      <c r="Y148" s="17"/>
      <c r="Z148" s="1"/>
      <c r="AA148" s="31"/>
      <c r="AD148" s="31"/>
      <c r="AG148" s="17"/>
      <c r="AH148" s="1">
        <v>9</v>
      </c>
      <c r="AI148" s="31">
        <v>17776523</v>
      </c>
      <c r="AJ148" s="4" t="s">
        <v>122</v>
      </c>
      <c r="AK148" s="4">
        <v>9</v>
      </c>
      <c r="AL148" s="31">
        <v>90032105</v>
      </c>
      <c r="AM148" s="4" t="s">
        <v>77</v>
      </c>
      <c r="AN148" s="4" t="s">
        <v>61</v>
      </c>
      <c r="AO148" s="17" t="s">
        <v>141</v>
      </c>
    </row>
    <row r="149" spans="1:43" x14ac:dyDescent="0.25">
      <c r="A149" s="1"/>
      <c r="D149" s="1"/>
      <c r="E149" s="17"/>
      <c r="F149" s="1">
        <v>9</v>
      </c>
      <c r="G149" s="31">
        <v>17791325</v>
      </c>
      <c r="H149" s="4" t="s">
        <v>122</v>
      </c>
      <c r="I149" s="4" t="s">
        <v>42</v>
      </c>
      <c r="J149" s="4" t="s">
        <v>29</v>
      </c>
      <c r="K149" s="4" t="s">
        <v>42</v>
      </c>
      <c r="L149" s="4" t="s">
        <v>42</v>
      </c>
      <c r="M149" s="4">
        <v>9</v>
      </c>
      <c r="N149" s="31">
        <v>22928851</v>
      </c>
      <c r="O149" s="17" t="s">
        <v>125</v>
      </c>
      <c r="P149" s="1"/>
      <c r="Q149" s="31"/>
      <c r="U149" s="6"/>
      <c r="X149" s="31"/>
      <c r="Y149" s="17"/>
      <c r="Z149" s="1"/>
      <c r="AA149" s="31"/>
      <c r="AD149" s="31"/>
      <c r="AG149" s="17"/>
      <c r="AH149" s="1">
        <v>9</v>
      </c>
      <c r="AI149" s="31">
        <v>17777932</v>
      </c>
      <c r="AJ149" s="4" t="s">
        <v>122</v>
      </c>
      <c r="AK149" s="4">
        <v>9</v>
      </c>
      <c r="AL149" s="31">
        <v>22898922</v>
      </c>
      <c r="AM149" s="4" t="s">
        <v>125</v>
      </c>
      <c r="AN149" s="4" t="s">
        <v>42</v>
      </c>
      <c r="AO149" s="17" t="s">
        <v>29</v>
      </c>
    </row>
    <row r="150" spans="1:43" x14ac:dyDescent="0.25">
      <c r="A150" s="1"/>
      <c r="D150" s="1"/>
      <c r="E150" s="17"/>
      <c r="F150" s="1"/>
      <c r="G150" s="31"/>
      <c r="N150" s="31"/>
      <c r="O150" s="17"/>
      <c r="P150" s="1"/>
      <c r="Q150" s="31"/>
      <c r="U150" s="6"/>
      <c r="X150" s="31"/>
      <c r="Y150" s="17"/>
      <c r="Z150" s="1"/>
      <c r="AA150" s="31"/>
      <c r="AD150" s="31"/>
      <c r="AG150" s="17"/>
      <c r="AH150" s="1">
        <v>9</v>
      </c>
      <c r="AI150" s="31">
        <v>22884441</v>
      </c>
      <c r="AJ150" s="4" t="s">
        <v>125</v>
      </c>
      <c r="AK150" s="4">
        <v>9</v>
      </c>
      <c r="AL150" s="31">
        <v>89585985</v>
      </c>
      <c r="AM150" s="4" t="s">
        <v>40</v>
      </c>
      <c r="AN150" s="4" t="s">
        <v>61</v>
      </c>
      <c r="AO150" s="17" t="s">
        <v>141</v>
      </c>
    </row>
    <row r="151" spans="1:43" x14ac:dyDescent="0.25">
      <c r="A151" s="1"/>
      <c r="D151" s="1"/>
      <c r="E151" s="17"/>
      <c r="F151" s="1"/>
      <c r="G151" s="31"/>
      <c r="N151" s="31"/>
      <c r="O151" s="17"/>
      <c r="P151" s="1"/>
      <c r="Q151" s="31"/>
      <c r="U151" s="6"/>
      <c r="X151" s="31"/>
      <c r="Y151" s="17"/>
      <c r="Z151" s="1"/>
      <c r="AA151" s="31"/>
      <c r="AD151" s="31"/>
      <c r="AG151" s="17"/>
      <c r="AH151" s="1">
        <v>9</v>
      </c>
      <c r="AI151" s="31">
        <v>23114920</v>
      </c>
      <c r="AJ151" s="4" t="s">
        <v>125</v>
      </c>
      <c r="AK151" s="4">
        <v>9</v>
      </c>
      <c r="AL151" s="31">
        <v>23115221</v>
      </c>
      <c r="AM151" s="4" t="s">
        <v>125</v>
      </c>
      <c r="AN151" s="4" t="s">
        <v>61</v>
      </c>
      <c r="AO151" s="17" t="s">
        <v>141</v>
      </c>
    </row>
    <row r="152" spans="1:43" x14ac:dyDescent="0.25">
      <c r="A152" s="1"/>
      <c r="D152" s="1"/>
      <c r="E152" s="17"/>
      <c r="F152" s="1"/>
      <c r="G152" s="31"/>
      <c r="N152" s="31"/>
      <c r="O152" s="17"/>
      <c r="P152" s="1"/>
      <c r="Q152" s="31"/>
      <c r="U152" s="6"/>
      <c r="X152" s="31"/>
      <c r="Y152" s="17"/>
      <c r="Z152" s="1">
        <v>9</v>
      </c>
      <c r="AA152" s="31">
        <v>24000000</v>
      </c>
      <c r="AB152" s="4" t="s">
        <v>125</v>
      </c>
      <c r="AC152" s="4">
        <v>9</v>
      </c>
      <c r="AD152" s="31">
        <v>89950000</v>
      </c>
      <c r="AE152" s="4" t="s">
        <v>77</v>
      </c>
      <c r="AF152" s="4" t="s">
        <v>43</v>
      </c>
      <c r="AG152" s="17" t="s">
        <v>141</v>
      </c>
      <c r="AH152" s="1"/>
      <c r="AI152" s="31"/>
      <c r="AL152" s="31"/>
      <c r="AO152" s="17"/>
    </row>
    <row r="153" spans="1:43" x14ac:dyDescent="0.25">
      <c r="A153" s="1"/>
      <c r="D153" s="1"/>
      <c r="E153" s="17"/>
      <c r="F153" s="1">
        <v>9</v>
      </c>
      <c r="G153" s="31">
        <v>24035663</v>
      </c>
      <c r="H153" s="4" t="s">
        <v>125</v>
      </c>
      <c r="I153" s="4" t="s">
        <v>42</v>
      </c>
      <c r="J153" s="4" t="s">
        <v>29</v>
      </c>
      <c r="K153" s="4" t="s">
        <v>42</v>
      </c>
      <c r="L153" s="4" t="s">
        <v>42</v>
      </c>
      <c r="M153" s="4">
        <v>9</v>
      </c>
      <c r="N153" s="31">
        <v>24690386</v>
      </c>
      <c r="O153" s="17" t="s">
        <v>125</v>
      </c>
      <c r="P153" s="1">
        <v>9</v>
      </c>
      <c r="Q153" s="31">
        <v>24018940</v>
      </c>
      <c r="R153" s="4" t="s">
        <v>125</v>
      </c>
      <c r="S153" s="4" t="s">
        <v>29</v>
      </c>
      <c r="T153" s="4" t="s">
        <v>42</v>
      </c>
      <c r="U153" s="6" t="s">
        <v>42</v>
      </c>
      <c r="V153" s="4">
        <v>1</v>
      </c>
      <c r="W153" s="4">
        <v>9</v>
      </c>
      <c r="X153" s="31">
        <v>24706703</v>
      </c>
      <c r="Y153" s="17" t="s">
        <v>125</v>
      </c>
      <c r="Z153" s="1">
        <v>9</v>
      </c>
      <c r="AA153" s="31">
        <v>24025000</v>
      </c>
      <c r="AB153" s="4" t="s">
        <v>125</v>
      </c>
      <c r="AC153" s="4">
        <v>9</v>
      </c>
      <c r="AD153" s="31">
        <v>24700000</v>
      </c>
      <c r="AE153" s="4" t="s">
        <v>125</v>
      </c>
      <c r="AF153" s="4" t="s">
        <v>42</v>
      </c>
      <c r="AG153" s="17" t="s">
        <v>29</v>
      </c>
      <c r="AH153" s="1">
        <v>9</v>
      </c>
      <c r="AI153" s="31">
        <v>24024704</v>
      </c>
      <c r="AJ153" s="4" t="s">
        <v>125</v>
      </c>
      <c r="AK153" s="4">
        <v>9</v>
      </c>
      <c r="AL153" s="31">
        <v>24706445</v>
      </c>
      <c r="AM153" s="4" t="s">
        <v>125</v>
      </c>
      <c r="AN153" s="4" t="s">
        <v>42</v>
      </c>
      <c r="AO153" s="17" t="s">
        <v>29</v>
      </c>
    </row>
    <row r="154" spans="1:43" x14ac:dyDescent="0.25">
      <c r="A154" s="1"/>
      <c r="D154" s="1"/>
      <c r="E154" s="17"/>
      <c r="F154" s="1">
        <v>9</v>
      </c>
      <c r="G154" s="31">
        <v>26146189</v>
      </c>
      <c r="H154" s="4" t="s">
        <v>125</v>
      </c>
      <c r="I154" s="4" t="s">
        <v>42</v>
      </c>
      <c r="J154" s="4" t="s">
        <v>29</v>
      </c>
      <c r="K154" s="4" t="s">
        <v>42</v>
      </c>
      <c r="L154" s="4" t="s">
        <v>42</v>
      </c>
      <c r="M154" s="4">
        <v>9</v>
      </c>
      <c r="N154" s="31">
        <v>32727744</v>
      </c>
      <c r="O154" s="17" t="s">
        <v>128</v>
      </c>
      <c r="P154" s="1">
        <v>9</v>
      </c>
      <c r="Q154" s="31">
        <v>26132170</v>
      </c>
      <c r="R154" s="4" t="s">
        <v>125</v>
      </c>
      <c r="S154" s="4" t="s">
        <v>29</v>
      </c>
      <c r="T154" s="4" t="s">
        <v>42</v>
      </c>
      <c r="U154" s="6" t="s">
        <v>42</v>
      </c>
      <c r="V154" s="4">
        <v>1</v>
      </c>
      <c r="W154" s="4">
        <v>9</v>
      </c>
      <c r="X154" s="31">
        <v>32756977</v>
      </c>
      <c r="Y154" s="17" t="s">
        <v>128</v>
      </c>
      <c r="Z154" s="1">
        <v>9</v>
      </c>
      <c r="AA154" s="31">
        <v>26150000</v>
      </c>
      <c r="AB154" s="4" t="s">
        <v>125</v>
      </c>
      <c r="AC154" s="4">
        <v>9</v>
      </c>
      <c r="AD154" s="31">
        <v>32675000</v>
      </c>
      <c r="AE154" s="4" t="s">
        <v>128</v>
      </c>
      <c r="AF154" s="4" t="s">
        <v>42</v>
      </c>
      <c r="AG154" s="17" t="s">
        <v>29</v>
      </c>
      <c r="AH154" s="1">
        <v>9</v>
      </c>
      <c r="AI154" s="31">
        <v>26141254</v>
      </c>
      <c r="AJ154" s="4" t="s">
        <v>125</v>
      </c>
      <c r="AK154" s="4">
        <v>9</v>
      </c>
      <c r="AL154" s="31">
        <v>32755518</v>
      </c>
      <c r="AM154" s="4" t="s">
        <v>128</v>
      </c>
      <c r="AN154" s="4" t="s">
        <v>42</v>
      </c>
      <c r="AO154" s="17" t="s">
        <v>29</v>
      </c>
    </row>
    <row r="155" spans="1:43" x14ac:dyDescent="0.25">
      <c r="A155" s="1"/>
      <c r="D155" s="1"/>
      <c r="E155" s="17"/>
      <c r="F155" s="1">
        <v>9</v>
      </c>
      <c r="G155" s="31">
        <v>34926309</v>
      </c>
      <c r="H155" s="4" t="s">
        <v>130</v>
      </c>
      <c r="I155" s="4" t="s">
        <v>61</v>
      </c>
      <c r="J155" s="4" t="s">
        <v>141</v>
      </c>
      <c r="K155" s="4">
        <v>48</v>
      </c>
      <c r="L155" s="4">
        <v>18</v>
      </c>
      <c r="M155" s="4">
        <v>9</v>
      </c>
      <c r="N155" s="31">
        <v>36797886</v>
      </c>
      <c r="O155" s="17" t="s">
        <v>123</v>
      </c>
      <c r="P155" s="1"/>
      <c r="Q155" s="31"/>
      <c r="U155" s="6"/>
      <c r="X155" s="31"/>
      <c r="Y155" s="17"/>
      <c r="Z155" s="1">
        <v>9</v>
      </c>
      <c r="AA155" s="31">
        <v>34920000</v>
      </c>
      <c r="AB155" s="4" t="s">
        <v>130</v>
      </c>
      <c r="AC155" s="4">
        <v>9</v>
      </c>
      <c r="AD155" s="31">
        <v>36790000</v>
      </c>
      <c r="AE155" s="4" t="s">
        <v>123</v>
      </c>
      <c r="AF155" s="4" t="s">
        <v>43</v>
      </c>
      <c r="AG155" s="17" t="s">
        <v>141</v>
      </c>
      <c r="AH155" s="1">
        <v>9</v>
      </c>
      <c r="AI155" s="31">
        <v>34926210</v>
      </c>
      <c r="AJ155" s="4" t="s">
        <v>130</v>
      </c>
      <c r="AK155" s="4">
        <v>9</v>
      </c>
      <c r="AL155" s="31">
        <v>36797786</v>
      </c>
      <c r="AM155" s="4" t="s">
        <v>123</v>
      </c>
      <c r="AN155" s="4" t="s">
        <v>61</v>
      </c>
      <c r="AO155" s="17" t="s">
        <v>141</v>
      </c>
    </row>
    <row r="156" spans="1:43" x14ac:dyDescent="0.25">
      <c r="A156" s="1"/>
      <c r="D156" s="1"/>
      <c r="E156" s="17"/>
      <c r="F156" s="1"/>
      <c r="G156" s="31"/>
      <c r="N156" s="31"/>
      <c r="O156" s="17"/>
      <c r="P156" s="1">
        <v>9</v>
      </c>
      <c r="Q156" s="31">
        <v>67476536</v>
      </c>
      <c r="R156" s="4" t="s">
        <v>142</v>
      </c>
      <c r="S156" s="4" t="s">
        <v>29</v>
      </c>
      <c r="T156" s="4" t="s">
        <v>42</v>
      </c>
      <c r="U156" s="6" t="s">
        <v>42</v>
      </c>
      <c r="V156" s="4">
        <v>1</v>
      </c>
      <c r="W156" s="4">
        <v>9</v>
      </c>
      <c r="X156" s="31">
        <v>85678361</v>
      </c>
      <c r="Y156" s="17" t="s">
        <v>126</v>
      </c>
      <c r="Z156" s="1">
        <v>9</v>
      </c>
      <c r="AA156" s="31">
        <v>66150000</v>
      </c>
      <c r="AB156" s="4" t="s">
        <v>142</v>
      </c>
      <c r="AC156" s="4">
        <v>9</v>
      </c>
      <c r="AD156" s="31">
        <v>85650000</v>
      </c>
      <c r="AE156" s="4" t="s">
        <v>126</v>
      </c>
      <c r="AF156" s="4" t="s">
        <v>42</v>
      </c>
      <c r="AG156" s="17" t="s">
        <v>29</v>
      </c>
      <c r="AH156" s="1">
        <v>9</v>
      </c>
      <c r="AI156" s="31">
        <v>68389491</v>
      </c>
      <c r="AJ156" s="4" t="s">
        <v>142</v>
      </c>
      <c r="AK156" s="4">
        <v>9</v>
      </c>
      <c r="AL156" s="31">
        <v>85656201</v>
      </c>
      <c r="AM156" s="4" t="s">
        <v>126</v>
      </c>
      <c r="AN156" s="4" t="s">
        <v>42</v>
      </c>
      <c r="AO156" s="17" t="s">
        <v>29</v>
      </c>
      <c r="AP156" s="1"/>
      <c r="AQ156" s="6"/>
    </row>
    <row r="157" spans="1:43" x14ac:dyDescent="0.25">
      <c r="A157" s="1"/>
      <c r="D157" s="1"/>
      <c r="E157" s="17"/>
      <c r="F157" s="1">
        <v>9</v>
      </c>
      <c r="G157" s="31">
        <v>76304875</v>
      </c>
      <c r="H157" s="4" t="s">
        <v>46</v>
      </c>
      <c r="I157" s="4" t="s">
        <v>61</v>
      </c>
      <c r="J157" s="4" t="s">
        <v>141</v>
      </c>
      <c r="K157" s="4">
        <v>0</v>
      </c>
      <c r="L157" s="4">
        <v>36</v>
      </c>
      <c r="M157" s="4">
        <v>9</v>
      </c>
      <c r="N157" s="31">
        <v>76306738</v>
      </c>
      <c r="O157" s="17" t="s">
        <v>46</v>
      </c>
      <c r="P157" s="1"/>
      <c r="Q157" s="31"/>
      <c r="U157" s="6"/>
      <c r="X157" s="31"/>
      <c r="Y157" s="17"/>
      <c r="Z157" s="1"/>
      <c r="AA157" s="31"/>
      <c r="AD157" s="31"/>
      <c r="AG157" s="17"/>
      <c r="AH157" s="1"/>
      <c r="AI157" s="31"/>
      <c r="AL157" s="31"/>
      <c r="AO157" s="17"/>
    </row>
    <row r="158" spans="1:43" x14ac:dyDescent="0.25">
      <c r="A158" s="1"/>
      <c r="D158" s="1"/>
      <c r="E158" s="17"/>
      <c r="F158" s="1">
        <v>9</v>
      </c>
      <c r="G158" s="31">
        <v>88137246</v>
      </c>
      <c r="H158" s="4" t="s">
        <v>40</v>
      </c>
      <c r="I158" s="4" t="s">
        <v>61</v>
      </c>
      <c r="J158" s="4" t="s">
        <v>141</v>
      </c>
      <c r="K158" s="4">
        <v>33</v>
      </c>
      <c r="L158" s="4">
        <v>73</v>
      </c>
      <c r="M158" s="4">
        <v>9</v>
      </c>
      <c r="N158" s="31">
        <v>88140741</v>
      </c>
      <c r="O158" s="17" t="s">
        <v>40</v>
      </c>
      <c r="P158" s="1"/>
      <c r="Q158" s="31"/>
      <c r="U158" s="6"/>
      <c r="X158" s="31"/>
      <c r="Y158" s="17"/>
      <c r="Z158" s="1"/>
      <c r="AA158" s="31"/>
      <c r="AD158" s="31"/>
      <c r="AG158" s="17"/>
      <c r="AH158" s="1"/>
      <c r="AI158" s="31"/>
      <c r="AL158" s="31"/>
      <c r="AO158" s="17"/>
    </row>
    <row r="159" spans="1:43" x14ac:dyDescent="0.25">
      <c r="A159" s="1"/>
      <c r="D159" s="1"/>
      <c r="E159" s="17"/>
      <c r="F159" s="1">
        <v>9</v>
      </c>
      <c r="G159" s="31">
        <v>89595838</v>
      </c>
      <c r="H159" s="4" t="s">
        <v>40</v>
      </c>
      <c r="I159" s="4" t="s">
        <v>61</v>
      </c>
      <c r="J159" s="4" t="s">
        <v>141</v>
      </c>
      <c r="K159" s="4">
        <v>20</v>
      </c>
      <c r="L159" s="4">
        <v>30</v>
      </c>
      <c r="M159" s="4">
        <v>9</v>
      </c>
      <c r="N159" s="31">
        <v>122708908</v>
      </c>
      <c r="O159" s="17" t="s">
        <v>113</v>
      </c>
      <c r="P159" s="1"/>
      <c r="Q159" s="31"/>
      <c r="U159" s="6"/>
      <c r="X159" s="31"/>
      <c r="Y159" s="17"/>
      <c r="Z159" s="1"/>
      <c r="AA159" s="31"/>
      <c r="AD159" s="31"/>
      <c r="AG159" s="17"/>
      <c r="AH159" s="1">
        <v>9</v>
      </c>
      <c r="AI159" s="31">
        <v>89595739</v>
      </c>
      <c r="AJ159" s="4" t="s">
        <v>40</v>
      </c>
      <c r="AK159" s="4">
        <v>9</v>
      </c>
      <c r="AL159" s="31">
        <v>122708808</v>
      </c>
      <c r="AM159" s="4" t="s">
        <v>113</v>
      </c>
      <c r="AN159" s="4" t="s">
        <v>61</v>
      </c>
      <c r="AO159" s="17" t="s">
        <v>141</v>
      </c>
    </row>
    <row r="160" spans="1:43" x14ac:dyDescent="0.25">
      <c r="A160" s="1"/>
      <c r="D160" s="1"/>
      <c r="E160" s="17"/>
      <c r="F160" s="1">
        <v>9</v>
      </c>
      <c r="G160" s="31">
        <v>89619040</v>
      </c>
      <c r="H160" s="4" t="s">
        <v>40</v>
      </c>
      <c r="I160" s="4" t="s">
        <v>42</v>
      </c>
      <c r="J160" s="4" t="s">
        <v>29</v>
      </c>
      <c r="K160" s="4" t="s">
        <v>42</v>
      </c>
      <c r="L160" s="4" t="s">
        <v>42</v>
      </c>
      <c r="M160" s="4">
        <v>9</v>
      </c>
      <c r="N160" s="31">
        <v>90030382</v>
      </c>
      <c r="O160" s="17" t="s">
        <v>77</v>
      </c>
      <c r="P160" s="1"/>
      <c r="Q160" s="31"/>
      <c r="U160" s="6"/>
      <c r="X160" s="31"/>
      <c r="Y160" s="17"/>
      <c r="Z160" s="1">
        <v>9</v>
      </c>
      <c r="AA160" s="31">
        <v>89625000</v>
      </c>
      <c r="AB160" s="4" t="s">
        <v>40</v>
      </c>
      <c r="AC160" s="4">
        <v>9</v>
      </c>
      <c r="AD160" s="31">
        <v>90050000</v>
      </c>
      <c r="AE160" s="4" t="s">
        <v>77</v>
      </c>
      <c r="AF160" s="4" t="s">
        <v>42</v>
      </c>
      <c r="AG160" s="17" t="s">
        <v>29</v>
      </c>
      <c r="AH160" s="1">
        <v>9</v>
      </c>
      <c r="AI160" s="31">
        <v>89618481</v>
      </c>
      <c r="AJ160" s="4" t="s">
        <v>40</v>
      </c>
      <c r="AK160" s="4">
        <v>9</v>
      </c>
      <c r="AL160" s="31">
        <v>90019451</v>
      </c>
      <c r="AM160" s="4" t="s">
        <v>77</v>
      </c>
      <c r="AN160" s="4" t="s">
        <v>42</v>
      </c>
      <c r="AO160" s="17" t="s">
        <v>29</v>
      </c>
    </row>
    <row r="161" spans="1:41" x14ac:dyDescent="0.25">
      <c r="A161" s="1"/>
      <c r="D161" s="1"/>
      <c r="E161" s="17"/>
      <c r="F161" s="1">
        <v>9</v>
      </c>
      <c r="G161" s="31">
        <v>91717532</v>
      </c>
      <c r="H161" s="4" t="s">
        <v>77</v>
      </c>
      <c r="I161" s="4" t="s">
        <v>42</v>
      </c>
      <c r="J161" s="4" t="s">
        <v>29</v>
      </c>
      <c r="K161" s="4" t="s">
        <v>42</v>
      </c>
      <c r="L161" s="4" t="s">
        <v>42</v>
      </c>
      <c r="M161" s="4">
        <v>9</v>
      </c>
      <c r="N161" s="31">
        <v>92223797</v>
      </c>
      <c r="O161" s="17" t="s">
        <v>134</v>
      </c>
      <c r="P161" s="1">
        <v>9</v>
      </c>
      <c r="Q161" s="31">
        <v>91646678</v>
      </c>
      <c r="R161" s="4" t="s">
        <v>77</v>
      </c>
      <c r="S161" s="4" t="s">
        <v>29</v>
      </c>
      <c r="T161" s="4" t="s">
        <v>42</v>
      </c>
      <c r="U161" s="6" t="s">
        <v>42</v>
      </c>
      <c r="V161" s="4">
        <v>1</v>
      </c>
      <c r="W161" s="4">
        <v>9</v>
      </c>
      <c r="X161" s="31">
        <v>92167145</v>
      </c>
      <c r="Y161" s="17" t="s">
        <v>134</v>
      </c>
      <c r="Z161" s="1">
        <v>9</v>
      </c>
      <c r="AA161" s="31">
        <v>91675000</v>
      </c>
      <c r="AB161" s="4" t="s">
        <v>77</v>
      </c>
      <c r="AC161" s="4">
        <v>9</v>
      </c>
      <c r="AD161" s="31">
        <v>92225000</v>
      </c>
      <c r="AE161" s="4" t="s">
        <v>134</v>
      </c>
      <c r="AF161" s="4" t="s">
        <v>42</v>
      </c>
      <c r="AG161" s="17" t="s">
        <v>29</v>
      </c>
      <c r="AH161" s="1">
        <v>9</v>
      </c>
      <c r="AI161" s="31">
        <v>91664271</v>
      </c>
      <c r="AJ161" s="4" t="s">
        <v>77</v>
      </c>
      <c r="AK161" s="4">
        <v>9</v>
      </c>
      <c r="AL161" s="31">
        <v>92170308</v>
      </c>
      <c r="AM161" s="4" t="s">
        <v>134</v>
      </c>
      <c r="AN161" s="4" t="s">
        <v>42</v>
      </c>
      <c r="AO161" s="17" t="s">
        <v>29</v>
      </c>
    </row>
    <row r="162" spans="1:41" x14ac:dyDescent="0.25">
      <c r="A162" s="1"/>
      <c r="D162" s="1"/>
      <c r="E162" s="17"/>
      <c r="F162" s="1">
        <v>9</v>
      </c>
      <c r="G162" s="31">
        <v>92873216</v>
      </c>
      <c r="H162" s="4" t="s">
        <v>134</v>
      </c>
      <c r="I162" s="4" t="s">
        <v>42</v>
      </c>
      <c r="J162" s="4" t="s">
        <v>29</v>
      </c>
      <c r="K162" s="4" t="s">
        <v>42</v>
      </c>
      <c r="L162" s="4" t="s">
        <v>42</v>
      </c>
      <c r="M162" s="4">
        <v>9</v>
      </c>
      <c r="N162" s="31">
        <v>98439263</v>
      </c>
      <c r="O162" s="17" t="s">
        <v>119</v>
      </c>
      <c r="P162" s="1">
        <v>9</v>
      </c>
      <c r="Q162" s="31">
        <v>92879187</v>
      </c>
      <c r="R162" s="4" t="s">
        <v>134</v>
      </c>
      <c r="S162" s="4" t="s">
        <v>29</v>
      </c>
      <c r="T162" s="4" t="s">
        <v>42</v>
      </c>
      <c r="U162" s="6" t="s">
        <v>42</v>
      </c>
      <c r="V162" s="4">
        <v>1</v>
      </c>
      <c r="W162" s="4">
        <v>9</v>
      </c>
      <c r="X162" s="31">
        <v>97844915</v>
      </c>
      <c r="Y162" s="17" t="s">
        <v>119</v>
      </c>
      <c r="Z162" s="1">
        <v>9</v>
      </c>
      <c r="AA162" s="31">
        <v>92925000</v>
      </c>
      <c r="AB162" s="4" t="s">
        <v>134</v>
      </c>
      <c r="AC162" s="4">
        <v>9</v>
      </c>
      <c r="AD162" s="31">
        <v>97850000</v>
      </c>
      <c r="AE162" s="4" t="s">
        <v>119</v>
      </c>
      <c r="AF162" s="4" t="s">
        <v>42</v>
      </c>
      <c r="AG162" s="17" t="s">
        <v>29</v>
      </c>
      <c r="AH162" s="1">
        <v>9</v>
      </c>
      <c r="AI162" s="31">
        <v>92891380</v>
      </c>
      <c r="AJ162" s="4" t="s">
        <v>134</v>
      </c>
      <c r="AK162" s="4">
        <v>9</v>
      </c>
      <c r="AL162" s="31">
        <v>97816636</v>
      </c>
      <c r="AM162" s="4" t="s">
        <v>119</v>
      </c>
      <c r="AN162" s="4" t="s">
        <v>42</v>
      </c>
      <c r="AO162" s="17" t="s">
        <v>29</v>
      </c>
    </row>
    <row r="163" spans="1:41" x14ac:dyDescent="0.25">
      <c r="A163" s="1"/>
      <c r="D163" s="1"/>
      <c r="E163" s="17"/>
      <c r="F163" s="1"/>
      <c r="G163" s="4"/>
      <c r="N163" s="4"/>
      <c r="O163" s="17"/>
      <c r="P163" s="1"/>
      <c r="Q163" s="4"/>
      <c r="U163" s="6"/>
      <c r="X163" s="4"/>
      <c r="Y163" s="17"/>
      <c r="Z163" s="1"/>
      <c r="AA163" s="4"/>
      <c r="AD163" s="4"/>
      <c r="AG163" s="17"/>
      <c r="AH163" s="1">
        <v>9</v>
      </c>
      <c r="AI163" s="31">
        <v>97843118</v>
      </c>
      <c r="AJ163" s="4" t="s">
        <v>119</v>
      </c>
      <c r="AK163" s="4">
        <v>9</v>
      </c>
      <c r="AL163" s="31">
        <v>135251833</v>
      </c>
      <c r="AM163" s="4" t="s">
        <v>117</v>
      </c>
      <c r="AN163" s="4" t="s">
        <v>61</v>
      </c>
      <c r="AO163" s="17" t="s">
        <v>141</v>
      </c>
    </row>
    <row r="164" spans="1:41" x14ac:dyDescent="0.25">
      <c r="A164" s="1"/>
      <c r="D164" s="1"/>
      <c r="E164" s="17"/>
      <c r="F164" s="1">
        <v>9</v>
      </c>
      <c r="G164" s="31">
        <v>97848019</v>
      </c>
      <c r="H164" s="4" t="s">
        <v>119</v>
      </c>
      <c r="I164" s="4" t="s">
        <v>61</v>
      </c>
      <c r="J164" s="4" t="s">
        <v>141</v>
      </c>
      <c r="K164" s="4">
        <v>17</v>
      </c>
      <c r="L164" s="4">
        <v>14</v>
      </c>
      <c r="M164" s="4">
        <v>9</v>
      </c>
      <c r="N164" s="31">
        <v>129666798</v>
      </c>
      <c r="O164" s="17" t="s">
        <v>120</v>
      </c>
      <c r="P164" s="1"/>
      <c r="Q164" s="31"/>
      <c r="U164" s="6"/>
      <c r="X164" s="31"/>
      <c r="Y164" s="17"/>
      <c r="Z164" s="1"/>
      <c r="AA164" s="31"/>
      <c r="AD164" s="31"/>
      <c r="AG164" s="17"/>
      <c r="AH164" s="1"/>
      <c r="AI164" s="31"/>
      <c r="AL164" s="31"/>
      <c r="AO164" s="17"/>
    </row>
    <row r="165" spans="1:41" x14ac:dyDescent="0.25">
      <c r="A165" s="1"/>
      <c r="D165" s="1"/>
      <c r="E165" s="17"/>
      <c r="F165" s="1">
        <v>9</v>
      </c>
      <c r="G165" s="31">
        <v>97850196</v>
      </c>
      <c r="H165" s="4" t="s">
        <v>119</v>
      </c>
      <c r="I165" s="4" t="s">
        <v>61</v>
      </c>
      <c r="J165" s="4" t="s">
        <v>141</v>
      </c>
      <c r="K165" s="4">
        <v>23</v>
      </c>
      <c r="L165" s="4">
        <v>20</v>
      </c>
      <c r="M165" s="4">
        <v>9</v>
      </c>
      <c r="N165" s="31">
        <v>102353923</v>
      </c>
      <c r="O165" s="17" t="s">
        <v>114</v>
      </c>
      <c r="P165" s="1"/>
      <c r="Q165" s="31"/>
      <c r="U165" s="6"/>
      <c r="X165" s="31"/>
      <c r="Y165" s="17"/>
      <c r="Z165" s="1"/>
      <c r="AA165" s="31"/>
      <c r="AD165" s="31"/>
      <c r="AG165" s="17"/>
      <c r="AH165" s="1">
        <v>9</v>
      </c>
      <c r="AI165" s="31">
        <v>97850097</v>
      </c>
      <c r="AJ165" s="4" t="s">
        <v>119</v>
      </c>
      <c r="AK165" s="4">
        <v>9</v>
      </c>
      <c r="AL165" s="31">
        <v>102353823</v>
      </c>
      <c r="AM165" s="4" t="s">
        <v>114</v>
      </c>
      <c r="AN165" s="4" t="s">
        <v>61</v>
      </c>
      <c r="AO165" s="17" t="s">
        <v>141</v>
      </c>
    </row>
    <row r="166" spans="1:41" x14ac:dyDescent="0.25">
      <c r="A166" s="1"/>
      <c r="D166" s="1"/>
      <c r="E166" s="17"/>
      <c r="F166" s="1">
        <v>9</v>
      </c>
      <c r="G166" s="31">
        <v>99519396</v>
      </c>
      <c r="H166" s="4" t="s">
        <v>119</v>
      </c>
      <c r="I166" s="4" t="s">
        <v>42</v>
      </c>
      <c r="J166" s="4" t="s">
        <v>29</v>
      </c>
      <c r="K166" s="4" t="s">
        <v>42</v>
      </c>
      <c r="L166" s="4" t="s">
        <v>42</v>
      </c>
      <c r="M166" s="4">
        <v>9</v>
      </c>
      <c r="N166" s="31">
        <v>102608585</v>
      </c>
      <c r="O166" s="17" t="s">
        <v>114</v>
      </c>
      <c r="P166" s="1">
        <v>9</v>
      </c>
      <c r="Q166" s="31">
        <v>99520694</v>
      </c>
      <c r="R166" s="4" t="s">
        <v>119</v>
      </c>
      <c r="S166" s="4" t="s">
        <v>29</v>
      </c>
      <c r="T166" s="4" t="s">
        <v>42</v>
      </c>
      <c r="U166" s="6" t="s">
        <v>42</v>
      </c>
      <c r="V166" s="4">
        <v>1</v>
      </c>
      <c r="W166" s="4">
        <v>9</v>
      </c>
      <c r="X166" s="31">
        <v>102630573</v>
      </c>
      <c r="Y166" s="17" t="s">
        <v>114</v>
      </c>
      <c r="Z166" s="1">
        <v>9</v>
      </c>
      <c r="AA166" s="31">
        <v>99525000</v>
      </c>
      <c r="AB166" s="4" t="s">
        <v>119</v>
      </c>
      <c r="AC166" s="4">
        <v>9</v>
      </c>
      <c r="AD166" s="31">
        <v>102650000</v>
      </c>
      <c r="AE166" s="4" t="s">
        <v>114</v>
      </c>
      <c r="AF166" s="4" t="s">
        <v>42</v>
      </c>
      <c r="AG166" s="17" t="s">
        <v>29</v>
      </c>
      <c r="AH166" s="1">
        <v>9</v>
      </c>
      <c r="AI166" s="31">
        <v>99531023</v>
      </c>
      <c r="AJ166" s="4" t="s">
        <v>119</v>
      </c>
      <c r="AK166" s="4">
        <v>9</v>
      </c>
      <c r="AL166" s="31">
        <v>102345874</v>
      </c>
      <c r="AM166" s="4" t="s">
        <v>114</v>
      </c>
      <c r="AN166" s="4" t="s">
        <v>42</v>
      </c>
      <c r="AO166" s="17" t="s">
        <v>29</v>
      </c>
    </row>
    <row r="167" spans="1:41" x14ac:dyDescent="0.25">
      <c r="A167" s="1"/>
      <c r="D167" s="1"/>
      <c r="E167" s="17"/>
      <c r="F167" s="1"/>
      <c r="G167" s="4"/>
      <c r="N167" s="4"/>
      <c r="O167" s="17"/>
      <c r="P167" s="1"/>
      <c r="Q167" s="4"/>
      <c r="U167" s="6"/>
      <c r="X167" s="4"/>
      <c r="Y167" s="17"/>
      <c r="Z167" s="1"/>
      <c r="AA167" s="4"/>
      <c r="AD167" s="4"/>
      <c r="AG167" s="17"/>
      <c r="AH167" s="1">
        <v>9</v>
      </c>
      <c r="AI167" s="31">
        <v>102361354</v>
      </c>
      <c r="AJ167" s="4" t="s">
        <v>114</v>
      </c>
      <c r="AK167" s="4">
        <v>9</v>
      </c>
      <c r="AL167" s="31">
        <v>103151360</v>
      </c>
      <c r="AM167" s="4" t="s">
        <v>114</v>
      </c>
      <c r="AN167" s="4" t="s">
        <v>61</v>
      </c>
      <c r="AO167" s="17" t="s">
        <v>141</v>
      </c>
    </row>
    <row r="168" spans="1:41" x14ac:dyDescent="0.25">
      <c r="A168" s="1"/>
      <c r="D168" s="1"/>
      <c r="E168" s="17"/>
      <c r="F168" s="1">
        <v>9</v>
      </c>
      <c r="G168" s="31">
        <v>103245500</v>
      </c>
      <c r="H168" s="4" t="s">
        <v>114</v>
      </c>
      <c r="I168" s="4" t="s">
        <v>42</v>
      </c>
      <c r="J168" s="4" t="s">
        <v>29</v>
      </c>
      <c r="K168" s="4" t="s">
        <v>42</v>
      </c>
      <c r="L168" s="4" t="s">
        <v>42</v>
      </c>
      <c r="M168" s="4">
        <v>9</v>
      </c>
      <c r="N168" s="31">
        <v>106069184</v>
      </c>
      <c r="O168" s="17" t="s">
        <v>110</v>
      </c>
      <c r="P168" s="1">
        <v>9</v>
      </c>
      <c r="Q168" s="31">
        <v>103141598</v>
      </c>
      <c r="R168" s="4" t="s">
        <v>114</v>
      </c>
      <c r="S168" s="4" t="s">
        <v>29</v>
      </c>
      <c r="T168" s="4" t="s">
        <v>42</v>
      </c>
      <c r="U168" s="6" t="s">
        <v>42</v>
      </c>
      <c r="V168" s="4">
        <v>1</v>
      </c>
      <c r="W168" s="4">
        <v>9</v>
      </c>
      <c r="X168" s="31">
        <v>106120724</v>
      </c>
      <c r="Y168" s="17" t="s">
        <v>110</v>
      </c>
      <c r="Z168" s="1">
        <v>9</v>
      </c>
      <c r="AA168" s="31">
        <v>103175000</v>
      </c>
      <c r="AB168" s="4" t="s">
        <v>114</v>
      </c>
      <c r="AC168" s="4">
        <v>9</v>
      </c>
      <c r="AD168" s="31">
        <v>106075000</v>
      </c>
      <c r="AE168" s="4" t="s">
        <v>110</v>
      </c>
      <c r="AF168" s="4" t="s">
        <v>42</v>
      </c>
      <c r="AG168" s="17" t="s">
        <v>29</v>
      </c>
      <c r="AH168" s="1">
        <v>9</v>
      </c>
      <c r="AI168" s="31">
        <v>103152786</v>
      </c>
      <c r="AJ168" s="4" t="s">
        <v>114</v>
      </c>
      <c r="AK168" s="4">
        <v>9</v>
      </c>
      <c r="AL168" s="31">
        <v>106863438</v>
      </c>
      <c r="AM168" s="4" t="s">
        <v>110</v>
      </c>
      <c r="AN168" s="4" t="s">
        <v>61</v>
      </c>
      <c r="AO168" s="17" t="s">
        <v>141</v>
      </c>
    </row>
    <row r="169" spans="1:41" x14ac:dyDescent="0.25">
      <c r="A169" s="1"/>
      <c r="D169" s="1"/>
      <c r="E169" s="17"/>
      <c r="F169" s="1">
        <v>9</v>
      </c>
      <c r="G169" s="31">
        <v>106104564</v>
      </c>
      <c r="H169" s="4" t="s">
        <v>110</v>
      </c>
      <c r="I169" s="4" t="s">
        <v>61</v>
      </c>
      <c r="J169" s="4" t="s">
        <v>141</v>
      </c>
      <c r="K169" s="4">
        <v>18</v>
      </c>
      <c r="L169" s="4">
        <v>41</v>
      </c>
      <c r="M169" s="4">
        <v>9</v>
      </c>
      <c r="N169" s="31">
        <v>121713730</v>
      </c>
      <c r="O169" s="17" t="s">
        <v>113</v>
      </c>
      <c r="P169" s="1"/>
      <c r="Q169" s="31"/>
      <c r="U169" s="6"/>
      <c r="X169" s="31"/>
      <c r="Y169" s="17"/>
      <c r="Z169" s="1"/>
      <c r="AA169" s="31"/>
      <c r="AD169" s="31"/>
      <c r="AG169" s="17"/>
      <c r="AH169" s="1">
        <v>9</v>
      </c>
      <c r="AI169" s="31">
        <v>106104465</v>
      </c>
      <c r="AJ169" s="4" t="s">
        <v>110</v>
      </c>
      <c r="AK169" s="4">
        <v>9</v>
      </c>
      <c r="AL169" s="31">
        <v>121713630</v>
      </c>
      <c r="AM169" s="4" t="s">
        <v>113</v>
      </c>
      <c r="AN169" s="4" t="s">
        <v>61</v>
      </c>
      <c r="AO169" s="17" t="s">
        <v>141</v>
      </c>
    </row>
    <row r="170" spans="1:41" x14ac:dyDescent="0.25">
      <c r="A170" s="1"/>
      <c r="D170" s="1"/>
      <c r="E170" s="17"/>
      <c r="F170" s="1">
        <v>9</v>
      </c>
      <c r="G170" s="31">
        <v>106110946</v>
      </c>
      <c r="H170" s="4" t="s">
        <v>110</v>
      </c>
      <c r="I170" s="4" t="s">
        <v>61</v>
      </c>
      <c r="J170" s="4" t="s">
        <v>141</v>
      </c>
      <c r="K170" s="4">
        <v>22</v>
      </c>
      <c r="L170" s="4">
        <v>6</v>
      </c>
      <c r="M170" s="4">
        <v>9</v>
      </c>
      <c r="N170" s="31">
        <v>112129340</v>
      </c>
      <c r="O170" s="17" t="s">
        <v>64</v>
      </c>
      <c r="P170" s="1">
        <v>9</v>
      </c>
      <c r="Q170" s="31">
        <v>106850475</v>
      </c>
      <c r="R170" s="4" t="s">
        <v>110</v>
      </c>
      <c r="S170" s="4" t="s">
        <v>29</v>
      </c>
      <c r="T170" s="4" t="s">
        <v>42</v>
      </c>
      <c r="U170" s="6" t="s">
        <v>42</v>
      </c>
      <c r="V170" s="4">
        <v>1</v>
      </c>
      <c r="W170" s="4">
        <v>9</v>
      </c>
      <c r="X170" s="31">
        <v>112158704</v>
      </c>
      <c r="Y170" s="17" t="s">
        <v>64</v>
      </c>
      <c r="Z170" s="1">
        <v>9</v>
      </c>
      <c r="AA170" s="31">
        <v>106900000</v>
      </c>
      <c r="AB170" s="4" t="s">
        <v>110</v>
      </c>
      <c r="AC170" s="4">
        <v>9</v>
      </c>
      <c r="AD170" s="31">
        <v>112150000</v>
      </c>
      <c r="AE170" s="4" t="s">
        <v>64</v>
      </c>
      <c r="AF170" s="4" t="s">
        <v>42</v>
      </c>
      <c r="AG170" s="17" t="s">
        <v>29</v>
      </c>
      <c r="AH170" s="1">
        <v>9</v>
      </c>
      <c r="AI170" s="31">
        <v>106110847</v>
      </c>
      <c r="AJ170" s="4" t="s">
        <v>110</v>
      </c>
      <c r="AK170" s="4">
        <v>9</v>
      </c>
      <c r="AL170" s="31">
        <v>112129240</v>
      </c>
      <c r="AM170" s="4" t="s">
        <v>64</v>
      </c>
      <c r="AN170" s="4" t="s">
        <v>61</v>
      </c>
      <c r="AO170" s="17" t="s">
        <v>141</v>
      </c>
    </row>
    <row r="171" spans="1:41" x14ac:dyDescent="0.25">
      <c r="A171" s="1"/>
      <c r="D171" s="1"/>
      <c r="E171" s="17"/>
      <c r="F171" s="1">
        <v>9</v>
      </c>
      <c r="G171" s="31">
        <v>106116987</v>
      </c>
      <c r="H171" s="4" t="s">
        <v>110</v>
      </c>
      <c r="I171" s="4" t="s">
        <v>61</v>
      </c>
      <c r="J171" s="4" t="s">
        <v>141</v>
      </c>
      <c r="K171" s="4">
        <v>18</v>
      </c>
      <c r="L171" s="4">
        <v>6</v>
      </c>
      <c r="M171" s="4">
        <v>9</v>
      </c>
      <c r="N171" s="31">
        <v>128523292</v>
      </c>
      <c r="O171" s="17" t="s">
        <v>120</v>
      </c>
      <c r="P171" s="1"/>
      <c r="Q171" s="31"/>
      <c r="U171" s="6"/>
      <c r="X171" s="31"/>
      <c r="Y171" s="17"/>
      <c r="Z171" s="1"/>
      <c r="AA171" s="31"/>
      <c r="AD171" s="31"/>
      <c r="AG171" s="17"/>
      <c r="AH171" s="1">
        <v>9</v>
      </c>
      <c r="AI171" s="31">
        <v>106116888</v>
      </c>
      <c r="AJ171" s="4" t="s">
        <v>110</v>
      </c>
      <c r="AK171" s="4">
        <v>9</v>
      </c>
      <c r="AL171" s="31">
        <v>128523192</v>
      </c>
      <c r="AM171" s="4" t="s">
        <v>120</v>
      </c>
      <c r="AN171" s="4" t="s">
        <v>61</v>
      </c>
      <c r="AO171" s="17" t="s">
        <v>141</v>
      </c>
    </row>
    <row r="172" spans="1:41" x14ac:dyDescent="0.25">
      <c r="A172" s="1"/>
      <c r="D172" s="1"/>
      <c r="E172" s="17"/>
      <c r="F172" s="1">
        <v>9</v>
      </c>
      <c r="G172" s="31">
        <v>106892388</v>
      </c>
      <c r="H172" s="4" t="s">
        <v>110</v>
      </c>
      <c r="I172" s="4" t="s">
        <v>61</v>
      </c>
      <c r="J172" s="4" t="s">
        <v>141</v>
      </c>
      <c r="K172" s="4">
        <v>17</v>
      </c>
      <c r="L172" s="4">
        <v>30</v>
      </c>
      <c r="M172" s="4">
        <v>9</v>
      </c>
      <c r="N172" s="31">
        <v>135501327</v>
      </c>
      <c r="O172" s="17" t="s">
        <v>116</v>
      </c>
      <c r="P172" s="1"/>
      <c r="Q172" s="31"/>
      <c r="U172" s="6"/>
      <c r="X172" s="31"/>
      <c r="Y172" s="17"/>
      <c r="Z172" s="1"/>
      <c r="AA172" s="31"/>
      <c r="AD172" s="31"/>
      <c r="AG172" s="17"/>
      <c r="AH172" s="1">
        <v>9</v>
      </c>
      <c r="AI172" s="31">
        <v>106892289</v>
      </c>
      <c r="AJ172" s="4" t="s">
        <v>110</v>
      </c>
      <c r="AK172" s="4">
        <v>9</v>
      </c>
      <c r="AL172" s="31">
        <v>135501227</v>
      </c>
      <c r="AM172" s="4" t="s">
        <v>116</v>
      </c>
      <c r="AN172" s="4" t="s">
        <v>61</v>
      </c>
      <c r="AO172" s="17" t="s">
        <v>141</v>
      </c>
    </row>
    <row r="173" spans="1:41" x14ac:dyDescent="0.25">
      <c r="A173" s="1"/>
      <c r="D173" s="1"/>
      <c r="E173" s="17"/>
      <c r="F173" s="1">
        <v>9</v>
      </c>
      <c r="G173" s="31">
        <v>106908680</v>
      </c>
      <c r="H173" s="4" t="s">
        <v>110</v>
      </c>
      <c r="I173" s="4" t="s">
        <v>42</v>
      </c>
      <c r="J173" s="4" t="s">
        <v>29</v>
      </c>
      <c r="K173" s="4" t="s">
        <v>42</v>
      </c>
      <c r="L173" s="4" t="s">
        <v>42</v>
      </c>
      <c r="M173" s="4">
        <v>9</v>
      </c>
      <c r="N173" s="31">
        <v>112142364</v>
      </c>
      <c r="O173" s="17" t="s">
        <v>64</v>
      </c>
      <c r="P173" s="1"/>
      <c r="Q173" s="31"/>
      <c r="U173" s="6"/>
      <c r="X173" s="31"/>
      <c r="Y173" s="17"/>
      <c r="Z173" s="1"/>
      <c r="AA173" s="31"/>
      <c r="AD173" s="31"/>
      <c r="AG173" s="17"/>
      <c r="AH173" s="1"/>
      <c r="AI173" s="31"/>
      <c r="AL173" s="31"/>
      <c r="AO173" s="17"/>
    </row>
    <row r="174" spans="1:41" x14ac:dyDescent="0.25">
      <c r="A174" s="1"/>
      <c r="D174" s="1"/>
      <c r="E174" s="17"/>
      <c r="F174" s="1">
        <v>9</v>
      </c>
      <c r="G174" s="31">
        <v>114369220</v>
      </c>
      <c r="H174" s="4" t="s">
        <v>64</v>
      </c>
      <c r="I174" s="4" t="s">
        <v>42</v>
      </c>
      <c r="J174" s="4" t="s">
        <v>29</v>
      </c>
      <c r="K174" s="4" t="s">
        <v>42</v>
      </c>
      <c r="L174" s="4" t="s">
        <v>42</v>
      </c>
      <c r="M174" s="4">
        <v>9</v>
      </c>
      <c r="N174" s="31">
        <v>121676410</v>
      </c>
      <c r="O174" s="17" t="s">
        <v>113</v>
      </c>
      <c r="P174" s="1">
        <v>9</v>
      </c>
      <c r="Q174" s="31">
        <v>114437894</v>
      </c>
      <c r="R174" s="4" t="s">
        <v>64</v>
      </c>
      <c r="S174" s="4" t="s">
        <v>29</v>
      </c>
      <c r="T174" s="4" t="s">
        <v>42</v>
      </c>
      <c r="U174" s="6" t="s">
        <v>42</v>
      </c>
      <c r="V174" s="4">
        <v>1</v>
      </c>
      <c r="W174" s="4">
        <v>9</v>
      </c>
      <c r="X174" s="31">
        <v>121723843</v>
      </c>
      <c r="Y174" s="17" t="s">
        <v>113</v>
      </c>
      <c r="Z174" s="1">
        <v>9</v>
      </c>
      <c r="AA174" s="31">
        <v>114475000</v>
      </c>
      <c r="AB174" s="4" t="s">
        <v>64</v>
      </c>
      <c r="AC174" s="4">
        <v>9</v>
      </c>
      <c r="AD174" s="31">
        <v>121700000</v>
      </c>
      <c r="AE174" s="4" t="s">
        <v>113</v>
      </c>
      <c r="AF174" s="4" t="s">
        <v>42</v>
      </c>
      <c r="AG174" s="17" t="s">
        <v>29</v>
      </c>
      <c r="AH174" s="1">
        <v>9</v>
      </c>
      <c r="AI174" s="31">
        <v>114478479</v>
      </c>
      <c r="AJ174" s="4" t="s">
        <v>64</v>
      </c>
      <c r="AK174" s="4">
        <v>9</v>
      </c>
      <c r="AL174" s="31">
        <v>121688626</v>
      </c>
      <c r="AM174" s="4" t="s">
        <v>113</v>
      </c>
      <c r="AN174" s="4" t="s">
        <v>42</v>
      </c>
      <c r="AO174" s="17" t="s">
        <v>29</v>
      </c>
    </row>
    <row r="175" spans="1:41" x14ac:dyDescent="0.25">
      <c r="A175" s="1"/>
      <c r="D175" s="1"/>
      <c r="E175" s="17"/>
      <c r="F175" s="1">
        <v>9</v>
      </c>
      <c r="G175" s="31">
        <v>114457216</v>
      </c>
      <c r="H175" s="4" t="s">
        <v>64</v>
      </c>
      <c r="I175" s="4" t="s">
        <v>61</v>
      </c>
      <c r="J175" s="4" t="s">
        <v>141</v>
      </c>
      <c r="K175" s="4">
        <v>19</v>
      </c>
      <c r="L175" s="4">
        <v>10</v>
      </c>
      <c r="M175" s="4">
        <v>9</v>
      </c>
      <c r="N175" s="31">
        <v>129660377</v>
      </c>
      <c r="O175" s="17" t="s">
        <v>120</v>
      </c>
      <c r="P175" s="1"/>
      <c r="Q175" s="31"/>
      <c r="U175" s="6"/>
      <c r="X175" s="31"/>
      <c r="Y175" s="17"/>
      <c r="Z175" s="1"/>
      <c r="AA175" s="31"/>
      <c r="AD175" s="31"/>
      <c r="AG175" s="17"/>
      <c r="AH175" s="1">
        <v>9</v>
      </c>
      <c r="AI175" s="31">
        <v>114457117</v>
      </c>
      <c r="AJ175" s="4" t="s">
        <v>64</v>
      </c>
      <c r="AK175" s="4">
        <v>9</v>
      </c>
      <c r="AL175" s="31">
        <v>129660277</v>
      </c>
      <c r="AM175" s="4" t="s">
        <v>120</v>
      </c>
      <c r="AN175" s="4" t="s">
        <v>61</v>
      </c>
      <c r="AO175" s="17" t="s">
        <v>141</v>
      </c>
    </row>
    <row r="176" spans="1:41" x14ac:dyDescent="0.25">
      <c r="A176" s="1"/>
      <c r="D176" s="1"/>
      <c r="E176" s="17"/>
      <c r="F176" s="1">
        <v>9</v>
      </c>
      <c r="G176" s="31">
        <v>122885219</v>
      </c>
      <c r="H176" s="4" t="s">
        <v>113</v>
      </c>
      <c r="I176" s="4" t="s">
        <v>42</v>
      </c>
      <c r="J176" s="4" t="s">
        <v>29</v>
      </c>
      <c r="K176" s="4" t="s">
        <v>42</v>
      </c>
      <c r="L176" s="4" t="s">
        <v>42</v>
      </c>
      <c r="M176" s="4">
        <v>9</v>
      </c>
      <c r="N176" s="31">
        <v>133602285</v>
      </c>
      <c r="O176" s="17" t="s">
        <v>112</v>
      </c>
      <c r="P176" s="1">
        <v>9</v>
      </c>
      <c r="Q176" s="31">
        <v>122800677</v>
      </c>
      <c r="R176" s="4" t="s">
        <v>113</v>
      </c>
      <c r="S176" s="4" t="s">
        <v>29</v>
      </c>
      <c r="T176" s="4" t="s">
        <v>42</v>
      </c>
      <c r="U176" s="6" t="s">
        <v>42</v>
      </c>
      <c r="V176" s="4">
        <v>1</v>
      </c>
      <c r="W176" s="4">
        <v>9</v>
      </c>
      <c r="X176" s="31">
        <v>133704348</v>
      </c>
      <c r="Y176" s="17" t="s">
        <v>112</v>
      </c>
      <c r="Z176" s="1">
        <v>9</v>
      </c>
      <c r="AA176" s="31">
        <v>122850000</v>
      </c>
      <c r="AB176" s="4" t="s">
        <v>113</v>
      </c>
      <c r="AC176" s="4">
        <v>9</v>
      </c>
      <c r="AD176" s="31">
        <v>133650000</v>
      </c>
      <c r="AE176" s="4" t="s">
        <v>112</v>
      </c>
      <c r="AF176" s="4" t="s">
        <v>42</v>
      </c>
      <c r="AG176" s="17" t="s">
        <v>29</v>
      </c>
      <c r="AH176" s="1">
        <v>9</v>
      </c>
      <c r="AI176" s="31">
        <v>122854765</v>
      </c>
      <c r="AJ176" s="4" t="s">
        <v>113</v>
      </c>
      <c r="AK176" s="4">
        <v>9</v>
      </c>
      <c r="AL176" s="31">
        <v>133601518</v>
      </c>
      <c r="AM176" s="4" t="s">
        <v>112</v>
      </c>
      <c r="AN176" s="4" t="s">
        <v>42</v>
      </c>
      <c r="AO176" s="17" t="s">
        <v>29</v>
      </c>
    </row>
    <row r="177" spans="1:41" x14ac:dyDescent="0.25">
      <c r="A177" s="1"/>
      <c r="D177" s="1"/>
      <c r="E177" s="17"/>
      <c r="F177" s="1"/>
      <c r="G177" s="4"/>
      <c r="N177" s="4"/>
      <c r="O177" s="17"/>
      <c r="P177" s="1"/>
      <c r="Q177" s="4"/>
      <c r="X177" s="4"/>
      <c r="Y177" s="17"/>
      <c r="Z177" s="1"/>
      <c r="AA177" s="4"/>
      <c r="AD177" s="4"/>
      <c r="AG177" s="17"/>
      <c r="AH177" s="1">
        <v>9</v>
      </c>
      <c r="AI177" s="31">
        <v>129663603</v>
      </c>
      <c r="AJ177" s="4" t="s">
        <v>120</v>
      </c>
      <c r="AK177" s="4">
        <v>9</v>
      </c>
      <c r="AL177" s="31">
        <v>135513182</v>
      </c>
      <c r="AM177" s="4" t="s">
        <v>117</v>
      </c>
      <c r="AN177" s="4" t="s">
        <v>61</v>
      </c>
      <c r="AO177" s="17" t="s">
        <v>141</v>
      </c>
    </row>
    <row r="178" spans="1:41" x14ac:dyDescent="0.25">
      <c r="A178" s="1"/>
      <c r="D178" s="1"/>
      <c r="E178" s="17"/>
      <c r="F178" s="1">
        <v>9</v>
      </c>
      <c r="G178" s="31">
        <v>135499285</v>
      </c>
      <c r="H178" s="4" t="s">
        <v>117</v>
      </c>
      <c r="I178" s="4" t="s">
        <v>61</v>
      </c>
      <c r="J178" s="4" t="s">
        <v>141</v>
      </c>
      <c r="K178" s="4">
        <v>15</v>
      </c>
      <c r="L178" s="4">
        <v>15</v>
      </c>
      <c r="M178" s="4">
        <v>9</v>
      </c>
      <c r="N178" s="31">
        <v>137117356</v>
      </c>
      <c r="O178" s="17" t="s">
        <v>116</v>
      </c>
      <c r="P178" s="1"/>
      <c r="Q178" s="31"/>
      <c r="X178" s="31"/>
      <c r="Y178" s="17"/>
      <c r="Z178" s="1"/>
      <c r="AA178" s="31"/>
      <c r="AD178" s="31"/>
      <c r="AG178" s="17"/>
      <c r="AH178" s="1">
        <v>9</v>
      </c>
      <c r="AI178" s="31">
        <v>135499186</v>
      </c>
      <c r="AJ178" s="4" t="s">
        <v>117</v>
      </c>
      <c r="AK178" s="4">
        <v>9</v>
      </c>
      <c r="AL178" s="31">
        <v>137117256</v>
      </c>
      <c r="AM178" s="4" t="s">
        <v>116</v>
      </c>
      <c r="AN178" s="4" t="s">
        <v>61</v>
      </c>
      <c r="AO178" s="17" t="s">
        <v>141</v>
      </c>
    </row>
    <row r="179" spans="1:41" ht="15.75" thickBot="1" x14ac:dyDescent="0.3">
      <c r="A179" s="8"/>
      <c r="B179" s="9"/>
      <c r="C179" s="9"/>
      <c r="D179" s="8"/>
      <c r="E179" s="10"/>
      <c r="F179" s="8">
        <v>9</v>
      </c>
      <c r="G179" s="81">
        <v>137163122</v>
      </c>
      <c r="H179" s="9" t="s">
        <v>117</v>
      </c>
      <c r="I179" s="9" t="s">
        <v>42</v>
      </c>
      <c r="J179" s="9" t="s">
        <v>29</v>
      </c>
      <c r="K179" s="9" t="s">
        <v>42</v>
      </c>
      <c r="L179" s="9" t="s">
        <v>42</v>
      </c>
      <c r="M179" s="9">
        <v>9</v>
      </c>
      <c r="N179" s="81">
        <v>138117956</v>
      </c>
      <c r="O179" s="10" t="s">
        <v>116</v>
      </c>
      <c r="P179" s="8"/>
      <c r="Q179" s="81"/>
      <c r="R179" s="9"/>
      <c r="S179" s="9"/>
      <c r="T179" s="9"/>
      <c r="U179" s="9"/>
      <c r="V179" s="9"/>
      <c r="W179" s="9"/>
      <c r="X179" s="81"/>
      <c r="Y179" s="10"/>
      <c r="Z179" s="8">
        <v>9</v>
      </c>
      <c r="AA179" s="81">
        <v>137150000</v>
      </c>
      <c r="AB179" s="9" t="s">
        <v>117</v>
      </c>
      <c r="AC179" s="9">
        <v>9</v>
      </c>
      <c r="AD179" s="81">
        <v>138125000</v>
      </c>
      <c r="AE179" s="9" t="s">
        <v>116</v>
      </c>
      <c r="AF179" s="9" t="s">
        <v>42</v>
      </c>
      <c r="AG179" s="10" t="s">
        <v>29</v>
      </c>
      <c r="AH179" s="8">
        <v>9</v>
      </c>
      <c r="AI179" s="81">
        <v>137149522</v>
      </c>
      <c r="AJ179" s="9" t="s">
        <v>117</v>
      </c>
      <c r="AK179" s="9">
        <v>9</v>
      </c>
      <c r="AL179" s="81">
        <v>138119322</v>
      </c>
      <c r="AM179" s="9" t="s">
        <v>116</v>
      </c>
      <c r="AN179" s="9" t="s">
        <v>42</v>
      </c>
      <c r="AO179" s="10" t="s">
        <v>29</v>
      </c>
    </row>
  </sheetData>
  <mergeCells count="33">
    <mergeCell ref="D5:E5"/>
    <mergeCell ref="F5:O5"/>
    <mergeCell ref="P5:Y5"/>
    <mergeCell ref="Z5:AG5"/>
    <mergeCell ref="AH5:AO5"/>
    <mergeCell ref="F41:O41"/>
    <mergeCell ref="P41:Y41"/>
    <mergeCell ref="Z41:AG41"/>
    <mergeCell ref="AH41:AO41"/>
    <mergeCell ref="F8:O8"/>
    <mergeCell ref="P8:Y8"/>
    <mergeCell ref="F7:O7"/>
    <mergeCell ref="P7:Y7"/>
    <mergeCell ref="Z7:AG7"/>
    <mergeCell ref="AH7:AO7"/>
    <mergeCell ref="P21:Y24"/>
    <mergeCell ref="AH21:AO24"/>
    <mergeCell ref="Z8:AG8"/>
    <mergeCell ref="AH8:AO8"/>
    <mergeCell ref="F42:O42"/>
    <mergeCell ref="P42:Y42"/>
    <mergeCell ref="Z42:AG42"/>
    <mergeCell ref="AH42:AO42"/>
    <mergeCell ref="F45:O45"/>
    <mergeCell ref="Z45:AG45"/>
    <mergeCell ref="AH45:AO45"/>
    <mergeCell ref="F43:O43"/>
    <mergeCell ref="Z43:AG43"/>
    <mergeCell ref="AH43:AO43"/>
    <mergeCell ref="F44:O44"/>
    <mergeCell ref="P44:Y44"/>
    <mergeCell ref="Z44:AG44"/>
    <mergeCell ref="AH44:AO4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7331-14D3-4AA0-8E82-231F95D2F085}">
  <dimension ref="A1:AP22"/>
  <sheetViews>
    <sheetView zoomScale="70" zoomScaleNormal="70" workbookViewId="0"/>
  </sheetViews>
  <sheetFormatPr defaultColWidth="8.85546875" defaultRowHeight="15" x14ac:dyDescent="0.25"/>
  <cols>
    <col min="1" max="1" width="48.42578125" customWidth="1"/>
    <col min="2" max="2" width="24.85546875" customWidth="1"/>
    <col min="3" max="3" width="13" customWidth="1"/>
    <col min="4" max="4" width="10" customWidth="1"/>
    <col min="5" max="5" width="34" bestFit="1" customWidth="1"/>
    <col min="6" max="6" width="8.85546875" bestFit="1" customWidth="1"/>
    <col min="7" max="7" width="14" bestFit="1" customWidth="1"/>
    <col min="11" max="13" width="8.85546875" bestFit="1" customWidth="1"/>
    <col min="14" max="14" width="12.85546875" bestFit="1" customWidth="1"/>
    <col min="17" max="17" width="14" bestFit="1" customWidth="1"/>
    <col min="22" max="22" width="8.85546875" style="3"/>
    <col min="25" max="25" width="13" customWidth="1"/>
    <col min="27" max="27" width="8.85546875" style="5"/>
    <col min="28" max="28" width="14.140625" customWidth="1"/>
    <col min="31" max="31" width="12.85546875" bestFit="1" customWidth="1"/>
    <col min="34" max="34" width="11.42578125" bestFit="1" customWidth="1"/>
    <col min="36" max="36" width="12.85546875" bestFit="1" customWidth="1"/>
    <col min="39" max="39" width="13.5703125" bestFit="1" customWidth="1"/>
  </cols>
  <sheetData>
    <row r="1" spans="1:42" x14ac:dyDescent="0.25">
      <c r="A1" s="4" t="s">
        <v>1</v>
      </c>
      <c r="B1" s="312" t="s">
        <v>143</v>
      </c>
      <c r="C1" s="4"/>
      <c r="D1" s="4"/>
      <c r="E1" s="4"/>
      <c r="F1" s="11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4"/>
      <c r="X1" s="14"/>
      <c r="Y1" s="14"/>
      <c r="Z1" s="14"/>
      <c r="AA1" s="16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x14ac:dyDescent="0.25">
      <c r="A2" s="4"/>
      <c r="B2" s="312" t="s">
        <v>144</v>
      </c>
      <c r="C2" s="4"/>
      <c r="D2" s="4"/>
      <c r="E2" s="4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6"/>
      <c r="W2" s="4"/>
      <c r="X2" s="4"/>
      <c r="Y2" s="4"/>
      <c r="Z2" s="4"/>
      <c r="AA2" s="18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5.75" thickBot="1" x14ac:dyDescent="0.3">
      <c r="A3" s="4" t="s">
        <v>4</v>
      </c>
      <c r="B3" s="4">
        <v>11</v>
      </c>
      <c r="C3" s="4"/>
      <c r="D3" s="4"/>
      <c r="E3" s="4"/>
      <c r="F3" s="282"/>
      <c r="G3" s="4"/>
      <c r="H3" s="4"/>
      <c r="I3" s="282"/>
      <c r="J3" s="4"/>
      <c r="K3" s="4"/>
      <c r="L3" s="4"/>
      <c r="M3" s="4"/>
      <c r="N3" s="4"/>
      <c r="O3" s="282"/>
      <c r="P3" s="4"/>
      <c r="Q3" s="4"/>
      <c r="R3" s="4"/>
      <c r="S3" s="4"/>
      <c r="T3" s="4"/>
      <c r="U3" s="4"/>
      <c r="V3" s="6"/>
      <c r="W3" s="4"/>
      <c r="X3" s="4"/>
      <c r="Y3" s="4"/>
      <c r="Z3" s="282"/>
      <c r="AA3" s="18"/>
      <c r="AB3" s="4"/>
      <c r="AC3" s="4"/>
      <c r="AD3" s="4"/>
      <c r="AE3" s="4"/>
      <c r="AF3" s="4"/>
      <c r="AG3" s="4"/>
      <c r="AH3" s="282"/>
      <c r="AI3" s="4"/>
      <c r="AJ3" s="4"/>
      <c r="AK3" s="4"/>
      <c r="AL3" s="4"/>
      <c r="AM3" s="4"/>
      <c r="AN3" s="4"/>
      <c r="AO3" s="4"/>
      <c r="AP3" s="282"/>
    </row>
    <row r="4" spans="1:42" ht="15.75" thickBot="1" x14ac:dyDescent="0.3">
      <c r="A4" s="191"/>
      <c r="B4" s="193"/>
      <c r="C4" s="192"/>
      <c r="D4" s="223" t="s">
        <v>5</v>
      </c>
      <c r="E4" s="225"/>
      <c r="F4" s="224" t="s">
        <v>6</v>
      </c>
      <c r="G4" s="224"/>
      <c r="H4" s="224"/>
      <c r="I4" s="224"/>
      <c r="J4" s="224"/>
      <c r="K4" s="224"/>
      <c r="L4" s="224"/>
      <c r="M4" s="224"/>
      <c r="N4" s="224"/>
      <c r="O4" s="313"/>
      <c r="P4" s="314" t="s">
        <v>7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3" t="s">
        <v>8</v>
      </c>
      <c r="AB4" s="224"/>
      <c r="AC4" s="224"/>
      <c r="AD4" s="224"/>
      <c r="AE4" s="224"/>
      <c r="AF4" s="224"/>
      <c r="AG4" s="224"/>
      <c r="AH4" s="225"/>
      <c r="AI4" s="223" t="s">
        <v>9</v>
      </c>
      <c r="AJ4" s="224"/>
      <c r="AK4" s="224"/>
      <c r="AL4" s="224"/>
      <c r="AM4" s="224"/>
      <c r="AN4" s="224"/>
      <c r="AO4" s="224"/>
      <c r="AP4" s="225"/>
    </row>
    <row r="5" spans="1:42" s="2" customFormat="1" ht="30.75" thickBot="1" x14ac:dyDescent="0.3">
      <c r="A5" s="8" t="s">
        <v>10</v>
      </c>
      <c r="B5" s="9" t="s">
        <v>11</v>
      </c>
      <c r="C5" s="19" t="s">
        <v>12</v>
      </c>
      <c r="D5" s="8" t="s">
        <v>13</v>
      </c>
      <c r="E5" s="10" t="s">
        <v>14</v>
      </c>
      <c r="F5" s="20" t="s">
        <v>15</v>
      </c>
      <c r="G5" s="21" t="s">
        <v>16</v>
      </c>
      <c r="H5" s="21" t="s">
        <v>17</v>
      </c>
      <c r="I5" s="20" t="s">
        <v>18</v>
      </c>
      <c r="J5" s="20" t="s">
        <v>11</v>
      </c>
      <c r="K5" s="20" t="s">
        <v>19</v>
      </c>
      <c r="L5" s="20" t="s">
        <v>20</v>
      </c>
      <c r="M5" s="20" t="s">
        <v>21</v>
      </c>
      <c r="N5" s="20" t="s">
        <v>22</v>
      </c>
      <c r="O5" s="22" t="s">
        <v>17</v>
      </c>
      <c r="P5" s="23" t="s">
        <v>15</v>
      </c>
      <c r="Q5" s="23" t="s">
        <v>16</v>
      </c>
      <c r="R5" s="23" t="s">
        <v>17</v>
      </c>
      <c r="S5" s="23" t="s">
        <v>11</v>
      </c>
      <c r="T5" s="23" t="s">
        <v>23</v>
      </c>
      <c r="U5" s="23" t="s">
        <v>24</v>
      </c>
      <c r="V5" s="24" t="s">
        <v>25</v>
      </c>
      <c r="W5" s="23" t="s">
        <v>26</v>
      </c>
      <c r="X5" s="23" t="s">
        <v>21</v>
      </c>
      <c r="Y5" s="23" t="s">
        <v>22</v>
      </c>
      <c r="Z5" s="23" t="s">
        <v>27</v>
      </c>
      <c r="AA5" s="25" t="s">
        <v>15</v>
      </c>
      <c r="AB5" s="9" t="s">
        <v>16</v>
      </c>
      <c r="AC5" s="9" t="s">
        <v>17</v>
      </c>
      <c r="AD5" s="9" t="s">
        <v>21</v>
      </c>
      <c r="AE5" s="9" t="s">
        <v>22</v>
      </c>
      <c r="AF5" s="9" t="s">
        <v>17</v>
      </c>
      <c r="AG5" s="9" t="s">
        <v>23</v>
      </c>
      <c r="AH5" s="10" t="s">
        <v>11</v>
      </c>
      <c r="AI5" s="26" t="s">
        <v>15</v>
      </c>
      <c r="AJ5" s="27" t="s">
        <v>16</v>
      </c>
      <c r="AK5" s="27" t="s">
        <v>17</v>
      </c>
      <c r="AL5" s="27" t="s">
        <v>21</v>
      </c>
      <c r="AM5" s="27" t="s">
        <v>28</v>
      </c>
      <c r="AN5" s="27" t="s">
        <v>17</v>
      </c>
      <c r="AO5" s="27" t="s">
        <v>23</v>
      </c>
      <c r="AP5" s="28" t="s">
        <v>11</v>
      </c>
    </row>
    <row r="6" spans="1:42" s="2" customFormat="1" x14ac:dyDescent="0.25">
      <c r="A6" s="1" t="s">
        <v>145</v>
      </c>
      <c r="B6" s="4" t="s">
        <v>146</v>
      </c>
      <c r="C6" s="4" t="s">
        <v>147</v>
      </c>
      <c r="D6" s="11" t="s">
        <v>140</v>
      </c>
      <c r="E6" s="12" t="s">
        <v>32</v>
      </c>
      <c r="F6" s="11">
        <v>2</v>
      </c>
      <c r="G6" s="29">
        <v>78764904</v>
      </c>
      <c r="H6" s="14" t="s">
        <v>148</v>
      </c>
      <c r="I6" s="14" t="s">
        <v>38</v>
      </c>
      <c r="J6" s="14" t="s">
        <v>39</v>
      </c>
      <c r="K6" s="14">
        <v>2</v>
      </c>
      <c r="L6" s="14">
        <v>6</v>
      </c>
      <c r="M6" s="14">
        <v>7</v>
      </c>
      <c r="N6" s="29">
        <v>96848573</v>
      </c>
      <c r="O6" s="14" t="s">
        <v>51</v>
      </c>
      <c r="P6" s="1"/>
      <c r="Q6" s="4"/>
      <c r="R6" s="4"/>
      <c r="S6" s="4"/>
      <c r="T6" s="4"/>
      <c r="U6" s="4"/>
      <c r="V6" s="6"/>
      <c r="W6" s="4"/>
      <c r="X6" s="4"/>
      <c r="Y6" s="4"/>
      <c r="Z6" s="17"/>
      <c r="AA6" s="30"/>
      <c r="AB6" s="4"/>
      <c r="AC6" s="4"/>
      <c r="AD6" s="4"/>
      <c r="AE6" s="4"/>
      <c r="AF6" s="4"/>
      <c r="AG6" s="4"/>
      <c r="AH6" s="17"/>
      <c r="AI6" s="1"/>
      <c r="AJ6" s="4"/>
      <c r="AK6" s="4"/>
      <c r="AL6" s="4"/>
      <c r="AM6" s="4"/>
      <c r="AN6" s="4"/>
      <c r="AO6" s="4"/>
      <c r="AP6" s="17"/>
    </row>
    <row r="7" spans="1:42" s="2" customFormat="1" x14ac:dyDescent="0.25">
      <c r="A7" s="1" t="s">
        <v>149</v>
      </c>
      <c r="B7" s="4" t="s">
        <v>35</v>
      </c>
      <c r="C7" s="17" t="s">
        <v>150</v>
      </c>
      <c r="D7" s="1"/>
      <c r="E7" s="17"/>
      <c r="F7" s="1">
        <v>2</v>
      </c>
      <c r="G7" s="31">
        <v>88860600</v>
      </c>
      <c r="H7" s="4" t="s">
        <v>59</v>
      </c>
      <c r="I7" s="4" t="s">
        <v>55</v>
      </c>
      <c r="J7" s="4" t="s">
        <v>39</v>
      </c>
      <c r="K7" s="4">
        <v>20</v>
      </c>
      <c r="L7" s="4">
        <v>15</v>
      </c>
      <c r="M7" s="4">
        <v>7</v>
      </c>
      <c r="N7" s="31">
        <v>92837149</v>
      </c>
      <c r="O7" s="4" t="s">
        <v>51</v>
      </c>
      <c r="P7" s="1">
        <v>2</v>
      </c>
      <c r="Q7" s="31">
        <v>88839699</v>
      </c>
      <c r="R7" s="4" t="s">
        <v>59</v>
      </c>
      <c r="S7" s="4" t="s">
        <v>39</v>
      </c>
      <c r="T7" s="4" t="s">
        <v>52</v>
      </c>
      <c r="U7" s="4" t="s">
        <v>42</v>
      </c>
      <c r="V7" s="4">
        <v>0.38</v>
      </c>
      <c r="W7" s="4" t="s">
        <v>42</v>
      </c>
      <c r="X7" s="4">
        <v>7</v>
      </c>
      <c r="Y7" s="31">
        <v>92834624</v>
      </c>
      <c r="Z7" s="17" t="s">
        <v>51</v>
      </c>
      <c r="AA7" s="30">
        <v>2</v>
      </c>
      <c r="AB7" s="31">
        <v>88850000</v>
      </c>
      <c r="AC7" s="4" t="s">
        <v>59</v>
      </c>
      <c r="AD7" s="4">
        <v>7</v>
      </c>
      <c r="AE7" s="31">
        <v>92830000</v>
      </c>
      <c r="AF7" s="4" t="s">
        <v>51</v>
      </c>
      <c r="AG7" s="4" t="s">
        <v>53</v>
      </c>
      <c r="AH7" s="17" t="s">
        <v>39</v>
      </c>
      <c r="AI7" s="1">
        <v>2</v>
      </c>
      <c r="AJ7" s="31">
        <v>88860500</v>
      </c>
      <c r="AK7" s="4" t="s">
        <v>59</v>
      </c>
      <c r="AL7" s="4">
        <v>7</v>
      </c>
      <c r="AM7" s="31">
        <v>92837050</v>
      </c>
      <c r="AN7" s="4" t="s">
        <v>51</v>
      </c>
      <c r="AO7" s="4" t="s">
        <v>55</v>
      </c>
      <c r="AP7" s="17" t="s">
        <v>39</v>
      </c>
    </row>
    <row r="8" spans="1:42" s="2" customFormat="1" x14ac:dyDescent="0.25">
      <c r="A8" s="32"/>
      <c r="B8" s="33"/>
      <c r="C8" s="33"/>
      <c r="D8" s="32"/>
      <c r="E8" s="34"/>
      <c r="F8" s="32"/>
      <c r="G8" s="35"/>
      <c r="H8" s="33"/>
      <c r="I8" s="33"/>
      <c r="J8" s="33"/>
      <c r="K8" s="33"/>
      <c r="L8" s="33"/>
      <c r="M8" s="33"/>
      <c r="N8" s="35"/>
      <c r="O8" s="33"/>
      <c r="P8" s="32">
        <v>2</v>
      </c>
      <c r="Q8" s="35">
        <v>90031889</v>
      </c>
      <c r="R8" s="33" t="s">
        <v>137</v>
      </c>
      <c r="S8" s="33" t="s">
        <v>39</v>
      </c>
      <c r="T8" s="36" t="s">
        <v>49</v>
      </c>
      <c r="U8" s="33" t="s">
        <v>42</v>
      </c>
      <c r="V8" s="33">
        <v>0.15</v>
      </c>
      <c r="W8" s="33" t="s">
        <v>42</v>
      </c>
      <c r="X8" s="33">
        <v>7</v>
      </c>
      <c r="Y8" s="35">
        <v>92838018</v>
      </c>
      <c r="Z8" s="34" t="s">
        <v>50</v>
      </c>
      <c r="AA8" s="30">
        <v>2</v>
      </c>
      <c r="AB8" s="31">
        <v>88850000</v>
      </c>
      <c r="AC8" s="4" t="s">
        <v>59</v>
      </c>
      <c r="AD8" s="4">
        <v>7</v>
      </c>
      <c r="AE8" s="31">
        <v>92830000</v>
      </c>
      <c r="AF8" s="4" t="s">
        <v>51</v>
      </c>
      <c r="AG8" s="37" t="s">
        <v>45</v>
      </c>
      <c r="AH8" s="17" t="s">
        <v>39</v>
      </c>
      <c r="AI8" s="32"/>
      <c r="AJ8" s="33"/>
      <c r="AK8" s="33"/>
      <c r="AL8" s="33"/>
      <c r="AM8" s="33"/>
      <c r="AN8" s="33"/>
      <c r="AO8" s="33"/>
      <c r="AP8" s="34"/>
    </row>
    <row r="9" spans="1:42" s="2" customFormat="1" x14ac:dyDescent="0.25">
      <c r="A9" s="38" t="s">
        <v>151</v>
      </c>
      <c r="B9" s="4" t="s">
        <v>146</v>
      </c>
      <c r="C9" s="39" t="s">
        <v>152</v>
      </c>
      <c r="D9" s="38" t="s">
        <v>31</v>
      </c>
      <c r="E9" s="17" t="s">
        <v>32</v>
      </c>
      <c r="F9" s="38">
        <v>2</v>
      </c>
      <c r="G9" s="7">
        <v>99612351</v>
      </c>
      <c r="H9" s="39" t="s">
        <v>79</v>
      </c>
      <c r="I9" s="39" t="s">
        <v>61</v>
      </c>
      <c r="J9" s="39" t="s">
        <v>39</v>
      </c>
      <c r="K9" s="39">
        <v>13</v>
      </c>
      <c r="L9" s="39">
        <v>5</v>
      </c>
      <c r="M9" s="39">
        <v>17</v>
      </c>
      <c r="N9" s="7">
        <v>45287780</v>
      </c>
      <c r="O9" s="39" t="s">
        <v>153</v>
      </c>
      <c r="P9" s="38">
        <v>2</v>
      </c>
      <c r="Q9" s="7">
        <v>99606080</v>
      </c>
      <c r="R9" s="39" t="s">
        <v>86</v>
      </c>
      <c r="S9" s="39" t="s">
        <v>39</v>
      </c>
      <c r="T9" s="39" t="s">
        <v>49</v>
      </c>
      <c r="U9" s="39" t="s">
        <v>42</v>
      </c>
      <c r="V9" s="39">
        <v>0.42</v>
      </c>
      <c r="W9" s="39" t="s">
        <v>42</v>
      </c>
      <c r="X9" s="39">
        <v>17</v>
      </c>
      <c r="Y9" s="7">
        <v>45292266</v>
      </c>
      <c r="Z9" s="40" t="s">
        <v>154</v>
      </c>
      <c r="AA9" s="41">
        <v>2</v>
      </c>
      <c r="AB9" s="7">
        <v>99600000</v>
      </c>
      <c r="AC9" s="39" t="s">
        <v>79</v>
      </c>
      <c r="AD9" s="39">
        <v>17</v>
      </c>
      <c r="AE9" s="7">
        <v>45250000</v>
      </c>
      <c r="AF9" s="39" t="s">
        <v>153</v>
      </c>
      <c r="AG9" s="39" t="s">
        <v>43</v>
      </c>
      <c r="AH9" s="40" t="s">
        <v>39</v>
      </c>
      <c r="AI9" s="38">
        <v>2</v>
      </c>
      <c r="AJ9" s="7">
        <v>99612251</v>
      </c>
      <c r="AK9" s="39" t="s">
        <v>79</v>
      </c>
      <c r="AL9" s="39">
        <v>17</v>
      </c>
      <c r="AM9" s="7">
        <v>45287681</v>
      </c>
      <c r="AN9" s="39" t="s">
        <v>153</v>
      </c>
      <c r="AO9" s="39" t="s">
        <v>61</v>
      </c>
      <c r="AP9" s="40" t="s">
        <v>39</v>
      </c>
    </row>
    <row r="10" spans="1:42" s="2" customFormat="1" x14ac:dyDescent="0.25">
      <c r="A10" s="32"/>
      <c r="B10" s="33"/>
      <c r="C10" s="33"/>
      <c r="D10" s="32"/>
      <c r="E10" s="34"/>
      <c r="F10" s="32">
        <v>2</v>
      </c>
      <c r="G10" s="35">
        <v>99612327</v>
      </c>
      <c r="H10" s="4" t="s">
        <v>79</v>
      </c>
      <c r="I10" s="33" t="s">
        <v>47</v>
      </c>
      <c r="J10" s="33" t="s">
        <v>39</v>
      </c>
      <c r="K10" s="33">
        <v>13</v>
      </c>
      <c r="L10" s="33">
        <v>9</v>
      </c>
      <c r="M10" s="33">
        <v>17</v>
      </c>
      <c r="N10" s="35">
        <v>45287836</v>
      </c>
      <c r="O10" s="33" t="s">
        <v>153</v>
      </c>
      <c r="P10" s="32">
        <v>2</v>
      </c>
      <c r="Q10" s="35">
        <v>99619292</v>
      </c>
      <c r="R10" s="33" t="s">
        <v>86</v>
      </c>
      <c r="S10" s="33" t="s">
        <v>39</v>
      </c>
      <c r="T10" s="33" t="s">
        <v>49</v>
      </c>
      <c r="U10" s="33" t="s">
        <v>42</v>
      </c>
      <c r="V10" s="33">
        <v>0.44</v>
      </c>
      <c r="W10" s="33" t="s">
        <v>42</v>
      </c>
      <c r="X10" s="33">
        <v>17</v>
      </c>
      <c r="Y10" s="35">
        <v>45283546</v>
      </c>
      <c r="Z10" s="34" t="s">
        <v>154</v>
      </c>
      <c r="AA10" s="42">
        <v>2</v>
      </c>
      <c r="AB10" s="35">
        <v>99600000</v>
      </c>
      <c r="AC10" s="33" t="s">
        <v>79</v>
      </c>
      <c r="AD10" s="33">
        <v>17</v>
      </c>
      <c r="AE10" s="35">
        <v>45250000</v>
      </c>
      <c r="AF10" s="33" t="s">
        <v>153</v>
      </c>
      <c r="AG10" s="33" t="s">
        <v>54</v>
      </c>
      <c r="AH10" s="34" t="s">
        <v>39</v>
      </c>
      <c r="AI10" s="32">
        <v>2</v>
      </c>
      <c r="AJ10" s="35">
        <v>99612227</v>
      </c>
      <c r="AK10" s="33" t="s">
        <v>79</v>
      </c>
      <c r="AL10" s="33">
        <v>17</v>
      </c>
      <c r="AM10" s="35">
        <v>45287737</v>
      </c>
      <c r="AN10" s="33" t="s">
        <v>153</v>
      </c>
      <c r="AO10" s="33" t="s">
        <v>47</v>
      </c>
      <c r="AP10" s="34" t="s">
        <v>39</v>
      </c>
    </row>
    <row r="11" spans="1:42" s="2" customFormat="1" x14ac:dyDescent="0.25">
      <c r="A11" s="38" t="s">
        <v>155</v>
      </c>
      <c r="B11" s="39" t="s">
        <v>84</v>
      </c>
      <c r="C11" s="39" t="s">
        <v>152</v>
      </c>
      <c r="D11" s="38" t="s">
        <v>31</v>
      </c>
      <c r="E11" s="40" t="s">
        <v>32</v>
      </c>
      <c r="F11" s="38">
        <v>7</v>
      </c>
      <c r="G11" s="7">
        <v>108042457</v>
      </c>
      <c r="H11" s="39" t="s">
        <v>114</v>
      </c>
      <c r="I11" s="39" t="s">
        <v>55</v>
      </c>
      <c r="J11" s="39" t="s">
        <v>39</v>
      </c>
      <c r="K11" s="39">
        <v>10</v>
      </c>
      <c r="L11" s="39">
        <v>21</v>
      </c>
      <c r="M11" s="39">
        <v>8</v>
      </c>
      <c r="N11" s="7">
        <v>42219319</v>
      </c>
      <c r="O11" s="39" t="s">
        <v>137</v>
      </c>
      <c r="P11" s="38">
        <v>7</v>
      </c>
      <c r="Q11" s="7">
        <v>108040038</v>
      </c>
      <c r="R11" s="39" t="s">
        <v>114</v>
      </c>
      <c r="S11" s="39" t="s">
        <v>39</v>
      </c>
      <c r="T11" s="39" t="s">
        <v>52</v>
      </c>
      <c r="U11" s="39" t="s">
        <v>42</v>
      </c>
      <c r="V11" s="39">
        <v>0.72</v>
      </c>
      <c r="W11" s="39" t="s">
        <v>42</v>
      </c>
      <c r="X11" s="39">
        <v>8</v>
      </c>
      <c r="Y11" s="7">
        <v>42207823</v>
      </c>
      <c r="Z11" s="40" t="s">
        <v>137</v>
      </c>
      <c r="AA11" s="41">
        <v>7</v>
      </c>
      <c r="AB11" s="7">
        <v>108000000</v>
      </c>
      <c r="AC11" s="39" t="s">
        <v>114</v>
      </c>
      <c r="AD11" s="39">
        <v>8</v>
      </c>
      <c r="AE11" s="7">
        <v>42250000</v>
      </c>
      <c r="AF11" s="39" t="s">
        <v>156</v>
      </c>
      <c r="AG11" s="39" t="s">
        <v>53</v>
      </c>
      <c r="AH11" s="40" t="s">
        <v>39</v>
      </c>
      <c r="AI11" s="38">
        <v>7</v>
      </c>
      <c r="AJ11" s="39">
        <v>108042357</v>
      </c>
      <c r="AK11" s="39" t="s">
        <v>114</v>
      </c>
      <c r="AL11" s="39">
        <v>8</v>
      </c>
      <c r="AM11" s="7">
        <v>42219220</v>
      </c>
      <c r="AN11" s="39" t="s">
        <v>156</v>
      </c>
      <c r="AO11" s="39" t="s">
        <v>55</v>
      </c>
      <c r="AP11" s="40" t="s">
        <v>39</v>
      </c>
    </row>
    <row r="12" spans="1:42" s="2" customFormat="1" x14ac:dyDescent="0.25">
      <c r="A12" s="43" t="s">
        <v>157</v>
      </c>
      <c r="B12" s="4" t="s">
        <v>84</v>
      </c>
      <c r="C12" s="4" t="s">
        <v>152</v>
      </c>
      <c r="D12" s="1"/>
      <c r="E12" s="17"/>
      <c r="F12" s="1">
        <v>7</v>
      </c>
      <c r="G12" s="31">
        <v>110392248</v>
      </c>
      <c r="H12" s="4" t="s">
        <v>114</v>
      </c>
      <c r="I12" s="4" t="s">
        <v>38</v>
      </c>
      <c r="J12" s="4" t="s">
        <v>39</v>
      </c>
      <c r="K12" s="4">
        <v>11</v>
      </c>
      <c r="L12" s="4">
        <v>21</v>
      </c>
      <c r="M12" s="4">
        <v>8</v>
      </c>
      <c r="N12" s="31">
        <v>43614902</v>
      </c>
      <c r="O12" s="4" t="s">
        <v>137</v>
      </c>
      <c r="P12" s="1">
        <v>7</v>
      </c>
      <c r="Q12" s="31">
        <v>110396548</v>
      </c>
      <c r="R12" s="4" t="s">
        <v>114</v>
      </c>
      <c r="S12" s="4" t="s">
        <v>39</v>
      </c>
      <c r="T12" s="4" t="s">
        <v>41</v>
      </c>
      <c r="U12" s="4" t="s">
        <v>42</v>
      </c>
      <c r="V12" s="4">
        <v>0.45</v>
      </c>
      <c r="W12" s="4" t="s">
        <v>42</v>
      </c>
      <c r="X12" s="4">
        <v>8</v>
      </c>
      <c r="Y12" s="31">
        <v>43629901</v>
      </c>
      <c r="Z12" s="17" t="s">
        <v>137</v>
      </c>
      <c r="AA12" s="30">
        <v>7</v>
      </c>
      <c r="AB12" s="31">
        <v>110400000</v>
      </c>
      <c r="AC12" s="4" t="s">
        <v>114</v>
      </c>
      <c r="AD12" s="4">
        <v>8</v>
      </c>
      <c r="AE12" s="31">
        <v>43550000</v>
      </c>
      <c r="AF12" s="4" t="s">
        <v>156</v>
      </c>
      <c r="AG12" s="4" t="s">
        <v>45</v>
      </c>
      <c r="AH12" s="17" t="s">
        <v>39</v>
      </c>
      <c r="AI12" s="1">
        <v>7</v>
      </c>
      <c r="AJ12" s="4">
        <v>110392148</v>
      </c>
      <c r="AK12" s="4" t="s">
        <v>114</v>
      </c>
      <c r="AL12" s="4">
        <v>8</v>
      </c>
      <c r="AM12" s="31">
        <v>43614803</v>
      </c>
      <c r="AN12" s="4" t="s">
        <v>137</v>
      </c>
      <c r="AO12" s="4" t="s">
        <v>47</v>
      </c>
      <c r="AP12" s="17" t="s">
        <v>39</v>
      </c>
    </row>
    <row r="13" spans="1:42" s="2" customFormat="1" x14ac:dyDescent="0.25">
      <c r="A13" s="43"/>
      <c r="B13" s="4"/>
      <c r="C13" s="4"/>
      <c r="D13" s="1"/>
      <c r="E13" s="17"/>
      <c r="F13" s="1">
        <v>7</v>
      </c>
      <c r="G13" s="31">
        <v>116874839</v>
      </c>
      <c r="H13" s="4" t="s">
        <v>110</v>
      </c>
      <c r="I13" s="4" t="s">
        <v>47</v>
      </c>
      <c r="J13" s="4" t="s">
        <v>39</v>
      </c>
      <c r="K13" s="4">
        <v>18</v>
      </c>
      <c r="L13" s="4">
        <v>33</v>
      </c>
      <c r="M13" s="4">
        <v>8</v>
      </c>
      <c r="N13" s="31">
        <v>43521895</v>
      </c>
      <c r="O13" s="4" t="s">
        <v>137</v>
      </c>
      <c r="P13" s="1"/>
      <c r="Q13" s="4"/>
      <c r="R13" s="4"/>
      <c r="S13" s="4"/>
      <c r="T13" s="4"/>
      <c r="U13" s="4"/>
      <c r="V13" s="6"/>
      <c r="W13" s="4"/>
      <c r="X13" s="4"/>
      <c r="Y13" s="4"/>
      <c r="Z13" s="17"/>
      <c r="AA13" s="30" t="s">
        <v>158</v>
      </c>
      <c r="AB13" s="31">
        <v>116870000</v>
      </c>
      <c r="AC13" s="4" t="s">
        <v>110</v>
      </c>
      <c r="AD13" s="4">
        <v>8</v>
      </c>
      <c r="AE13" s="31">
        <v>43520000</v>
      </c>
      <c r="AF13" s="4" t="s">
        <v>156</v>
      </c>
      <c r="AG13" s="4" t="s">
        <v>43</v>
      </c>
      <c r="AH13" s="17" t="s">
        <v>39</v>
      </c>
      <c r="AI13" s="1">
        <v>7</v>
      </c>
      <c r="AJ13" s="4">
        <v>116874739</v>
      </c>
      <c r="AK13" s="4" t="s">
        <v>110</v>
      </c>
      <c r="AL13" s="4">
        <v>8</v>
      </c>
      <c r="AM13" s="31">
        <v>43521796</v>
      </c>
      <c r="AN13" s="4" t="s">
        <v>137</v>
      </c>
      <c r="AO13" s="4" t="s">
        <v>38</v>
      </c>
      <c r="AP13" s="17" t="s">
        <v>39</v>
      </c>
    </row>
    <row r="14" spans="1:42" s="2" customFormat="1" ht="15.95" customHeight="1" x14ac:dyDescent="0.25">
      <c r="A14" s="44"/>
      <c r="B14" s="33"/>
      <c r="C14" s="33"/>
      <c r="D14" s="32"/>
      <c r="E14" s="34"/>
      <c r="F14" s="32"/>
      <c r="G14" s="35"/>
      <c r="H14" s="33"/>
      <c r="I14" s="33"/>
      <c r="J14" s="33"/>
      <c r="K14" s="33"/>
      <c r="L14" s="33"/>
      <c r="M14" s="33"/>
      <c r="N14" s="35"/>
      <c r="O14" s="33"/>
      <c r="P14" s="32">
        <v>7</v>
      </c>
      <c r="Q14" s="35">
        <v>116873406</v>
      </c>
      <c r="R14" s="33" t="s">
        <v>110</v>
      </c>
      <c r="S14" s="33" t="s">
        <v>39</v>
      </c>
      <c r="T14" s="33" t="s">
        <v>52</v>
      </c>
      <c r="U14" s="33" t="s">
        <v>42</v>
      </c>
      <c r="V14" s="45"/>
      <c r="W14" s="33"/>
      <c r="X14" s="33">
        <v>8</v>
      </c>
      <c r="Y14" s="46">
        <v>34991583</v>
      </c>
      <c r="Z14" s="34" t="s">
        <v>128</v>
      </c>
      <c r="AA14" s="42">
        <v>7</v>
      </c>
      <c r="AB14" s="35">
        <v>116850000</v>
      </c>
      <c r="AC14" s="33" t="s">
        <v>110</v>
      </c>
      <c r="AD14" s="33">
        <v>8</v>
      </c>
      <c r="AE14" s="35">
        <v>35000000</v>
      </c>
      <c r="AF14" s="33" t="s">
        <v>148</v>
      </c>
      <c r="AG14" s="33" t="s">
        <v>53</v>
      </c>
      <c r="AH14" s="47" t="s">
        <v>39</v>
      </c>
      <c r="AI14" s="32"/>
      <c r="AJ14" s="33"/>
      <c r="AK14" s="33"/>
      <c r="AL14" s="33"/>
      <c r="AM14" s="33"/>
      <c r="AN14" s="33"/>
      <c r="AO14" s="33"/>
      <c r="AP14" s="34"/>
    </row>
    <row r="15" spans="1:42" s="2" customFormat="1" ht="15" customHeight="1" x14ac:dyDescent="0.25">
      <c r="A15" s="1" t="s">
        <v>159</v>
      </c>
      <c r="B15" s="4" t="s">
        <v>35</v>
      </c>
      <c r="C15" s="4" t="s">
        <v>152</v>
      </c>
      <c r="D15" s="1" t="s">
        <v>31</v>
      </c>
      <c r="E15" s="4" t="s">
        <v>32</v>
      </c>
      <c r="F15" s="48">
        <v>12</v>
      </c>
      <c r="G15" s="49">
        <v>23148554</v>
      </c>
      <c r="H15" s="50" t="s">
        <v>136</v>
      </c>
      <c r="I15" s="50" t="s">
        <v>47</v>
      </c>
      <c r="J15" s="50" t="s">
        <v>39</v>
      </c>
      <c r="K15" s="50">
        <v>14</v>
      </c>
      <c r="L15" s="50">
        <v>12</v>
      </c>
      <c r="M15" s="50">
        <v>15</v>
      </c>
      <c r="N15" s="49">
        <v>31463760</v>
      </c>
      <c r="O15" s="50" t="s">
        <v>74</v>
      </c>
      <c r="P15" s="48">
        <v>12</v>
      </c>
      <c r="Q15" s="49">
        <v>23135953</v>
      </c>
      <c r="R15" s="50" t="s">
        <v>136</v>
      </c>
      <c r="S15" s="50" t="s">
        <v>39</v>
      </c>
      <c r="T15" s="50" t="s">
        <v>49</v>
      </c>
      <c r="U15" s="50" t="s">
        <v>42</v>
      </c>
      <c r="V15" s="50">
        <v>0.39</v>
      </c>
      <c r="W15" s="50" t="s">
        <v>42</v>
      </c>
      <c r="X15" s="50">
        <v>15</v>
      </c>
      <c r="Y15" s="49">
        <v>31445888</v>
      </c>
      <c r="Z15" s="51" t="s">
        <v>74</v>
      </c>
      <c r="AA15" s="52">
        <v>12</v>
      </c>
      <c r="AB15" s="49">
        <v>23140000</v>
      </c>
      <c r="AC15" s="50" t="s">
        <v>136</v>
      </c>
      <c r="AD15" s="50">
        <v>15</v>
      </c>
      <c r="AE15" s="49">
        <v>31460000</v>
      </c>
      <c r="AF15" s="50" t="s">
        <v>74</v>
      </c>
      <c r="AG15" s="50" t="s">
        <v>43</v>
      </c>
      <c r="AH15" s="53" t="s">
        <v>39</v>
      </c>
      <c r="AI15" s="50"/>
      <c r="AJ15" s="50"/>
      <c r="AK15" s="50"/>
      <c r="AL15" s="50"/>
      <c r="AM15" s="50"/>
      <c r="AN15" s="50"/>
      <c r="AO15" s="50"/>
      <c r="AP15" s="51"/>
    </row>
    <row r="16" spans="1:42" s="2" customFormat="1" x14ac:dyDescent="0.25">
      <c r="A16" s="1"/>
      <c r="B16" s="4"/>
      <c r="C16" s="4"/>
      <c r="D16" s="1"/>
      <c r="E16" s="4"/>
      <c r="F16" s="48">
        <v>12</v>
      </c>
      <c r="G16" s="49">
        <v>23167378</v>
      </c>
      <c r="H16" s="50" t="s">
        <v>136</v>
      </c>
      <c r="I16" s="50" t="s">
        <v>47</v>
      </c>
      <c r="J16" s="50" t="s">
        <v>39</v>
      </c>
      <c r="K16" s="50">
        <v>18</v>
      </c>
      <c r="L16" s="50">
        <v>12</v>
      </c>
      <c r="M16" s="50">
        <v>15</v>
      </c>
      <c r="N16" s="49">
        <v>40003141</v>
      </c>
      <c r="O16" s="50" t="s">
        <v>94</v>
      </c>
      <c r="P16" s="48"/>
      <c r="Q16" s="49"/>
      <c r="R16" s="50"/>
      <c r="S16" s="50"/>
      <c r="T16" s="50"/>
      <c r="U16" s="50"/>
      <c r="V16" s="54"/>
      <c r="W16" s="50"/>
      <c r="X16" s="50"/>
      <c r="Y16" s="55"/>
      <c r="Z16" s="56"/>
      <c r="AA16" s="57">
        <v>12</v>
      </c>
      <c r="AB16" s="55">
        <v>25150000</v>
      </c>
      <c r="AC16" s="58" t="s">
        <v>136</v>
      </c>
      <c r="AD16" s="58">
        <v>15</v>
      </c>
      <c r="AE16" s="55">
        <v>40200000</v>
      </c>
      <c r="AF16" s="58" t="s">
        <v>94</v>
      </c>
      <c r="AG16" s="58" t="s">
        <v>54</v>
      </c>
      <c r="AH16" s="56" t="s">
        <v>39</v>
      </c>
      <c r="AI16" s="58">
        <v>12</v>
      </c>
      <c r="AJ16" s="55">
        <v>23496190</v>
      </c>
      <c r="AK16" s="58" t="s">
        <v>136</v>
      </c>
      <c r="AL16" s="58">
        <v>15</v>
      </c>
      <c r="AM16" s="58">
        <v>40046078</v>
      </c>
      <c r="AN16" s="50" t="s">
        <v>94</v>
      </c>
      <c r="AO16" s="50" t="s">
        <v>47</v>
      </c>
      <c r="AP16" s="51" t="s">
        <v>39</v>
      </c>
    </row>
    <row r="17" spans="1:42" s="2" customFormat="1" x14ac:dyDescent="0.25">
      <c r="A17" s="1"/>
      <c r="B17" s="4"/>
      <c r="C17" s="4"/>
      <c r="D17" s="1"/>
      <c r="E17" s="4"/>
      <c r="F17" s="48">
        <v>12</v>
      </c>
      <c r="G17" s="49">
        <v>23200911</v>
      </c>
      <c r="H17" s="50" t="s">
        <v>136</v>
      </c>
      <c r="I17" s="50" t="s">
        <v>55</v>
      </c>
      <c r="J17" s="50" t="s">
        <v>39</v>
      </c>
      <c r="K17" s="50">
        <v>11</v>
      </c>
      <c r="L17" s="50">
        <v>11</v>
      </c>
      <c r="M17" s="50">
        <v>15</v>
      </c>
      <c r="N17" s="49">
        <v>63454165</v>
      </c>
      <c r="O17" s="50" t="s">
        <v>134</v>
      </c>
      <c r="P17" s="48"/>
      <c r="Q17" s="50"/>
      <c r="R17" s="50"/>
      <c r="S17" s="50"/>
      <c r="T17" s="50"/>
      <c r="U17" s="50"/>
      <c r="V17" s="54"/>
      <c r="W17" s="50"/>
      <c r="X17" s="50"/>
      <c r="Y17" s="58"/>
      <c r="Z17" s="56"/>
      <c r="AA17" s="57"/>
      <c r="AB17" s="58"/>
      <c r="AC17" s="58"/>
      <c r="AD17" s="58"/>
      <c r="AE17" s="58"/>
      <c r="AF17" s="58"/>
      <c r="AG17" s="58"/>
      <c r="AH17" s="56"/>
      <c r="AI17" s="58">
        <v>12</v>
      </c>
      <c r="AJ17" s="55">
        <v>23167278</v>
      </c>
      <c r="AK17" s="58" t="s">
        <v>136</v>
      </c>
      <c r="AL17" s="58"/>
      <c r="AM17" s="58"/>
      <c r="AN17" s="50"/>
      <c r="AO17" s="50"/>
      <c r="AP17" s="51"/>
    </row>
    <row r="18" spans="1:42" s="2" customFormat="1" x14ac:dyDescent="0.25">
      <c r="A18" s="32"/>
      <c r="B18" s="33"/>
      <c r="C18" s="33"/>
      <c r="D18" s="32"/>
      <c r="E18" s="33"/>
      <c r="F18" s="59">
        <v>12</v>
      </c>
      <c r="G18" s="60">
        <v>23496290</v>
      </c>
      <c r="H18" s="61" t="s">
        <v>136</v>
      </c>
      <c r="I18" s="61" t="s">
        <v>47</v>
      </c>
      <c r="J18" s="61" t="s">
        <v>39</v>
      </c>
      <c r="K18" s="61">
        <v>10</v>
      </c>
      <c r="L18" s="61">
        <v>14</v>
      </c>
      <c r="M18" s="61">
        <v>15</v>
      </c>
      <c r="N18" s="60">
        <v>40046177</v>
      </c>
      <c r="O18" s="61" t="s">
        <v>94</v>
      </c>
      <c r="P18" s="59">
        <v>12</v>
      </c>
      <c r="Q18" s="60">
        <v>23494980</v>
      </c>
      <c r="R18" s="61" t="s">
        <v>136</v>
      </c>
      <c r="S18" s="61" t="s">
        <v>39</v>
      </c>
      <c r="T18" s="61" t="s">
        <v>49</v>
      </c>
      <c r="U18" s="61" t="s">
        <v>42</v>
      </c>
      <c r="V18" s="61">
        <v>0.5</v>
      </c>
      <c r="W18" s="61" t="s">
        <v>42</v>
      </c>
      <c r="X18" s="61">
        <v>15</v>
      </c>
      <c r="Y18" s="62">
        <v>40058774</v>
      </c>
      <c r="Z18" s="63" t="s">
        <v>94</v>
      </c>
      <c r="AA18" s="64">
        <v>12</v>
      </c>
      <c r="AB18" s="62">
        <v>23490000</v>
      </c>
      <c r="AC18" s="65" t="s">
        <v>136</v>
      </c>
      <c r="AD18" s="65">
        <v>15</v>
      </c>
      <c r="AE18" s="62">
        <v>40040000</v>
      </c>
      <c r="AF18" s="65" t="s">
        <v>94</v>
      </c>
      <c r="AG18" s="65" t="s">
        <v>43</v>
      </c>
      <c r="AH18" s="63" t="s">
        <v>39</v>
      </c>
      <c r="AI18" s="65"/>
      <c r="AJ18" s="65"/>
      <c r="AK18" s="65"/>
      <c r="AL18" s="65">
        <v>15</v>
      </c>
      <c r="AM18" s="62">
        <v>40003042</v>
      </c>
      <c r="AN18" s="61" t="s">
        <v>94</v>
      </c>
      <c r="AO18" s="61" t="s">
        <v>47</v>
      </c>
      <c r="AP18" s="66" t="s">
        <v>39</v>
      </c>
    </row>
    <row r="19" spans="1:42" s="2" customFormat="1" x14ac:dyDescent="0.25">
      <c r="A19" s="1" t="s">
        <v>160</v>
      </c>
      <c r="B19" s="4" t="s">
        <v>71</v>
      </c>
      <c r="C19" s="4" t="s">
        <v>152</v>
      </c>
      <c r="D19" s="1" t="s">
        <v>31</v>
      </c>
      <c r="E19" s="17" t="s">
        <v>32</v>
      </c>
      <c r="F19" s="67">
        <v>14</v>
      </c>
      <c r="G19" s="68">
        <v>60460345</v>
      </c>
      <c r="H19" s="69" t="s">
        <v>161</v>
      </c>
      <c r="I19" s="69" t="s">
        <v>42</v>
      </c>
      <c r="J19" s="69" t="s">
        <v>29</v>
      </c>
      <c r="K19" s="69" t="s">
        <v>42</v>
      </c>
      <c r="L19" s="69" t="s">
        <v>42</v>
      </c>
      <c r="M19" s="69">
        <v>14</v>
      </c>
      <c r="N19" s="68">
        <v>94418010</v>
      </c>
      <c r="O19" s="69" t="s">
        <v>162</v>
      </c>
      <c r="P19" s="67">
        <v>14</v>
      </c>
      <c r="Q19" s="68">
        <v>60423062</v>
      </c>
      <c r="R19" s="69" t="s">
        <v>161</v>
      </c>
      <c r="S19" s="69" t="s">
        <v>29</v>
      </c>
      <c r="T19" s="69" t="s">
        <v>42</v>
      </c>
      <c r="U19" s="69">
        <v>33804179</v>
      </c>
      <c r="V19" s="70" t="s">
        <v>42</v>
      </c>
      <c r="W19" s="69">
        <v>1.16869929947206</v>
      </c>
      <c r="X19" s="69">
        <v>14</v>
      </c>
      <c r="Y19" s="71">
        <v>94227240</v>
      </c>
      <c r="Z19" s="72" t="s">
        <v>162</v>
      </c>
      <c r="AA19" s="73">
        <v>14</v>
      </c>
      <c r="AB19" s="71">
        <v>60450000</v>
      </c>
      <c r="AC19" s="72" t="s">
        <v>161</v>
      </c>
      <c r="AD19" s="72">
        <v>14</v>
      </c>
      <c r="AE19" s="71">
        <v>94200000</v>
      </c>
      <c r="AF19" s="72" t="s">
        <v>162</v>
      </c>
      <c r="AG19" s="72" t="s">
        <v>42</v>
      </c>
      <c r="AH19" s="74" t="s">
        <v>29</v>
      </c>
      <c r="AI19" s="75">
        <v>14</v>
      </c>
      <c r="AJ19" s="72">
        <v>60450327</v>
      </c>
      <c r="AK19" s="72" t="s">
        <v>161</v>
      </c>
      <c r="AL19" s="72">
        <v>14</v>
      </c>
      <c r="AM19" s="71">
        <v>92881982</v>
      </c>
      <c r="AN19" s="69" t="s">
        <v>162</v>
      </c>
      <c r="AO19" s="69" t="s">
        <v>42</v>
      </c>
      <c r="AP19" s="76" t="s">
        <v>29</v>
      </c>
    </row>
    <row r="20" spans="1:42" s="2" customFormat="1" x14ac:dyDescent="0.25">
      <c r="A20" s="38" t="s">
        <v>163</v>
      </c>
      <c r="B20" s="39" t="s">
        <v>88</v>
      </c>
      <c r="C20" s="39" t="s">
        <v>150</v>
      </c>
      <c r="D20" s="38" t="s">
        <v>31</v>
      </c>
      <c r="E20" s="40" t="s">
        <v>89</v>
      </c>
      <c r="F20" s="1"/>
      <c r="G20" s="31"/>
      <c r="H20" s="4"/>
      <c r="I20" s="4"/>
      <c r="J20" s="4"/>
      <c r="K20" s="4"/>
      <c r="L20" s="4"/>
      <c r="M20" s="4"/>
      <c r="N20" s="31"/>
      <c r="O20" s="4"/>
      <c r="P20" s="1">
        <v>7</v>
      </c>
      <c r="Q20" s="31">
        <v>137189803.5</v>
      </c>
      <c r="R20" s="4" t="s">
        <v>164</v>
      </c>
      <c r="S20" s="4" t="s">
        <v>39</v>
      </c>
      <c r="T20" s="4" t="s">
        <v>41</v>
      </c>
      <c r="U20" s="4" t="s">
        <v>42</v>
      </c>
      <c r="V20" s="4">
        <v>0.05</v>
      </c>
      <c r="W20" s="4" t="s">
        <v>42</v>
      </c>
      <c r="X20" s="4">
        <v>8</v>
      </c>
      <c r="Y20" s="77">
        <v>83995412</v>
      </c>
      <c r="Z20" s="56" t="s">
        <v>46</v>
      </c>
      <c r="AA20" s="57">
        <v>7</v>
      </c>
      <c r="AB20" s="78">
        <v>137400000</v>
      </c>
      <c r="AC20" s="58" t="s">
        <v>164</v>
      </c>
      <c r="AD20" s="58">
        <v>8</v>
      </c>
      <c r="AE20" s="78">
        <v>83900000</v>
      </c>
      <c r="AF20" s="58" t="s">
        <v>46</v>
      </c>
      <c r="AG20" s="79" t="s">
        <v>53</v>
      </c>
      <c r="AH20" s="56" t="s">
        <v>39</v>
      </c>
      <c r="AI20" s="80"/>
      <c r="AJ20" s="58"/>
      <c r="AK20" s="58"/>
      <c r="AL20" s="58"/>
      <c r="AM20" s="58"/>
      <c r="AN20" s="4"/>
      <c r="AO20" s="4"/>
      <c r="AP20" s="17"/>
    </row>
    <row r="21" spans="1:42" s="2" customFormat="1" x14ac:dyDescent="0.25">
      <c r="A21" s="1"/>
      <c r="B21" s="4"/>
      <c r="C21" s="4"/>
      <c r="D21" s="1" t="s">
        <v>90</v>
      </c>
      <c r="E21" s="17" t="s">
        <v>91</v>
      </c>
      <c r="F21" s="1">
        <v>2</v>
      </c>
      <c r="G21" s="31">
        <v>78764904</v>
      </c>
      <c r="H21" s="4" t="s">
        <v>148</v>
      </c>
      <c r="I21" s="4" t="s">
        <v>38</v>
      </c>
      <c r="J21" s="4" t="s">
        <v>39</v>
      </c>
      <c r="K21" s="4">
        <v>2</v>
      </c>
      <c r="L21" s="4">
        <v>6</v>
      </c>
      <c r="M21" s="4">
        <v>7</v>
      </c>
      <c r="N21" s="31">
        <v>96848573</v>
      </c>
      <c r="O21" s="4" t="s">
        <v>51</v>
      </c>
      <c r="P21" s="1">
        <v>2</v>
      </c>
      <c r="Q21" s="31">
        <v>88839699</v>
      </c>
      <c r="R21" s="4" t="s">
        <v>59</v>
      </c>
      <c r="S21" s="4" t="s">
        <v>39</v>
      </c>
      <c r="T21" s="4" t="s">
        <v>52</v>
      </c>
      <c r="U21" s="4" t="s">
        <v>42</v>
      </c>
      <c r="V21" s="4">
        <v>0.38</v>
      </c>
      <c r="W21" s="4" t="s">
        <v>42</v>
      </c>
      <c r="X21" s="4">
        <v>7</v>
      </c>
      <c r="Y21" s="77">
        <v>92834624</v>
      </c>
      <c r="Z21" s="56" t="s">
        <v>51</v>
      </c>
      <c r="AA21" s="57">
        <v>2</v>
      </c>
      <c r="AB21" s="77">
        <v>88850000</v>
      </c>
      <c r="AC21" s="58" t="s">
        <v>59</v>
      </c>
      <c r="AD21" s="58">
        <v>7</v>
      </c>
      <c r="AE21" s="77">
        <v>92830000</v>
      </c>
      <c r="AF21" s="58" t="s">
        <v>51</v>
      </c>
      <c r="AG21" s="58" t="s">
        <v>53</v>
      </c>
      <c r="AH21" s="56" t="s">
        <v>39</v>
      </c>
      <c r="AI21" s="80">
        <v>2</v>
      </c>
      <c r="AJ21" s="77">
        <v>88860500</v>
      </c>
      <c r="AK21" s="58" t="s">
        <v>59</v>
      </c>
      <c r="AL21" s="58">
        <v>7</v>
      </c>
      <c r="AM21" s="77">
        <v>92837050</v>
      </c>
      <c r="AN21" s="4" t="s">
        <v>51</v>
      </c>
      <c r="AO21" s="4" t="s">
        <v>55</v>
      </c>
      <c r="AP21" s="17" t="s">
        <v>39</v>
      </c>
    </row>
    <row r="22" spans="1:42" s="2" customFormat="1" ht="15.75" thickBot="1" x14ac:dyDescent="0.3">
      <c r="A22" s="8"/>
      <c r="B22" s="9"/>
      <c r="C22" s="9"/>
      <c r="D22" s="8"/>
      <c r="E22" s="10"/>
      <c r="F22" s="8">
        <v>2</v>
      </c>
      <c r="G22" s="81">
        <v>88860600</v>
      </c>
      <c r="H22" s="9" t="s">
        <v>59</v>
      </c>
      <c r="I22" s="9" t="s">
        <v>55</v>
      </c>
      <c r="J22" s="9" t="s">
        <v>39</v>
      </c>
      <c r="K22" s="9">
        <v>20</v>
      </c>
      <c r="L22" s="9">
        <v>15</v>
      </c>
      <c r="M22" s="9">
        <v>7</v>
      </c>
      <c r="N22" s="81">
        <v>92837149</v>
      </c>
      <c r="O22" s="9" t="s">
        <v>51</v>
      </c>
      <c r="P22" s="8">
        <v>2</v>
      </c>
      <c r="Q22" s="81">
        <v>90031889</v>
      </c>
      <c r="R22" s="9" t="s">
        <v>137</v>
      </c>
      <c r="S22" s="9" t="s">
        <v>39</v>
      </c>
      <c r="T22" s="82" t="s">
        <v>49</v>
      </c>
      <c r="U22" s="9" t="s">
        <v>42</v>
      </c>
      <c r="V22" s="9">
        <v>0.15</v>
      </c>
      <c r="W22" s="9" t="s">
        <v>42</v>
      </c>
      <c r="X22" s="9">
        <v>7</v>
      </c>
      <c r="Y22" s="81">
        <v>92838018</v>
      </c>
      <c r="Z22" s="10" t="s">
        <v>50</v>
      </c>
      <c r="AA22" s="25"/>
      <c r="AB22" s="9"/>
      <c r="AC22" s="9"/>
      <c r="AD22" s="9"/>
      <c r="AE22" s="9"/>
      <c r="AF22" s="9"/>
      <c r="AG22" s="9"/>
      <c r="AH22" s="10"/>
      <c r="AI22" s="8"/>
      <c r="AJ22" s="9"/>
      <c r="AK22" s="9"/>
      <c r="AL22" s="9"/>
      <c r="AM22" s="9"/>
      <c r="AN22" s="9"/>
      <c r="AO22" s="9"/>
      <c r="AP22" s="10"/>
    </row>
  </sheetData>
  <mergeCells count="5">
    <mergeCell ref="D4:E4"/>
    <mergeCell ref="F4:O4"/>
    <mergeCell ref="P4:Z4"/>
    <mergeCell ref="AA4:AH4"/>
    <mergeCell ref="AI4:AP4"/>
  </mergeCells>
  <pageMargins left="0.7" right="0.7" top="0.78740157499999996" bottom="0.78740157499999996" header="0.3" footer="0.3"/>
  <ignoredErrors>
    <ignoredError sqref="AA13:AA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48E3-7AC5-4ED7-928A-398AB2E58278}">
  <dimension ref="A1:AP8"/>
  <sheetViews>
    <sheetView zoomScale="70" zoomScaleNormal="70" workbookViewId="0"/>
  </sheetViews>
  <sheetFormatPr defaultColWidth="8.85546875" defaultRowHeight="15" x14ac:dyDescent="0.25"/>
  <cols>
    <col min="1" max="1" width="51.42578125" style="4" customWidth="1"/>
    <col min="2" max="2" width="20.5703125" style="4" bestFit="1" customWidth="1"/>
    <col min="3" max="3" width="14.140625" style="4" customWidth="1"/>
    <col min="4" max="4" width="8.85546875" style="4"/>
    <col min="5" max="5" width="34" style="4" bestFit="1" customWidth="1"/>
    <col min="6" max="6" width="5.140625" style="4" customWidth="1"/>
    <col min="7" max="7" width="14.42578125" style="4" customWidth="1"/>
    <col min="8" max="8" width="9" style="4" customWidth="1"/>
    <col min="9" max="9" width="8.42578125" style="4" customWidth="1"/>
    <col min="10" max="10" width="5.85546875" style="4" customWidth="1"/>
    <col min="11" max="11" width="6" style="4" bestFit="1" customWidth="1"/>
    <col min="12" max="12" width="6.42578125" style="4" bestFit="1" customWidth="1"/>
    <col min="13" max="13" width="4" style="4" customWidth="1"/>
    <col min="14" max="14" width="12.42578125" style="4" customWidth="1"/>
    <col min="15" max="15" width="9.42578125" style="4" customWidth="1"/>
    <col min="16" max="16" width="9.140625" style="4" bestFit="1" customWidth="1"/>
    <col min="17" max="17" width="12.42578125" style="4" customWidth="1"/>
    <col min="18" max="18" width="9" style="4" customWidth="1"/>
    <col min="19" max="19" width="9.140625" style="4" bestFit="1" customWidth="1"/>
    <col min="20" max="20" width="8.85546875" style="4"/>
    <col min="21" max="21" width="9.140625" style="4" bestFit="1" customWidth="1"/>
    <col min="22" max="23" width="8.85546875" style="4"/>
    <col min="24" max="24" width="9" style="4" bestFit="1" customWidth="1"/>
    <col min="25" max="25" width="14" style="4" bestFit="1" customWidth="1"/>
    <col min="26" max="27" width="8.85546875" style="4"/>
    <col min="28" max="28" width="13.42578125" style="4" customWidth="1"/>
    <col min="29" max="30" width="8.85546875" style="4"/>
    <col min="31" max="31" width="15.140625" style="4" bestFit="1" customWidth="1"/>
    <col min="32" max="33" width="8.85546875" style="4"/>
    <col min="34" max="34" width="16.140625" style="4" customWidth="1"/>
    <col min="35" max="35" width="8.85546875" style="4"/>
    <col min="36" max="36" width="14" style="4" bestFit="1" customWidth="1"/>
    <col min="37" max="38" width="8.85546875" style="4"/>
    <col min="39" max="39" width="14" style="4" bestFit="1" customWidth="1"/>
    <col min="40" max="16384" width="8.85546875" style="4"/>
  </cols>
  <sheetData>
    <row r="1" spans="1:42" x14ac:dyDescent="0.25">
      <c r="A1" s="11" t="s">
        <v>1</v>
      </c>
      <c r="B1" s="318" t="s">
        <v>165</v>
      </c>
      <c r="C1" s="14"/>
      <c r="D1" s="14"/>
      <c r="E1" s="282"/>
      <c r="F1" s="282"/>
    </row>
    <row r="2" spans="1:42" ht="15.75" thickBot="1" x14ac:dyDescent="0.3">
      <c r="A2" s="1" t="s">
        <v>4</v>
      </c>
      <c r="B2" s="4">
        <v>20</v>
      </c>
      <c r="F2" s="282"/>
      <c r="Z2" s="282"/>
      <c r="AH2" s="282"/>
    </row>
    <row r="3" spans="1:42" ht="15.75" thickBot="1" x14ac:dyDescent="0.3">
      <c r="A3" s="11"/>
      <c r="B3" s="14"/>
      <c r="C3" s="14"/>
      <c r="D3" s="223" t="s">
        <v>5</v>
      </c>
      <c r="E3" s="225"/>
      <c r="F3" s="223" t="s">
        <v>6</v>
      </c>
      <c r="G3" s="224"/>
      <c r="H3" s="224"/>
      <c r="I3" s="224"/>
      <c r="J3" s="224"/>
      <c r="K3" s="224"/>
      <c r="L3" s="224"/>
      <c r="M3" s="224"/>
      <c r="N3" s="224"/>
      <c r="O3" s="225"/>
      <c r="P3" s="224" t="s">
        <v>7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3" t="s">
        <v>8</v>
      </c>
      <c r="AB3" s="224"/>
      <c r="AC3" s="224"/>
      <c r="AD3" s="224"/>
      <c r="AE3" s="224"/>
      <c r="AF3" s="224"/>
      <c r="AG3" s="224"/>
      <c r="AH3" s="225"/>
      <c r="AI3" s="223" t="s">
        <v>9</v>
      </c>
      <c r="AJ3" s="224"/>
      <c r="AK3" s="224"/>
      <c r="AL3" s="224"/>
      <c r="AM3" s="224"/>
      <c r="AN3" s="224"/>
      <c r="AO3" s="224"/>
      <c r="AP3" s="225"/>
    </row>
    <row r="4" spans="1:42" ht="30.75" thickBot="1" x14ac:dyDescent="0.3">
      <c r="A4" s="8" t="s">
        <v>10</v>
      </c>
      <c r="B4" s="9" t="s">
        <v>11</v>
      </c>
      <c r="C4" s="19" t="s">
        <v>12</v>
      </c>
      <c r="D4" s="8" t="s">
        <v>13</v>
      </c>
      <c r="E4" s="10" t="s">
        <v>14</v>
      </c>
      <c r="F4" s="105" t="s">
        <v>15</v>
      </c>
      <c r="G4" s="21" t="s">
        <v>16</v>
      </c>
      <c r="H4" s="21" t="s">
        <v>17</v>
      </c>
      <c r="I4" s="20" t="s">
        <v>18</v>
      </c>
      <c r="J4" s="20" t="s">
        <v>11</v>
      </c>
      <c r="K4" s="20" t="s">
        <v>19</v>
      </c>
      <c r="L4" s="20" t="s">
        <v>20</v>
      </c>
      <c r="M4" s="20" t="s">
        <v>21</v>
      </c>
      <c r="N4" s="20" t="s">
        <v>22</v>
      </c>
      <c r="O4" s="106" t="s">
        <v>17</v>
      </c>
      <c r="P4" s="23" t="s">
        <v>15</v>
      </c>
      <c r="Q4" s="23" t="s">
        <v>16</v>
      </c>
      <c r="R4" s="23" t="s">
        <v>17</v>
      </c>
      <c r="S4" s="23" t="s">
        <v>11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21</v>
      </c>
      <c r="Y4" s="23" t="s">
        <v>22</v>
      </c>
      <c r="Z4" s="23" t="s">
        <v>27</v>
      </c>
      <c r="AA4" s="8" t="s">
        <v>15</v>
      </c>
      <c r="AB4" s="9" t="s">
        <v>16</v>
      </c>
      <c r="AC4" s="9" t="s">
        <v>17</v>
      </c>
      <c r="AD4" s="9" t="s">
        <v>21</v>
      </c>
      <c r="AE4" s="9" t="s">
        <v>22</v>
      </c>
      <c r="AF4" s="9" t="s">
        <v>17</v>
      </c>
      <c r="AG4" s="9" t="s">
        <v>23</v>
      </c>
      <c r="AH4" s="10" t="s">
        <v>11</v>
      </c>
      <c r="AI4" s="26" t="s">
        <v>15</v>
      </c>
      <c r="AJ4" s="27" t="s">
        <v>16</v>
      </c>
      <c r="AK4" s="27" t="s">
        <v>17</v>
      </c>
      <c r="AL4" s="27" t="s">
        <v>21</v>
      </c>
      <c r="AM4" s="27" t="s">
        <v>28</v>
      </c>
      <c r="AN4" s="27" t="s">
        <v>17</v>
      </c>
      <c r="AO4" s="27" t="s">
        <v>23</v>
      </c>
      <c r="AP4" s="28" t="s">
        <v>11</v>
      </c>
    </row>
    <row r="5" spans="1:42" s="282" customFormat="1" ht="15" customHeight="1" x14ac:dyDescent="0.25">
      <c r="A5" s="1" t="s">
        <v>166</v>
      </c>
      <c r="B5" s="282" t="s">
        <v>84</v>
      </c>
      <c r="C5" s="282" t="s">
        <v>167</v>
      </c>
      <c r="D5" s="80" t="s">
        <v>31</v>
      </c>
      <c r="E5" s="56" t="s">
        <v>8</v>
      </c>
      <c r="F5" s="285" t="s">
        <v>58</v>
      </c>
      <c r="G5" s="286"/>
      <c r="H5" s="286"/>
      <c r="I5" s="286"/>
      <c r="J5" s="286"/>
      <c r="K5" s="286"/>
      <c r="L5" s="286"/>
      <c r="M5" s="286"/>
      <c r="N5" s="286"/>
      <c r="O5" s="287"/>
      <c r="P5" s="285" t="s">
        <v>58</v>
      </c>
      <c r="Q5" s="286"/>
      <c r="R5" s="286"/>
      <c r="S5" s="286"/>
      <c r="T5" s="286"/>
      <c r="U5" s="286"/>
      <c r="V5" s="286"/>
      <c r="W5" s="286"/>
      <c r="X5" s="286"/>
      <c r="Y5" s="286"/>
      <c r="Z5" s="287"/>
      <c r="AA5" s="191">
        <v>11</v>
      </c>
      <c r="AB5" s="29">
        <v>62850000</v>
      </c>
      <c r="AC5" s="193" t="s">
        <v>168</v>
      </c>
      <c r="AD5" s="193">
        <v>18</v>
      </c>
      <c r="AE5" s="29" t="s">
        <v>169</v>
      </c>
      <c r="AF5" s="193" t="s">
        <v>170</v>
      </c>
      <c r="AG5" s="193" t="s">
        <v>42</v>
      </c>
      <c r="AH5" s="192" t="s">
        <v>39</v>
      </c>
      <c r="AI5" s="234" t="s">
        <v>58</v>
      </c>
      <c r="AJ5" s="235"/>
      <c r="AK5" s="235"/>
      <c r="AL5" s="235"/>
      <c r="AM5" s="235"/>
      <c r="AN5" s="235"/>
      <c r="AO5" s="235"/>
      <c r="AP5" s="236"/>
    </row>
    <row r="6" spans="1:42" s="282" customFormat="1" x14ac:dyDescent="0.25">
      <c r="A6" s="112">
        <v>-13</v>
      </c>
      <c r="B6" s="69" t="s">
        <v>29</v>
      </c>
      <c r="C6" s="69" t="s">
        <v>167</v>
      </c>
      <c r="D6" s="67" t="s">
        <v>31</v>
      </c>
      <c r="E6" s="76" t="s">
        <v>32</v>
      </c>
      <c r="F6" s="208" t="s">
        <v>33</v>
      </c>
      <c r="G6" s="209"/>
      <c r="H6" s="209"/>
      <c r="I6" s="209"/>
      <c r="J6" s="209"/>
      <c r="K6" s="209"/>
      <c r="L6" s="209"/>
      <c r="M6" s="209"/>
      <c r="N6" s="209"/>
      <c r="O6" s="210"/>
      <c r="P6" s="208" t="s">
        <v>33</v>
      </c>
      <c r="Q6" s="209"/>
      <c r="R6" s="209"/>
      <c r="S6" s="209"/>
      <c r="T6" s="209"/>
      <c r="U6" s="209"/>
      <c r="V6" s="209"/>
      <c r="W6" s="209"/>
      <c r="X6" s="209"/>
      <c r="Y6" s="209"/>
      <c r="Z6" s="210"/>
      <c r="AA6" s="208" t="s">
        <v>33</v>
      </c>
      <c r="AB6" s="209"/>
      <c r="AC6" s="209"/>
      <c r="AD6" s="209"/>
      <c r="AE6" s="209"/>
      <c r="AF6" s="209"/>
      <c r="AG6" s="209"/>
      <c r="AH6" s="209"/>
      <c r="AI6" s="208" t="s">
        <v>33</v>
      </c>
      <c r="AJ6" s="209"/>
      <c r="AK6" s="209"/>
      <c r="AL6" s="209"/>
      <c r="AM6" s="209"/>
      <c r="AN6" s="209"/>
      <c r="AO6" s="209"/>
      <c r="AP6" s="210"/>
    </row>
    <row r="7" spans="1:42" x14ac:dyDescent="0.25">
      <c r="A7" s="1" t="s">
        <v>171</v>
      </c>
      <c r="B7" s="4" t="s">
        <v>88</v>
      </c>
      <c r="C7" s="4" t="s">
        <v>167</v>
      </c>
      <c r="D7" s="1" t="s">
        <v>31</v>
      </c>
      <c r="E7" s="17" t="s">
        <v>8</v>
      </c>
      <c r="F7" s="217" t="s">
        <v>58</v>
      </c>
      <c r="G7" s="218"/>
      <c r="H7" s="218"/>
      <c r="I7" s="218"/>
      <c r="J7" s="218"/>
      <c r="K7" s="218"/>
      <c r="L7" s="218"/>
      <c r="M7" s="218"/>
      <c r="N7" s="218"/>
      <c r="O7" s="219"/>
      <c r="AA7" s="1">
        <v>11</v>
      </c>
      <c r="AB7" s="31">
        <v>65700000</v>
      </c>
      <c r="AC7" s="4" t="s">
        <v>172</v>
      </c>
      <c r="AD7" s="4">
        <v>15</v>
      </c>
      <c r="AE7" s="31">
        <v>101900000</v>
      </c>
      <c r="AF7" s="4" t="s">
        <v>173</v>
      </c>
      <c r="AG7" s="4" t="s">
        <v>42</v>
      </c>
      <c r="AH7" s="17" t="s">
        <v>39</v>
      </c>
      <c r="AI7" s="220" t="s">
        <v>58</v>
      </c>
      <c r="AJ7" s="284"/>
      <c r="AK7" s="284"/>
      <c r="AL7" s="284"/>
      <c r="AM7" s="284"/>
      <c r="AN7" s="284"/>
      <c r="AO7" s="284"/>
      <c r="AP7" s="222"/>
    </row>
    <row r="8" spans="1:42" ht="15.75" thickBot="1" x14ac:dyDescent="0.3">
      <c r="A8" s="8"/>
      <c r="B8" s="9"/>
      <c r="C8" s="9"/>
      <c r="D8" s="8" t="s">
        <v>90</v>
      </c>
      <c r="E8" s="10" t="s">
        <v>7</v>
      </c>
      <c r="F8" s="226"/>
      <c r="G8" s="227"/>
      <c r="H8" s="227"/>
      <c r="I8" s="227"/>
      <c r="J8" s="227"/>
      <c r="K8" s="227"/>
      <c r="L8" s="227"/>
      <c r="M8" s="227"/>
      <c r="N8" s="227"/>
      <c r="O8" s="228"/>
      <c r="P8" s="9">
        <v>11</v>
      </c>
      <c r="Q8" s="81">
        <v>92323910.5</v>
      </c>
      <c r="R8" s="9" t="s">
        <v>174</v>
      </c>
      <c r="S8" s="9" t="s">
        <v>39</v>
      </c>
      <c r="T8" s="9" t="s">
        <v>49</v>
      </c>
      <c r="U8" s="9">
        <v>-1</v>
      </c>
      <c r="V8" s="9">
        <v>0.68</v>
      </c>
      <c r="W8" s="9" t="s">
        <v>42</v>
      </c>
      <c r="X8" s="9">
        <v>13</v>
      </c>
      <c r="Y8" s="81">
        <v>24132635</v>
      </c>
      <c r="Z8" s="9" t="s">
        <v>175</v>
      </c>
      <c r="AA8" s="8">
        <v>11</v>
      </c>
      <c r="AB8" s="81">
        <v>92300000</v>
      </c>
      <c r="AC8" s="9" t="s">
        <v>174</v>
      </c>
      <c r="AD8" s="9">
        <v>13</v>
      </c>
      <c r="AE8" s="81">
        <v>24100000</v>
      </c>
      <c r="AF8" s="9" t="s">
        <v>175</v>
      </c>
      <c r="AG8" s="9" t="s">
        <v>43</v>
      </c>
      <c r="AH8" s="10" t="s">
        <v>39</v>
      </c>
      <c r="AI8" s="237"/>
      <c r="AJ8" s="238"/>
      <c r="AK8" s="238"/>
      <c r="AL8" s="238"/>
      <c r="AM8" s="238"/>
      <c r="AN8" s="238"/>
      <c r="AO8" s="238"/>
      <c r="AP8" s="239"/>
    </row>
  </sheetData>
  <mergeCells count="14">
    <mergeCell ref="D3:E3"/>
    <mergeCell ref="F3:O3"/>
    <mergeCell ref="P3:Z3"/>
    <mergeCell ref="AA3:AH3"/>
    <mergeCell ref="AI3:AP3"/>
    <mergeCell ref="F7:O8"/>
    <mergeCell ref="F5:O5"/>
    <mergeCell ref="P5:Z5"/>
    <mergeCell ref="AI5:AP5"/>
    <mergeCell ref="F6:O6"/>
    <mergeCell ref="P6:Z6"/>
    <mergeCell ref="AA6:AH6"/>
    <mergeCell ref="AI6:AP6"/>
    <mergeCell ref="AI7:AP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7AA4-0BFA-4B73-9292-32DA63F90CE8}">
  <dimension ref="A1:AP24"/>
  <sheetViews>
    <sheetView zoomScale="70" zoomScaleNormal="70" workbookViewId="0"/>
  </sheetViews>
  <sheetFormatPr defaultColWidth="8.85546875" defaultRowHeight="15" x14ac:dyDescent="0.25"/>
  <cols>
    <col min="1" max="1" width="34.5703125" style="4" bestFit="1" customWidth="1"/>
    <col min="2" max="2" width="27.5703125" style="4" bestFit="1" customWidth="1"/>
    <col min="3" max="3" width="14.42578125" style="4" customWidth="1"/>
    <col min="4" max="4" width="10.5703125" style="4" customWidth="1"/>
    <col min="5" max="5" width="34" style="4" bestFit="1" customWidth="1"/>
    <col min="6" max="6" width="4.28515625" style="4" customWidth="1"/>
    <col min="7" max="7" width="14.7109375" style="4" customWidth="1"/>
    <col min="8" max="8" width="9.7109375" style="4" customWidth="1"/>
    <col min="9" max="9" width="8.7109375" style="4" bestFit="1" customWidth="1"/>
    <col min="10" max="10" width="4.7109375" style="4" bestFit="1" customWidth="1"/>
    <col min="11" max="11" width="6.5703125" style="4" bestFit="1" customWidth="1"/>
    <col min="12" max="12" width="6.85546875" style="4" bestFit="1" customWidth="1"/>
    <col min="13" max="13" width="4.7109375" style="4" bestFit="1" customWidth="1"/>
    <col min="14" max="14" width="12.85546875" style="4" bestFit="1" customWidth="1"/>
    <col min="15" max="15" width="9" style="4" bestFit="1" customWidth="1"/>
    <col min="16" max="16" width="4.7109375" style="4" bestFit="1" customWidth="1"/>
    <col min="17" max="17" width="16" style="4" customWidth="1"/>
    <col min="18" max="18" width="9" style="4" bestFit="1" customWidth="1"/>
    <col min="19" max="19" width="7.140625" style="4" customWidth="1"/>
    <col min="20" max="20" width="10.5703125" style="4" bestFit="1" customWidth="1"/>
    <col min="21" max="21" width="8.85546875" style="4" bestFit="1" customWidth="1"/>
    <col min="22" max="22" width="6.5703125" style="4" customWidth="1"/>
    <col min="23" max="23" width="17.28515625" style="4" bestFit="1" customWidth="1"/>
    <col min="24" max="24" width="4.7109375" style="4" bestFit="1" customWidth="1"/>
    <col min="25" max="25" width="12.85546875" style="4" bestFit="1" customWidth="1"/>
    <col min="26" max="26" width="10" style="4" bestFit="1" customWidth="1"/>
    <col min="27" max="27" width="6.42578125" style="4" customWidth="1"/>
    <col min="28" max="28" width="14" style="4" bestFit="1" customWidth="1"/>
    <col min="29" max="29" width="11.42578125" style="4" customWidth="1"/>
    <col min="30" max="30" width="5.5703125" style="4" customWidth="1"/>
    <col min="31" max="31" width="12.42578125" style="4" customWidth="1"/>
    <col min="32" max="32" width="9.140625" style="4" customWidth="1"/>
    <col min="33" max="33" width="9.85546875" style="4" bestFit="1" customWidth="1"/>
    <col min="34" max="34" width="12.85546875" style="4" customWidth="1"/>
    <col min="35" max="35" width="5.7109375" style="4" customWidth="1"/>
    <col min="36" max="36" width="12.85546875" style="4" bestFit="1" customWidth="1"/>
    <col min="37" max="37" width="8.5703125" style="4" customWidth="1"/>
    <col min="38" max="38" width="4.85546875" style="4" customWidth="1"/>
    <col min="39" max="39" width="12.85546875" style="4" bestFit="1" customWidth="1"/>
    <col min="40" max="40" width="9.140625" style="4" customWidth="1"/>
    <col min="41" max="41" width="10.85546875" style="4" customWidth="1"/>
    <col min="42" max="42" width="6" style="4" bestFit="1" customWidth="1"/>
    <col min="43" max="16384" width="8.85546875" style="4"/>
  </cols>
  <sheetData>
    <row r="1" spans="1:42" x14ac:dyDescent="0.25">
      <c r="A1" s="4" t="s">
        <v>1</v>
      </c>
      <c r="B1" s="309" t="s">
        <v>176</v>
      </c>
      <c r="E1" s="282"/>
      <c r="F1" s="28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</row>
    <row r="2" spans="1:42" ht="15.75" thickBot="1" x14ac:dyDescent="0.3">
      <c r="A2" s="4" t="s">
        <v>4</v>
      </c>
      <c r="B2" s="4">
        <v>13</v>
      </c>
      <c r="F2" s="282"/>
      <c r="I2" s="282"/>
      <c r="O2" s="282"/>
      <c r="Z2" s="282"/>
      <c r="AH2" s="282"/>
      <c r="AP2" s="282"/>
    </row>
    <row r="3" spans="1:42" ht="15.75" thickBot="1" x14ac:dyDescent="0.3">
      <c r="A3" s="11"/>
      <c r="B3" s="14"/>
      <c r="C3" s="14"/>
      <c r="D3" s="223" t="s">
        <v>5</v>
      </c>
      <c r="E3" s="225"/>
      <c r="F3" s="224" t="s">
        <v>6</v>
      </c>
      <c r="G3" s="224"/>
      <c r="H3" s="224"/>
      <c r="I3" s="224"/>
      <c r="J3" s="224"/>
      <c r="K3" s="224"/>
      <c r="L3" s="224"/>
      <c r="M3" s="224"/>
      <c r="N3" s="224"/>
      <c r="O3" s="313"/>
      <c r="P3" s="314" t="s">
        <v>7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3" t="s">
        <v>8</v>
      </c>
      <c r="AB3" s="224"/>
      <c r="AC3" s="224"/>
      <c r="AD3" s="224"/>
      <c r="AE3" s="224"/>
      <c r="AF3" s="224"/>
      <c r="AG3" s="224"/>
      <c r="AH3" s="225"/>
      <c r="AI3" s="223" t="s">
        <v>9</v>
      </c>
      <c r="AJ3" s="224"/>
      <c r="AK3" s="224"/>
      <c r="AL3" s="224"/>
      <c r="AM3" s="224"/>
      <c r="AN3" s="224"/>
      <c r="AO3" s="224"/>
      <c r="AP3" s="225"/>
    </row>
    <row r="4" spans="1:42" ht="30.75" thickBot="1" x14ac:dyDescent="0.3">
      <c r="A4" s="8" t="s">
        <v>10</v>
      </c>
      <c r="B4" s="9" t="s">
        <v>11</v>
      </c>
      <c r="C4" s="19" t="s">
        <v>12</v>
      </c>
      <c r="D4" s="8" t="s">
        <v>13</v>
      </c>
      <c r="E4" s="10" t="s">
        <v>14</v>
      </c>
      <c r="F4" s="20" t="s">
        <v>15</v>
      </c>
      <c r="G4" s="21" t="s">
        <v>16</v>
      </c>
      <c r="H4" s="21" t="s">
        <v>17</v>
      </c>
      <c r="I4" s="20" t="s">
        <v>18</v>
      </c>
      <c r="J4" s="20" t="s">
        <v>11</v>
      </c>
      <c r="K4" s="20" t="s">
        <v>19</v>
      </c>
      <c r="L4" s="20" t="s">
        <v>20</v>
      </c>
      <c r="M4" s="20" t="s">
        <v>21</v>
      </c>
      <c r="N4" s="20" t="s">
        <v>22</v>
      </c>
      <c r="O4" s="22" t="s">
        <v>17</v>
      </c>
      <c r="P4" s="23" t="s">
        <v>15</v>
      </c>
      <c r="Q4" s="23" t="s">
        <v>16</v>
      </c>
      <c r="R4" s="23" t="s">
        <v>17</v>
      </c>
      <c r="S4" s="23" t="s">
        <v>11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21</v>
      </c>
      <c r="Y4" s="23" t="s">
        <v>22</v>
      </c>
      <c r="Z4" s="23" t="s">
        <v>27</v>
      </c>
      <c r="AA4" s="8" t="s">
        <v>15</v>
      </c>
      <c r="AB4" s="9" t="s">
        <v>16</v>
      </c>
      <c r="AC4" s="9" t="s">
        <v>17</v>
      </c>
      <c r="AD4" s="9" t="s">
        <v>21</v>
      </c>
      <c r="AE4" s="9" t="s">
        <v>22</v>
      </c>
      <c r="AF4" s="9" t="s">
        <v>17</v>
      </c>
      <c r="AG4" s="9" t="s">
        <v>23</v>
      </c>
      <c r="AH4" s="10" t="s">
        <v>11</v>
      </c>
      <c r="AI4" s="26" t="s">
        <v>15</v>
      </c>
      <c r="AJ4" s="27" t="s">
        <v>16</v>
      </c>
      <c r="AK4" s="27" t="s">
        <v>17</v>
      </c>
      <c r="AL4" s="27" t="s">
        <v>21</v>
      </c>
      <c r="AM4" s="27" t="s">
        <v>28</v>
      </c>
      <c r="AN4" s="27" t="s">
        <v>17</v>
      </c>
      <c r="AO4" s="27" t="s">
        <v>23</v>
      </c>
      <c r="AP4" s="28" t="s">
        <v>11</v>
      </c>
    </row>
    <row r="5" spans="1:42" x14ac:dyDescent="0.25">
      <c r="A5" s="113" t="s">
        <v>177</v>
      </c>
      <c r="B5" s="97" t="s">
        <v>29</v>
      </c>
      <c r="C5" s="97" t="s">
        <v>178</v>
      </c>
      <c r="D5" s="96" t="s">
        <v>31</v>
      </c>
      <c r="E5" s="99" t="s">
        <v>32</v>
      </c>
      <c r="F5" s="251" t="s">
        <v>33</v>
      </c>
      <c r="G5" s="252"/>
      <c r="H5" s="252"/>
      <c r="I5" s="252"/>
      <c r="J5" s="252"/>
      <c r="K5" s="252"/>
      <c r="L5" s="252"/>
      <c r="M5" s="252"/>
      <c r="N5" s="252"/>
      <c r="O5" s="253"/>
      <c r="P5" s="202" t="s">
        <v>33</v>
      </c>
      <c r="Q5" s="203"/>
      <c r="R5" s="203"/>
      <c r="S5" s="203"/>
      <c r="T5" s="203"/>
      <c r="U5" s="203"/>
      <c r="V5" s="203"/>
      <c r="W5" s="203"/>
      <c r="X5" s="203"/>
      <c r="Y5" s="203"/>
      <c r="Z5" s="204"/>
      <c r="AA5" s="254" t="s">
        <v>33</v>
      </c>
      <c r="AB5" s="255"/>
      <c r="AC5" s="255"/>
      <c r="AD5" s="255"/>
      <c r="AE5" s="255"/>
      <c r="AF5" s="255"/>
      <c r="AG5" s="255"/>
      <c r="AH5" s="256"/>
      <c r="AI5" s="254" t="s">
        <v>33</v>
      </c>
      <c r="AJ5" s="255"/>
      <c r="AK5" s="255"/>
      <c r="AL5" s="255"/>
      <c r="AM5" s="255"/>
      <c r="AN5" s="255"/>
      <c r="AO5" s="255"/>
      <c r="AP5" s="256"/>
    </row>
    <row r="6" spans="1:42" x14ac:dyDescent="0.25">
      <c r="A6" s="114" t="s">
        <v>179</v>
      </c>
      <c r="B6" s="4" t="s">
        <v>35</v>
      </c>
      <c r="C6" s="4" t="s">
        <v>178</v>
      </c>
      <c r="D6" s="1" t="s">
        <v>31</v>
      </c>
      <c r="E6" s="17" t="s">
        <v>32</v>
      </c>
      <c r="F6" s="89">
        <v>4</v>
      </c>
      <c r="G6" s="92">
        <v>114848012</v>
      </c>
      <c r="H6" s="93" t="s">
        <v>173</v>
      </c>
      <c r="I6" s="93" t="s">
        <v>38</v>
      </c>
      <c r="J6" s="93" t="s">
        <v>39</v>
      </c>
      <c r="K6" s="93">
        <v>24</v>
      </c>
      <c r="L6" s="93">
        <v>12</v>
      </c>
      <c r="M6" s="93">
        <v>19</v>
      </c>
      <c r="N6" s="92">
        <v>6897987</v>
      </c>
      <c r="O6" s="93" t="s">
        <v>123</v>
      </c>
      <c r="P6" s="115">
        <v>4</v>
      </c>
      <c r="Q6" s="92">
        <v>114767349</v>
      </c>
      <c r="R6" s="93" t="s">
        <v>173</v>
      </c>
      <c r="S6" s="93" t="s">
        <v>39</v>
      </c>
      <c r="T6" s="93"/>
      <c r="U6" s="93">
        <v>0</v>
      </c>
      <c r="V6" s="131">
        <v>0.46</v>
      </c>
      <c r="W6" s="93" t="s">
        <v>42</v>
      </c>
      <c r="X6" s="93">
        <v>19</v>
      </c>
      <c r="Y6" s="92">
        <v>18014043</v>
      </c>
      <c r="Z6" s="93" t="s">
        <v>180</v>
      </c>
      <c r="AA6" s="89">
        <v>4</v>
      </c>
      <c r="AB6" s="92">
        <v>114750000</v>
      </c>
      <c r="AC6" s="93" t="s">
        <v>173</v>
      </c>
      <c r="AD6" s="93">
        <v>19</v>
      </c>
      <c r="AE6" s="92">
        <v>18050000</v>
      </c>
      <c r="AF6" s="93" t="s">
        <v>181</v>
      </c>
      <c r="AG6" s="93" t="s">
        <v>54</v>
      </c>
      <c r="AH6" s="90" t="s">
        <v>39</v>
      </c>
      <c r="AI6" s="89">
        <v>4</v>
      </c>
      <c r="AJ6" s="93">
        <v>114847760</v>
      </c>
      <c r="AK6" s="93" t="s">
        <v>173</v>
      </c>
      <c r="AL6" s="93">
        <v>19</v>
      </c>
      <c r="AM6" s="93">
        <v>18028482</v>
      </c>
      <c r="AN6" s="93" t="s">
        <v>180</v>
      </c>
      <c r="AO6" s="93" t="s">
        <v>47</v>
      </c>
      <c r="AP6" s="90" t="s">
        <v>39</v>
      </c>
    </row>
    <row r="7" spans="1:42" x14ac:dyDescent="0.25">
      <c r="A7" s="114"/>
      <c r="D7" s="1"/>
      <c r="E7" s="17"/>
      <c r="F7" s="32">
        <v>4</v>
      </c>
      <c r="G7" s="35">
        <v>131134082</v>
      </c>
      <c r="H7" s="33" t="s">
        <v>182</v>
      </c>
      <c r="I7" s="33" t="s">
        <v>38</v>
      </c>
      <c r="J7" s="33" t="s">
        <v>39</v>
      </c>
      <c r="K7" s="33">
        <v>26</v>
      </c>
      <c r="L7" s="33">
        <v>11</v>
      </c>
      <c r="M7" s="33">
        <v>19</v>
      </c>
      <c r="N7" s="35">
        <v>6998315</v>
      </c>
      <c r="O7" s="33" t="s">
        <v>123</v>
      </c>
      <c r="P7" s="116">
        <v>4</v>
      </c>
      <c r="Q7" s="35">
        <v>131135549</v>
      </c>
      <c r="R7" s="33" t="s">
        <v>182</v>
      </c>
      <c r="S7" s="33" t="s">
        <v>39</v>
      </c>
      <c r="T7" s="33"/>
      <c r="U7" s="33">
        <v>0</v>
      </c>
      <c r="V7" s="45">
        <v>0.9</v>
      </c>
      <c r="W7" s="33" t="s">
        <v>42</v>
      </c>
      <c r="X7" s="33">
        <v>19</v>
      </c>
      <c r="Y7" s="35">
        <v>7019429</v>
      </c>
      <c r="Z7" s="33" t="s">
        <v>123</v>
      </c>
      <c r="AA7" s="32">
        <v>4</v>
      </c>
      <c r="AB7" s="35">
        <v>131100000</v>
      </c>
      <c r="AC7" s="33" t="s">
        <v>182</v>
      </c>
      <c r="AD7" s="33">
        <v>19</v>
      </c>
      <c r="AE7" s="35">
        <v>7000000</v>
      </c>
      <c r="AF7" s="33" t="s">
        <v>183</v>
      </c>
      <c r="AG7" s="33" t="s">
        <v>45</v>
      </c>
      <c r="AH7" s="34" t="s">
        <v>39</v>
      </c>
      <c r="AI7" s="32">
        <v>4</v>
      </c>
      <c r="AJ7" s="33">
        <v>131133985</v>
      </c>
      <c r="AK7" s="33" t="s">
        <v>182</v>
      </c>
      <c r="AL7" s="33">
        <v>19</v>
      </c>
      <c r="AM7" s="33">
        <v>6998214</v>
      </c>
      <c r="AN7" s="33" t="s">
        <v>123</v>
      </c>
      <c r="AO7" s="33" t="s">
        <v>38</v>
      </c>
      <c r="AP7" s="34" t="s">
        <v>39</v>
      </c>
    </row>
    <row r="8" spans="1:42" x14ac:dyDescent="0.25">
      <c r="A8" s="117" t="s">
        <v>184</v>
      </c>
      <c r="B8" s="93" t="s">
        <v>71</v>
      </c>
      <c r="C8" s="93" t="s">
        <v>178</v>
      </c>
      <c r="D8" s="118" t="s">
        <v>72</v>
      </c>
      <c r="E8" s="90"/>
      <c r="F8" s="200" t="s">
        <v>58</v>
      </c>
      <c r="G8" s="198"/>
      <c r="H8" s="198"/>
      <c r="I8" s="198"/>
      <c r="J8" s="198"/>
      <c r="K8" s="198"/>
      <c r="L8" s="198"/>
      <c r="M8" s="198"/>
      <c r="N8" s="198"/>
      <c r="O8" s="240"/>
      <c r="P8" s="197" t="s">
        <v>58</v>
      </c>
      <c r="Q8" s="198"/>
      <c r="R8" s="198"/>
      <c r="S8" s="198"/>
      <c r="T8" s="198"/>
      <c r="U8" s="198"/>
      <c r="V8" s="198"/>
      <c r="W8" s="198"/>
      <c r="X8" s="198"/>
      <c r="Y8" s="198"/>
      <c r="Z8" s="199"/>
      <c r="AA8" s="200" t="s">
        <v>58</v>
      </c>
      <c r="AB8" s="198"/>
      <c r="AC8" s="198"/>
      <c r="AD8" s="198"/>
      <c r="AE8" s="198"/>
      <c r="AF8" s="198"/>
      <c r="AG8" s="198"/>
      <c r="AH8" s="199"/>
      <c r="AI8" s="200" t="s">
        <v>58</v>
      </c>
      <c r="AJ8" s="198"/>
      <c r="AK8" s="198"/>
      <c r="AL8" s="198"/>
      <c r="AM8" s="198"/>
      <c r="AN8" s="198"/>
      <c r="AO8" s="198"/>
      <c r="AP8" s="199"/>
    </row>
    <row r="9" spans="1:42" x14ac:dyDescent="0.25">
      <c r="A9" s="117" t="s">
        <v>185</v>
      </c>
      <c r="B9" s="93" t="s">
        <v>71</v>
      </c>
      <c r="C9" s="93" t="s">
        <v>178</v>
      </c>
      <c r="D9" s="89" t="s">
        <v>31</v>
      </c>
      <c r="E9" s="90" t="s">
        <v>32</v>
      </c>
      <c r="F9" s="93">
        <v>9</v>
      </c>
      <c r="G9" s="92">
        <v>0</v>
      </c>
      <c r="H9" s="93" t="s">
        <v>186</v>
      </c>
      <c r="I9" s="93" t="s">
        <v>42</v>
      </c>
      <c r="J9" s="93" t="s">
        <v>29</v>
      </c>
      <c r="K9" s="93" t="s">
        <v>42</v>
      </c>
      <c r="L9" s="93" t="s">
        <v>42</v>
      </c>
      <c r="M9" s="93">
        <v>9</v>
      </c>
      <c r="N9" s="92">
        <v>33310873</v>
      </c>
      <c r="O9" s="93" t="s">
        <v>128</v>
      </c>
      <c r="P9" s="115">
        <v>9</v>
      </c>
      <c r="Q9" s="92">
        <v>14566</v>
      </c>
      <c r="R9" s="93" t="s">
        <v>186</v>
      </c>
      <c r="S9" s="93" t="s">
        <v>29</v>
      </c>
      <c r="T9" s="93" t="s">
        <v>42</v>
      </c>
      <c r="U9" s="93">
        <f>Y9-Q9+1</f>
        <v>28162366</v>
      </c>
      <c r="V9" s="93" t="s">
        <v>42</v>
      </c>
      <c r="W9" s="93">
        <v>1</v>
      </c>
      <c r="X9" s="93">
        <v>9</v>
      </c>
      <c r="Y9" s="92">
        <v>28176931</v>
      </c>
      <c r="Z9" s="93" t="s">
        <v>128</v>
      </c>
      <c r="AA9" s="89">
        <v>9</v>
      </c>
      <c r="AB9" s="92">
        <v>0</v>
      </c>
      <c r="AC9" s="93" t="s">
        <v>186</v>
      </c>
      <c r="AD9" s="93">
        <v>9</v>
      </c>
      <c r="AE9" s="92">
        <v>33875000</v>
      </c>
      <c r="AF9" s="93" t="s">
        <v>128</v>
      </c>
      <c r="AG9" s="93" t="s">
        <v>42</v>
      </c>
      <c r="AH9" s="90" t="s">
        <v>29</v>
      </c>
      <c r="AI9" s="89">
        <v>9</v>
      </c>
      <c r="AJ9" s="7">
        <v>216193</v>
      </c>
      <c r="AK9" s="93" t="s">
        <v>186</v>
      </c>
      <c r="AL9" s="93">
        <v>9</v>
      </c>
      <c r="AM9" s="92">
        <v>33882374</v>
      </c>
      <c r="AN9" s="93" t="s">
        <v>128</v>
      </c>
      <c r="AO9" s="93"/>
      <c r="AP9" s="90" t="s">
        <v>29</v>
      </c>
    </row>
    <row r="10" spans="1:42" x14ac:dyDescent="0.25">
      <c r="A10" s="114"/>
      <c r="D10" s="1"/>
      <c r="E10" s="17"/>
      <c r="F10" s="4">
        <v>9</v>
      </c>
      <c r="G10" s="31">
        <v>15490129</v>
      </c>
      <c r="H10" s="119" t="s">
        <v>121</v>
      </c>
      <c r="I10" s="4" t="s">
        <v>61</v>
      </c>
      <c r="J10" s="4" t="s">
        <v>141</v>
      </c>
      <c r="K10" s="4">
        <v>18</v>
      </c>
      <c r="L10" s="4">
        <v>14</v>
      </c>
      <c r="M10" s="4">
        <v>9</v>
      </c>
      <c r="N10" s="31">
        <v>36437293</v>
      </c>
      <c r="O10" s="4" t="s">
        <v>123</v>
      </c>
      <c r="P10" s="84">
        <v>9</v>
      </c>
      <c r="Q10" s="31">
        <v>15481242</v>
      </c>
      <c r="R10" s="4" t="s">
        <v>121</v>
      </c>
      <c r="S10" s="4" t="s">
        <v>141</v>
      </c>
      <c r="V10" s="4">
        <v>0.6</v>
      </c>
      <c r="W10" s="4" t="s">
        <v>42</v>
      </c>
      <c r="X10" s="4">
        <v>9</v>
      </c>
      <c r="Y10" s="31">
        <v>36437803</v>
      </c>
      <c r="Z10" s="4" t="s">
        <v>123</v>
      </c>
      <c r="AA10" s="1"/>
      <c r="AB10" s="31"/>
      <c r="AE10" s="31"/>
      <c r="AH10" s="17"/>
      <c r="AI10" s="1">
        <v>9</v>
      </c>
      <c r="AJ10" s="31">
        <v>15490030</v>
      </c>
      <c r="AK10" s="4" t="s">
        <v>121</v>
      </c>
      <c r="AL10" s="4">
        <v>9</v>
      </c>
      <c r="AM10" s="31">
        <v>36437193</v>
      </c>
      <c r="AN10" s="4" t="s">
        <v>123</v>
      </c>
      <c r="AO10" s="4" t="s">
        <v>61</v>
      </c>
      <c r="AP10" s="17" t="s">
        <v>141</v>
      </c>
    </row>
    <row r="11" spans="1:42" x14ac:dyDescent="0.25">
      <c r="A11" s="114"/>
      <c r="D11" s="1"/>
      <c r="E11" s="17"/>
      <c r="G11" s="31"/>
      <c r="N11" s="31"/>
      <c r="P11" s="84">
        <v>9</v>
      </c>
      <c r="Q11" s="31">
        <v>17896229.5</v>
      </c>
      <c r="S11" s="4" t="s">
        <v>141</v>
      </c>
      <c r="V11" s="4">
        <v>0.99</v>
      </c>
      <c r="W11" s="4" t="s">
        <v>42</v>
      </c>
      <c r="X11" s="4">
        <v>9</v>
      </c>
      <c r="Y11" s="31">
        <v>18215382</v>
      </c>
      <c r="Z11" s="4" t="s">
        <v>122</v>
      </c>
      <c r="AA11" s="1"/>
      <c r="AB11" s="31"/>
      <c r="AE11" s="31"/>
      <c r="AH11" s="17"/>
      <c r="AI11" s="1"/>
      <c r="AP11" s="17"/>
    </row>
    <row r="12" spans="1:42" x14ac:dyDescent="0.25">
      <c r="A12" s="114"/>
      <c r="D12" s="1"/>
      <c r="E12" s="17"/>
      <c r="G12" s="31"/>
      <c r="N12" s="31"/>
      <c r="P12" s="84">
        <v>9</v>
      </c>
      <c r="Q12" s="31">
        <v>28184397</v>
      </c>
      <c r="R12" s="4" t="s">
        <v>128</v>
      </c>
      <c r="S12" s="4" t="s">
        <v>29</v>
      </c>
      <c r="T12" s="4" t="s">
        <v>42</v>
      </c>
      <c r="U12" s="4">
        <v>4239964</v>
      </c>
      <c r="V12" s="4" t="s">
        <v>42</v>
      </c>
      <c r="W12" s="4">
        <v>0</v>
      </c>
      <c r="X12" s="4">
        <v>9</v>
      </c>
      <c r="Y12" s="31">
        <v>32424360</v>
      </c>
      <c r="Z12" s="4" t="s">
        <v>128</v>
      </c>
      <c r="AA12" s="1">
        <v>9</v>
      </c>
      <c r="AB12" s="31">
        <v>28000000</v>
      </c>
      <c r="AC12" s="31" t="s">
        <v>187</v>
      </c>
      <c r="AD12" s="4">
        <v>9</v>
      </c>
      <c r="AE12" s="31">
        <v>32250000</v>
      </c>
      <c r="AF12" s="4" t="s">
        <v>187</v>
      </c>
      <c r="AG12" s="4" t="s">
        <v>42</v>
      </c>
      <c r="AH12" s="17" t="s">
        <v>29</v>
      </c>
      <c r="AI12" s="1"/>
      <c r="AP12" s="17"/>
    </row>
    <row r="13" spans="1:42" x14ac:dyDescent="0.25">
      <c r="A13" s="114"/>
      <c r="D13" s="1"/>
      <c r="E13" s="17"/>
      <c r="F13" s="4">
        <v>9</v>
      </c>
      <c r="G13" s="31">
        <v>32462285</v>
      </c>
      <c r="H13" s="4" t="s">
        <v>128</v>
      </c>
      <c r="I13" s="4" t="s">
        <v>61</v>
      </c>
      <c r="J13" s="4" t="s">
        <v>141</v>
      </c>
      <c r="K13" s="4">
        <v>0</v>
      </c>
      <c r="L13" s="4">
        <v>38</v>
      </c>
      <c r="M13" s="4">
        <v>9</v>
      </c>
      <c r="N13" s="31">
        <v>32462358</v>
      </c>
      <c r="O13" s="4" t="s">
        <v>128</v>
      </c>
      <c r="P13" s="84">
        <v>9</v>
      </c>
      <c r="Q13" s="31">
        <v>32922209</v>
      </c>
      <c r="R13" s="4" t="s">
        <v>128</v>
      </c>
      <c r="S13" s="4" t="s">
        <v>29</v>
      </c>
      <c r="T13" s="4" t="s">
        <v>42</v>
      </c>
      <c r="U13" s="4">
        <v>937299</v>
      </c>
      <c r="V13" s="4" t="s">
        <v>42</v>
      </c>
      <c r="W13" s="4">
        <v>1</v>
      </c>
      <c r="X13" s="4">
        <v>9</v>
      </c>
      <c r="Y13" s="31">
        <v>33859507</v>
      </c>
      <c r="Z13" s="4" t="s">
        <v>130</v>
      </c>
      <c r="AA13" s="1"/>
      <c r="AB13" s="31"/>
      <c r="AE13" s="31"/>
      <c r="AH13" s="17"/>
      <c r="AI13" s="1"/>
      <c r="AP13" s="17"/>
    </row>
    <row r="14" spans="1:42" x14ac:dyDescent="0.25">
      <c r="A14" s="114"/>
      <c r="D14" s="1"/>
      <c r="E14" s="17"/>
      <c r="F14" s="4">
        <v>9</v>
      </c>
      <c r="G14" s="31">
        <v>35507553</v>
      </c>
      <c r="H14" s="4" t="s">
        <v>130</v>
      </c>
      <c r="I14" s="4" t="s">
        <v>42</v>
      </c>
      <c r="J14" s="4" t="s">
        <v>29</v>
      </c>
      <c r="K14" s="4" t="s">
        <v>42</v>
      </c>
      <c r="L14" s="4" t="s">
        <v>42</v>
      </c>
      <c r="M14" s="4">
        <v>9</v>
      </c>
      <c r="N14" s="31">
        <v>42777913</v>
      </c>
      <c r="O14" s="4" t="s">
        <v>137</v>
      </c>
      <c r="P14" s="84"/>
      <c r="AA14" s="1"/>
      <c r="AB14" s="31"/>
      <c r="AE14" s="31"/>
      <c r="AH14" s="17"/>
      <c r="AI14" s="1"/>
      <c r="AP14" s="17"/>
    </row>
    <row r="15" spans="1:42" x14ac:dyDescent="0.25">
      <c r="A15" s="114"/>
      <c r="D15" s="1"/>
      <c r="E15" s="17"/>
      <c r="F15" s="4">
        <v>9</v>
      </c>
      <c r="G15" s="31">
        <v>35658054</v>
      </c>
      <c r="H15" s="4" t="s">
        <v>123</v>
      </c>
      <c r="I15" s="4" t="s">
        <v>61</v>
      </c>
      <c r="J15" s="4" t="s">
        <v>141</v>
      </c>
      <c r="K15" s="4">
        <v>10</v>
      </c>
      <c r="L15" s="4">
        <v>18</v>
      </c>
      <c r="M15" s="4">
        <v>9</v>
      </c>
      <c r="N15" s="31">
        <v>35658092</v>
      </c>
      <c r="O15" s="4" t="s">
        <v>74</v>
      </c>
      <c r="P15" s="84"/>
      <c r="AA15" s="1"/>
      <c r="AB15" s="31"/>
      <c r="AE15" s="31"/>
      <c r="AH15" s="17"/>
      <c r="AI15" s="1"/>
      <c r="AP15" s="17"/>
    </row>
    <row r="16" spans="1:42" x14ac:dyDescent="0.25">
      <c r="A16" s="114"/>
      <c r="D16" s="1"/>
      <c r="E16" s="17"/>
      <c r="F16" s="4">
        <v>9</v>
      </c>
      <c r="G16" s="31">
        <v>35906543</v>
      </c>
      <c r="H16" s="4" t="s">
        <v>123</v>
      </c>
      <c r="I16" s="4" t="s">
        <v>61</v>
      </c>
      <c r="J16" s="4" t="s">
        <v>141</v>
      </c>
      <c r="K16" s="4">
        <v>25</v>
      </c>
      <c r="L16" s="4">
        <v>28</v>
      </c>
      <c r="M16" s="4">
        <v>9</v>
      </c>
      <c r="N16" s="31">
        <v>35906583</v>
      </c>
      <c r="O16" s="4" t="s">
        <v>74</v>
      </c>
      <c r="P16" s="84"/>
      <c r="Q16" s="31"/>
      <c r="Y16" s="31"/>
      <c r="AA16" s="1"/>
      <c r="AB16" s="31"/>
      <c r="AE16" s="31"/>
      <c r="AH16" s="17"/>
      <c r="AI16" s="1"/>
      <c r="AP16" s="17"/>
    </row>
    <row r="17" spans="1:42" x14ac:dyDescent="0.25">
      <c r="A17" s="114"/>
      <c r="D17" s="1"/>
      <c r="E17" s="17"/>
      <c r="F17" s="4">
        <v>9</v>
      </c>
      <c r="G17" s="31">
        <v>36453943</v>
      </c>
      <c r="H17" s="4" t="s">
        <v>123</v>
      </c>
      <c r="I17" s="4" t="s">
        <v>61</v>
      </c>
      <c r="J17" s="4" t="s">
        <v>141</v>
      </c>
      <c r="K17" s="4">
        <v>43</v>
      </c>
      <c r="L17" s="4">
        <v>40</v>
      </c>
      <c r="M17" s="4">
        <v>9</v>
      </c>
      <c r="N17" s="31">
        <v>36453960</v>
      </c>
      <c r="O17" s="4" t="s">
        <v>74</v>
      </c>
      <c r="P17" s="84"/>
      <c r="AA17" s="1"/>
      <c r="AB17" s="31"/>
      <c r="AE17" s="31"/>
      <c r="AH17" s="17"/>
      <c r="AI17" s="1"/>
      <c r="AP17" s="17"/>
    </row>
    <row r="18" spans="1:42" x14ac:dyDescent="0.25">
      <c r="A18" s="114"/>
      <c r="D18" s="1"/>
      <c r="E18" s="17"/>
      <c r="F18" s="4">
        <v>9</v>
      </c>
      <c r="G18" s="31">
        <v>37192819</v>
      </c>
      <c r="H18" s="4" t="s">
        <v>123</v>
      </c>
      <c r="I18" s="4" t="s">
        <v>61</v>
      </c>
      <c r="J18" s="4" t="s">
        <v>141</v>
      </c>
      <c r="K18" s="4">
        <v>34</v>
      </c>
      <c r="L18" s="4">
        <v>30</v>
      </c>
      <c r="M18" s="4">
        <v>9</v>
      </c>
      <c r="N18" s="31">
        <v>37193013</v>
      </c>
      <c r="O18" s="4" t="s">
        <v>183</v>
      </c>
      <c r="P18" s="84"/>
      <c r="AA18" s="1"/>
      <c r="AB18" s="31"/>
      <c r="AE18" s="31"/>
      <c r="AH18" s="17"/>
      <c r="AI18" s="1">
        <v>9</v>
      </c>
      <c r="AJ18" s="31">
        <v>37192720</v>
      </c>
      <c r="AK18" s="4" t="s">
        <v>123</v>
      </c>
      <c r="AL18" s="4">
        <v>9</v>
      </c>
      <c r="AM18" s="31">
        <v>37192913</v>
      </c>
      <c r="AN18" s="4" t="s">
        <v>123</v>
      </c>
      <c r="AO18" s="4" t="s">
        <v>61</v>
      </c>
      <c r="AP18" s="17" t="s">
        <v>141</v>
      </c>
    </row>
    <row r="19" spans="1:42" x14ac:dyDescent="0.25">
      <c r="A19" s="120" t="s">
        <v>188</v>
      </c>
      <c r="B19" s="97" t="s">
        <v>35</v>
      </c>
      <c r="C19" s="97" t="s">
        <v>178</v>
      </c>
      <c r="D19" s="96" t="s">
        <v>31</v>
      </c>
      <c r="E19" s="99" t="s">
        <v>8</v>
      </c>
      <c r="F19" s="200" t="s">
        <v>58</v>
      </c>
      <c r="G19" s="198"/>
      <c r="H19" s="198"/>
      <c r="I19" s="198"/>
      <c r="J19" s="198"/>
      <c r="K19" s="198"/>
      <c r="L19" s="198"/>
      <c r="M19" s="198"/>
      <c r="N19" s="198"/>
      <c r="O19" s="240"/>
      <c r="P19" s="197" t="s">
        <v>58</v>
      </c>
      <c r="Q19" s="198"/>
      <c r="R19" s="198"/>
      <c r="S19" s="198"/>
      <c r="T19" s="198"/>
      <c r="U19" s="198"/>
      <c r="V19" s="198"/>
      <c r="W19" s="198"/>
      <c r="X19" s="198"/>
      <c r="Y19" s="198"/>
      <c r="Z19" s="199"/>
      <c r="AA19" s="121">
        <v>6</v>
      </c>
      <c r="AB19" s="122">
        <v>171000000</v>
      </c>
      <c r="AC19" s="123" t="s">
        <v>189</v>
      </c>
      <c r="AD19" s="123">
        <v>14</v>
      </c>
      <c r="AE19" s="122" t="s">
        <v>169</v>
      </c>
      <c r="AF19" s="123" t="s">
        <v>59</v>
      </c>
      <c r="AG19" s="123" t="s">
        <v>42</v>
      </c>
      <c r="AH19" s="98" t="s">
        <v>39</v>
      </c>
      <c r="AI19" s="200" t="s">
        <v>58</v>
      </c>
      <c r="AJ19" s="198"/>
      <c r="AK19" s="198"/>
      <c r="AL19" s="198"/>
      <c r="AM19" s="198"/>
      <c r="AN19" s="198"/>
      <c r="AO19" s="198"/>
      <c r="AP19" s="199"/>
    </row>
    <row r="20" spans="1:42" x14ac:dyDescent="0.25">
      <c r="A20" s="84" t="s">
        <v>190</v>
      </c>
      <c r="B20" s="4" t="s">
        <v>84</v>
      </c>
      <c r="C20" s="4" t="s">
        <v>178</v>
      </c>
      <c r="D20" s="1" t="s">
        <v>31</v>
      </c>
      <c r="E20" s="17" t="s">
        <v>191</v>
      </c>
      <c r="F20" s="247" t="s">
        <v>58</v>
      </c>
      <c r="G20" s="248"/>
      <c r="H20" s="248"/>
      <c r="I20" s="248"/>
      <c r="J20" s="248"/>
      <c r="K20" s="248"/>
      <c r="L20" s="248"/>
      <c r="M20" s="248"/>
      <c r="N20" s="248"/>
      <c r="O20" s="249"/>
      <c r="P20" s="84">
        <v>9</v>
      </c>
      <c r="Q20" s="31">
        <v>14054281</v>
      </c>
      <c r="R20" s="4" t="s">
        <v>118</v>
      </c>
      <c r="S20" s="4" t="s">
        <v>39</v>
      </c>
      <c r="V20" s="4">
        <v>0.95</v>
      </c>
      <c r="W20" s="4" t="s">
        <v>42</v>
      </c>
      <c r="X20" s="4">
        <v>17</v>
      </c>
      <c r="Y20" s="31">
        <v>27248021</v>
      </c>
      <c r="Z20" s="4" t="s">
        <v>86</v>
      </c>
      <c r="AA20" s="1">
        <v>9</v>
      </c>
      <c r="AB20" s="31">
        <v>14050000</v>
      </c>
      <c r="AC20" s="4" t="s">
        <v>118</v>
      </c>
      <c r="AD20" s="4">
        <v>17</v>
      </c>
      <c r="AE20" s="31">
        <v>27250000</v>
      </c>
      <c r="AF20" s="4" t="s">
        <v>86</v>
      </c>
      <c r="AG20" s="4" t="s">
        <v>54</v>
      </c>
      <c r="AH20" s="17" t="s">
        <v>39</v>
      </c>
      <c r="AI20" s="1"/>
      <c r="AP20" s="17"/>
    </row>
    <row r="21" spans="1:42" x14ac:dyDescent="0.25">
      <c r="A21" s="84"/>
      <c r="D21" s="1"/>
      <c r="E21" s="17"/>
      <c r="F21" s="220"/>
      <c r="G21" s="221"/>
      <c r="H21" s="221"/>
      <c r="I21" s="221"/>
      <c r="J21" s="221"/>
      <c r="K21" s="221"/>
      <c r="L21" s="221"/>
      <c r="M21" s="221"/>
      <c r="N21" s="221"/>
      <c r="O21" s="250"/>
      <c r="P21" s="84"/>
      <c r="Q21" s="31"/>
      <c r="Y21" s="31"/>
      <c r="AA21" s="1">
        <v>9</v>
      </c>
      <c r="AB21" s="31">
        <v>15470000</v>
      </c>
      <c r="AC21" s="4" t="s">
        <v>121</v>
      </c>
      <c r="AD21" s="4">
        <v>17</v>
      </c>
      <c r="AE21" s="31">
        <v>28720000</v>
      </c>
      <c r="AF21" s="4" t="s">
        <v>79</v>
      </c>
      <c r="AG21" s="4" t="s">
        <v>45</v>
      </c>
      <c r="AH21" s="17" t="s">
        <v>39</v>
      </c>
      <c r="AI21" s="1"/>
      <c r="AP21" s="17"/>
    </row>
    <row r="22" spans="1:42" x14ac:dyDescent="0.25">
      <c r="A22" s="84"/>
      <c r="D22" s="1"/>
      <c r="E22" s="17"/>
      <c r="F22" s="220"/>
      <c r="G22" s="221"/>
      <c r="H22" s="221"/>
      <c r="I22" s="221"/>
      <c r="J22" s="221"/>
      <c r="K22" s="221"/>
      <c r="L22" s="221"/>
      <c r="M22" s="221"/>
      <c r="N22" s="221"/>
      <c r="O22" s="250"/>
      <c r="P22" s="84">
        <v>9</v>
      </c>
      <c r="Q22" s="31">
        <v>16265816</v>
      </c>
      <c r="R22" s="4" t="s">
        <v>121</v>
      </c>
      <c r="S22" s="4" t="s">
        <v>39</v>
      </c>
      <c r="V22" s="4">
        <v>0.98</v>
      </c>
      <c r="W22" s="4" t="s">
        <v>42</v>
      </c>
      <c r="X22" s="4">
        <v>17</v>
      </c>
      <c r="Y22" s="31">
        <v>28324084</v>
      </c>
      <c r="Z22" s="4" t="s">
        <v>79</v>
      </c>
      <c r="AA22" s="1">
        <v>9</v>
      </c>
      <c r="AB22" s="31">
        <v>16250000</v>
      </c>
      <c r="AC22" s="4" t="s">
        <v>121</v>
      </c>
      <c r="AD22" s="4">
        <v>17</v>
      </c>
      <c r="AE22" s="31">
        <v>28300000</v>
      </c>
      <c r="AF22" s="4" t="s">
        <v>79</v>
      </c>
      <c r="AG22" s="4" t="s">
        <v>54</v>
      </c>
      <c r="AH22" s="17" t="s">
        <v>39</v>
      </c>
      <c r="AI22" s="1"/>
      <c r="AP22" s="17"/>
    </row>
    <row r="23" spans="1:42" x14ac:dyDescent="0.25">
      <c r="A23" s="84"/>
      <c r="D23" s="1"/>
      <c r="E23" s="17"/>
      <c r="F23" s="220"/>
      <c r="G23" s="221"/>
      <c r="H23" s="221"/>
      <c r="I23" s="221"/>
      <c r="J23" s="221"/>
      <c r="K23" s="221"/>
      <c r="L23" s="221"/>
      <c r="M23" s="221"/>
      <c r="N23" s="221"/>
      <c r="O23" s="250"/>
      <c r="P23" s="84">
        <v>9</v>
      </c>
      <c r="Q23" s="31">
        <v>37595926</v>
      </c>
      <c r="R23" s="4" t="s">
        <v>123</v>
      </c>
      <c r="S23" s="4" t="s">
        <v>39</v>
      </c>
      <c r="V23" s="4">
        <v>0.99</v>
      </c>
      <c r="W23" s="4" t="s">
        <v>42</v>
      </c>
      <c r="X23" s="4">
        <v>17</v>
      </c>
      <c r="Y23" s="31">
        <v>27253468</v>
      </c>
      <c r="Z23" s="4" t="s">
        <v>86</v>
      </c>
      <c r="AA23" s="1">
        <v>9</v>
      </c>
      <c r="AB23" s="31">
        <v>37550000</v>
      </c>
      <c r="AC23" s="4" t="s">
        <v>123</v>
      </c>
      <c r="AD23" s="4">
        <v>17</v>
      </c>
      <c r="AE23" s="31">
        <v>27250000</v>
      </c>
      <c r="AF23" s="4" t="s">
        <v>86</v>
      </c>
      <c r="AG23" s="4" t="s">
        <v>43</v>
      </c>
      <c r="AH23" s="17" t="s">
        <v>39</v>
      </c>
      <c r="AI23" s="1">
        <v>9</v>
      </c>
      <c r="AJ23" s="31">
        <v>37602500</v>
      </c>
      <c r="AK23" s="31" t="s">
        <v>123</v>
      </c>
      <c r="AL23" s="4">
        <v>17</v>
      </c>
      <c r="AM23" s="31">
        <v>27248654</v>
      </c>
      <c r="AN23" s="31" t="s">
        <v>86</v>
      </c>
      <c r="AO23" s="4" t="s">
        <v>38</v>
      </c>
      <c r="AP23" s="124" t="s">
        <v>39</v>
      </c>
    </row>
    <row r="24" spans="1:42" ht="15.75" thickBot="1" x14ac:dyDescent="0.3">
      <c r="A24" s="125">
        <v>-19</v>
      </c>
      <c r="B24" s="126" t="s">
        <v>29</v>
      </c>
      <c r="C24" s="126" t="s">
        <v>178</v>
      </c>
      <c r="D24" s="127" t="s">
        <v>31</v>
      </c>
      <c r="E24" s="128" t="s">
        <v>32</v>
      </c>
      <c r="F24" s="241" t="s">
        <v>33</v>
      </c>
      <c r="G24" s="242"/>
      <c r="H24" s="242"/>
      <c r="I24" s="242"/>
      <c r="J24" s="242"/>
      <c r="K24" s="242"/>
      <c r="L24" s="242"/>
      <c r="M24" s="242"/>
      <c r="N24" s="242"/>
      <c r="O24" s="243"/>
      <c r="P24" s="241" t="s">
        <v>33</v>
      </c>
      <c r="Q24" s="242"/>
      <c r="R24" s="242"/>
      <c r="S24" s="242"/>
      <c r="T24" s="242"/>
      <c r="U24" s="242"/>
      <c r="V24" s="242"/>
      <c r="W24" s="242"/>
      <c r="X24" s="242"/>
      <c r="Y24" s="242"/>
      <c r="Z24" s="243"/>
      <c r="AA24" s="244" t="s">
        <v>33</v>
      </c>
      <c r="AB24" s="245"/>
      <c r="AC24" s="245"/>
      <c r="AD24" s="245"/>
      <c r="AE24" s="245"/>
      <c r="AF24" s="245"/>
      <c r="AG24" s="245"/>
      <c r="AH24" s="246"/>
      <c r="AI24" s="244" t="s">
        <v>33</v>
      </c>
      <c r="AJ24" s="245"/>
      <c r="AK24" s="245"/>
      <c r="AL24" s="245"/>
      <c r="AM24" s="245"/>
      <c r="AN24" s="245"/>
      <c r="AO24" s="245"/>
      <c r="AP24" s="246"/>
    </row>
  </sheetData>
  <mergeCells count="21">
    <mergeCell ref="F5:O5"/>
    <mergeCell ref="P5:Z5"/>
    <mergeCell ref="AA5:AH5"/>
    <mergeCell ref="AI5:AP5"/>
    <mergeCell ref="D3:E3"/>
    <mergeCell ref="F3:O3"/>
    <mergeCell ref="P3:Z3"/>
    <mergeCell ref="AA3:AH3"/>
    <mergeCell ref="AI3:AP3"/>
    <mergeCell ref="F8:O8"/>
    <mergeCell ref="P8:Z8"/>
    <mergeCell ref="AA8:AH8"/>
    <mergeCell ref="AI8:AP8"/>
    <mergeCell ref="F24:O24"/>
    <mergeCell ref="P24:Z24"/>
    <mergeCell ref="AA24:AH24"/>
    <mergeCell ref="AI24:AP24"/>
    <mergeCell ref="AI19:AP19"/>
    <mergeCell ref="P19:Z19"/>
    <mergeCell ref="F19:O19"/>
    <mergeCell ref="F20:O2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A95E-A13E-4F20-9171-58968A4E3258}">
  <dimension ref="A1:AP17"/>
  <sheetViews>
    <sheetView zoomScale="70" zoomScaleNormal="70" workbookViewId="0"/>
  </sheetViews>
  <sheetFormatPr defaultColWidth="8.85546875" defaultRowHeight="15" x14ac:dyDescent="0.25"/>
  <cols>
    <col min="1" max="1" width="36.140625" style="4" bestFit="1" customWidth="1"/>
    <col min="2" max="2" width="21.5703125" style="4" customWidth="1"/>
    <col min="3" max="3" width="12.42578125" style="4" customWidth="1"/>
    <col min="4" max="4" width="10.42578125" style="4" customWidth="1"/>
    <col min="5" max="5" width="34" style="4" bestFit="1" customWidth="1"/>
    <col min="6" max="6" width="5.28515625" style="4" customWidth="1"/>
    <col min="7" max="7" width="12.42578125" style="4" bestFit="1" customWidth="1"/>
    <col min="8" max="8" width="9" style="4" customWidth="1"/>
    <col min="9" max="9" width="8.5703125" style="4" customWidth="1"/>
    <col min="10" max="10" width="6.7109375" style="4" customWidth="1"/>
    <col min="11" max="11" width="4" style="4" hidden="1" customWidth="1"/>
    <col min="12" max="12" width="8.85546875" style="4" hidden="1" customWidth="1"/>
    <col min="13" max="13" width="5.85546875" style="4" customWidth="1"/>
    <col min="14" max="14" width="12.85546875" style="4" bestFit="1" customWidth="1"/>
    <col min="15" max="15" width="8.85546875" style="4"/>
    <col min="16" max="16" width="4.42578125" style="4" customWidth="1"/>
    <col min="17" max="17" width="12.85546875" style="4" bestFit="1" customWidth="1"/>
    <col min="18" max="19" width="8.85546875" style="4"/>
    <col min="20" max="20" width="3.42578125" style="4" hidden="1" customWidth="1"/>
    <col min="21" max="21" width="9.85546875" style="4" bestFit="1" customWidth="1"/>
    <col min="22" max="22" width="4.42578125" style="4" bestFit="1" customWidth="1"/>
    <col min="23" max="23" width="16.85546875" style="4" bestFit="1" customWidth="1"/>
    <col min="24" max="24" width="4.7109375" style="4" customWidth="1"/>
    <col min="25" max="25" width="12.42578125" style="4" customWidth="1"/>
    <col min="26" max="26" width="10.42578125" style="4" customWidth="1"/>
    <col min="27" max="27" width="4.42578125" style="4" customWidth="1"/>
    <col min="28" max="28" width="14" style="4" bestFit="1" customWidth="1"/>
    <col min="29" max="29" width="8.85546875" style="4" customWidth="1"/>
    <col min="30" max="30" width="4.85546875" style="4" customWidth="1"/>
    <col min="31" max="31" width="14.140625" style="4" customWidth="1"/>
    <col min="32" max="32" width="10.28515625" style="4" customWidth="1"/>
    <col min="33" max="33" width="10.140625" style="4" customWidth="1"/>
    <col min="34" max="34" width="12.85546875" style="4" customWidth="1"/>
    <col min="35" max="35" width="8.85546875" style="4"/>
    <col min="36" max="36" width="12.85546875" style="4" customWidth="1"/>
    <col min="37" max="38" width="8.85546875" style="4"/>
    <col min="39" max="39" width="13.5703125" style="4" customWidth="1"/>
    <col min="40" max="16384" width="8.85546875" style="4"/>
  </cols>
  <sheetData>
    <row r="1" spans="1:42" x14ac:dyDescent="0.25">
      <c r="A1" s="141" t="s">
        <v>1</v>
      </c>
      <c r="B1" s="309" t="s">
        <v>192</v>
      </c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</row>
    <row r="2" spans="1:42" ht="15.75" thickBot="1" x14ac:dyDescent="0.3">
      <c r="A2" s="4" t="s">
        <v>4</v>
      </c>
      <c r="B2" s="4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42" ht="15.75" thickBot="1" x14ac:dyDescent="0.3">
      <c r="A3" s="11"/>
      <c r="B3" s="14"/>
      <c r="C3" s="14"/>
      <c r="D3" s="223" t="s">
        <v>5</v>
      </c>
      <c r="E3" s="225"/>
      <c r="F3" s="319" t="s">
        <v>6</v>
      </c>
      <c r="G3" s="319"/>
      <c r="H3" s="319"/>
      <c r="I3" s="319"/>
      <c r="J3" s="319"/>
      <c r="K3" s="319"/>
      <c r="L3" s="319"/>
      <c r="M3" s="319"/>
      <c r="N3" s="319"/>
      <c r="O3" s="320"/>
      <c r="P3" s="321" t="s">
        <v>7</v>
      </c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22" t="s">
        <v>8</v>
      </c>
      <c r="AB3" s="319"/>
      <c r="AC3" s="319"/>
      <c r="AD3" s="319"/>
      <c r="AE3" s="319"/>
      <c r="AF3" s="319"/>
      <c r="AG3" s="319"/>
      <c r="AH3" s="323"/>
      <c r="AI3" s="322" t="s">
        <v>9</v>
      </c>
      <c r="AJ3" s="319"/>
      <c r="AK3" s="319"/>
      <c r="AL3" s="319"/>
      <c r="AM3" s="319"/>
      <c r="AN3" s="319"/>
      <c r="AO3" s="319"/>
      <c r="AP3" s="323"/>
    </row>
    <row r="4" spans="1:42" ht="45.75" thickBot="1" x14ac:dyDescent="0.3">
      <c r="A4" s="132" t="s">
        <v>10</v>
      </c>
      <c r="B4" s="133" t="s">
        <v>11</v>
      </c>
      <c r="C4" s="134" t="s">
        <v>12</v>
      </c>
      <c r="D4" s="8" t="s">
        <v>13</v>
      </c>
      <c r="E4" s="10" t="s">
        <v>14</v>
      </c>
      <c r="F4" s="135" t="s">
        <v>15</v>
      </c>
      <c r="G4" s="136" t="s">
        <v>16</v>
      </c>
      <c r="H4" s="136" t="s">
        <v>17</v>
      </c>
      <c r="I4" s="135" t="s">
        <v>18</v>
      </c>
      <c r="J4" s="135" t="s">
        <v>11</v>
      </c>
      <c r="K4" s="135" t="s">
        <v>19</v>
      </c>
      <c r="L4" s="135" t="s">
        <v>20</v>
      </c>
      <c r="M4" s="135" t="s">
        <v>21</v>
      </c>
      <c r="N4" s="135" t="s">
        <v>22</v>
      </c>
      <c r="O4" s="137" t="s">
        <v>17</v>
      </c>
      <c r="P4" s="138" t="s">
        <v>15</v>
      </c>
      <c r="Q4" s="138" t="s">
        <v>16</v>
      </c>
      <c r="R4" s="138" t="s">
        <v>17</v>
      </c>
      <c r="S4" s="138" t="s">
        <v>11</v>
      </c>
      <c r="T4" s="138" t="s">
        <v>23</v>
      </c>
      <c r="U4" s="138" t="s">
        <v>24</v>
      </c>
      <c r="V4" s="138" t="s">
        <v>25</v>
      </c>
      <c r="W4" s="138" t="s">
        <v>26</v>
      </c>
      <c r="X4" s="138" t="s">
        <v>21</v>
      </c>
      <c r="Y4" s="138" t="s">
        <v>22</v>
      </c>
      <c r="Z4" s="138" t="s">
        <v>27</v>
      </c>
      <c r="AA4" s="132" t="s">
        <v>15</v>
      </c>
      <c r="AB4" s="133" t="s">
        <v>16</v>
      </c>
      <c r="AC4" s="133" t="s">
        <v>17</v>
      </c>
      <c r="AD4" s="133" t="s">
        <v>21</v>
      </c>
      <c r="AE4" s="133" t="s">
        <v>22</v>
      </c>
      <c r="AF4" s="133" t="s">
        <v>17</v>
      </c>
      <c r="AG4" s="133" t="s">
        <v>23</v>
      </c>
      <c r="AH4" s="139" t="s">
        <v>11</v>
      </c>
      <c r="AI4" s="26" t="s">
        <v>15</v>
      </c>
      <c r="AJ4" s="27" t="s">
        <v>16</v>
      </c>
      <c r="AK4" s="27" t="s">
        <v>17</v>
      </c>
      <c r="AL4" s="27" t="s">
        <v>21</v>
      </c>
      <c r="AM4" s="27" t="s">
        <v>28</v>
      </c>
      <c r="AN4" s="27" t="s">
        <v>17</v>
      </c>
      <c r="AO4" s="27" t="s">
        <v>23</v>
      </c>
      <c r="AP4" s="28" t="s">
        <v>11</v>
      </c>
    </row>
    <row r="5" spans="1:42" x14ac:dyDescent="0.25">
      <c r="A5" s="144" t="s">
        <v>193</v>
      </c>
      <c r="B5" s="4" t="s">
        <v>35</v>
      </c>
      <c r="C5" s="4" t="s">
        <v>194</v>
      </c>
      <c r="D5" s="145" t="s">
        <v>31</v>
      </c>
      <c r="E5" s="17" t="s">
        <v>89</v>
      </c>
      <c r="F5" s="229" t="s">
        <v>58</v>
      </c>
      <c r="G5" s="230"/>
      <c r="H5" s="230"/>
      <c r="I5" s="230"/>
      <c r="J5" s="230"/>
      <c r="K5" s="230"/>
      <c r="L5" s="230"/>
      <c r="M5" s="230"/>
      <c r="N5" s="230"/>
      <c r="O5" s="267"/>
      <c r="P5" s="84">
        <v>7</v>
      </c>
      <c r="Q5" s="31">
        <v>6122149</v>
      </c>
      <c r="R5" s="4" t="s">
        <v>124</v>
      </c>
      <c r="S5" s="4" t="s">
        <v>39</v>
      </c>
      <c r="T5" s="4" t="s">
        <v>49</v>
      </c>
      <c r="U5" s="4">
        <v>0</v>
      </c>
      <c r="V5" s="4">
        <v>0.27</v>
      </c>
      <c r="W5" s="4">
        <v>0.97</v>
      </c>
      <c r="X5" s="4">
        <v>19</v>
      </c>
      <c r="Y5" s="31">
        <v>38317207</v>
      </c>
      <c r="Z5" s="4" t="s">
        <v>195</v>
      </c>
      <c r="AA5" s="84">
        <v>7</v>
      </c>
      <c r="AB5" s="31">
        <v>6120000</v>
      </c>
      <c r="AC5" s="4" t="s">
        <v>124</v>
      </c>
      <c r="AD5" s="4">
        <v>19</v>
      </c>
      <c r="AE5" s="31">
        <v>38310000</v>
      </c>
      <c r="AF5" s="4" t="s">
        <v>195</v>
      </c>
      <c r="AG5" s="4" t="s">
        <v>43</v>
      </c>
      <c r="AH5" s="85" t="s">
        <v>196</v>
      </c>
      <c r="AI5" s="268" t="s">
        <v>58</v>
      </c>
      <c r="AJ5" s="232"/>
      <c r="AK5" s="232"/>
      <c r="AL5" s="232"/>
      <c r="AM5" s="232"/>
      <c r="AN5" s="232"/>
      <c r="AO5" s="232"/>
      <c r="AP5" s="269"/>
    </row>
    <row r="6" spans="1:42" x14ac:dyDescent="0.25">
      <c r="A6" s="146">
        <v>-9</v>
      </c>
      <c r="B6" s="39" t="s">
        <v>29</v>
      </c>
      <c r="C6" s="39" t="s">
        <v>194</v>
      </c>
      <c r="D6" s="147" t="s">
        <v>31</v>
      </c>
      <c r="E6" s="40" t="s">
        <v>32</v>
      </c>
      <c r="F6" s="264" t="s">
        <v>33</v>
      </c>
      <c r="G6" s="265"/>
      <c r="H6" s="265"/>
      <c r="I6" s="265"/>
      <c r="J6" s="265"/>
      <c r="K6" s="265"/>
      <c r="L6" s="265"/>
      <c r="M6" s="265"/>
      <c r="N6" s="265"/>
      <c r="O6" s="266"/>
      <c r="P6" s="208" t="s">
        <v>33</v>
      </c>
      <c r="Q6" s="209"/>
      <c r="R6" s="209"/>
      <c r="S6" s="209"/>
      <c r="T6" s="209"/>
      <c r="U6" s="209"/>
      <c r="V6" s="209"/>
      <c r="W6" s="209"/>
      <c r="X6" s="209"/>
      <c r="Y6" s="209"/>
      <c r="Z6" s="257"/>
      <c r="AA6" s="261" t="s">
        <v>33</v>
      </c>
      <c r="AB6" s="209"/>
      <c r="AC6" s="209"/>
      <c r="AD6" s="209"/>
      <c r="AE6" s="209"/>
      <c r="AF6" s="209"/>
      <c r="AG6" s="209"/>
      <c r="AH6" s="257"/>
      <c r="AI6" s="262" t="s">
        <v>33</v>
      </c>
      <c r="AJ6" s="212"/>
      <c r="AK6" s="212"/>
      <c r="AL6" s="212"/>
      <c r="AM6" s="212"/>
      <c r="AN6" s="212"/>
      <c r="AO6" s="212"/>
      <c r="AP6" s="263"/>
    </row>
    <row r="7" spans="1:42" x14ac:dyDescent="0.25">
      <c r="A7" s="148" t="s">
        <v>197</v>
      </c>
      <c r="B7" s="69" t="s">
        <v>84</v>
      </c>
      <c r="C7" s="69" t="s">
        <v>194</v>
      </c>
      <c r="D7" s="149" t="s">
        <v>31</v>
      </c>
      <c r="E7" s="76" t="s">
        <v>8</v>
      </c>
      <c r="F7" s="208" t="s">
        <v>58</v>
      </c>
      <c r="G7" s="209"/>
      <c r="H7" s="209"/>
      <c r="I7" s="209"/>
      <c r="J7" s="209"/>
      <c r="K7" s="209"/>
      <c r="L7" s="209"/>
      <c r="M7" s="209"/>
      <c r="N7" s="209"/>
      <c r="O7" s="257"/>
      <c r="P7" s="261" t="s">
        <v>58</v>
      </c>
      <c r="Q7" s="209"/>
      <c r="R7" s="209"/>
      <c r="S7" s="209"/>
      <c r="T7" s="209"/>
      <c r="U7" s="209"/>
      <c r="V7" s="209"/>
      <c r="W7" s="209"/>
      <c r="X7" s="209"/>
      <c r="Y7" s="209"/>
      <c r="Z7" s="257"/>
      <c r="AA7" s="150">
        <v>14</v>
      </c>
      <c r="AB7" s="71" t="s">
        <v>169</v>
      </c>
      <c r="AC7" s="72" t="s">
        <v>170</v>
      </c>
      <c r="AD7" s="72">
        <v>19</v>
      </c>
      <c r="AE7" s="71">
        <v>38300000</v>
      </c>
      <c r="AF7" s="72" t="s">
        <v>131</v>
      </c>
      <c r="AG7" s="72" t="s">
        <v>42</v>
      </c>
      <c r="AH7" s="151" t="s">
        <v>196</v>
      </c>
      <c r="AI7" s="258" t="s">
        <v>58</v>
      </c>
      <c r="AJ7" s="259"/>
      <c r="AK7" s="259"/>
      <c r="AL7" s="259"/>
      <c r="AM7" s="259"/>
      <c r="AN7" s="259"/>
      <c r="AO7" s="259"/>
      <c r="AP7" s="260"/>
    </row>
    <row r="8" spans="1:42" x14ac:dyDescent="0.25">
      <c r="A8" s="144" t="s">
        <v>198</v>
      </c>
      <c r="B8" s="4" t="s">
        <v>88</v>
      </c>
      <c r="C8" s="4" t="s">
        <v>194</v>
      </c>
      <c r="D8" s="1" t="s">
        <v>31</v>
      </c>
      <c r="E8" s="56" t="s">
        <v>8</v>
      </c>
      <c r="P8" s="84"/>
      <c r="Q8" s="31"/>
      <c r="Y8" s="31"/>
      <c r="Z8" s="85"/>
      <c r="AA8" s="84">
        <v>9</v>
      </c>
      <c r="AB8" s="31">
        <v>138000000</v>
      </c>
      <c r="AC8" s="4" t="s">
        <v>164</v>
      </c>
      <c r="AD8" s="4">
        <v>17</v>
      </c>
      <c r="AE8" s="31">
        <v>22100000</v>
      </c>
      <c r="AF8" s="4" t="s">
        <v>170</v>
      </c>
      <c r="AG8" s="4" t="s">
        <v>42</v>
      </c>
      <c r="AH8" s="85" t="s">
        <v>196</v>
      </c>
      <c r="AJ8" s="31"/>
      <c r="AM8" s="31"/>
      <c r="AP8" s="85"/>
    </row>
    <row r="9" spans="1:42" x14ac:dyDescent="0.25">
      <c r="D9" s="1" t="s">
        <v>90</v>
      </c>
      <c r="E9" s="17" t="s">
        <v>199</v>
      </c>
      <c r="P9" s="84"/>
      <c r="Q9" s="31"/>
      <c r="Y9" s="31"/>
      <c r="Z9" s="85"/>
      <c r="AA9" s="152">
        <v>9</v>
      </c>
      <c r="AB9" s="31">
        <v>2100000</v>
      </c>
      <c r="AC9" s="4" t="s">
        <v>186</v>
      </c>
      <c r="AD9" s="18">
        <v>17</v>
      </c>
      <c r="AE9" s="31">
        <v>74800000</v>
      </c>
      <c r="AF9" s="4" t="s">
        <v>106</v>
      </c>
      <c r="AG9" s="4" t="s">
        <v>54</v>
      </c>
      <c r="AH9" s="85" t="s">
        <v>196</v>
      </c>
      <c r="AJ9" s="91"/>
      <c r="AM9" s="91"/>
      <c r="AP9" s="85"/>
    </row>
    <row r="10" spans="1:42" x14ac:dyDescent="0.25">
      <c r="D10" s="1"/>
      <c r="E10" s="17"/>
      <c r="F10" s="4">
        <v>9</v>
      </c>
      <c r="G10" s="91">
        <v>32686212</v>
      </c>
      <c r="H10" s="4" t="s">
        <v>128</v>
      </c>
      <c r="I10" s="4" t="s">
        <v>61</v>
      </c>
      <c r="J10" s="4" t="s">
        <v>39</v>
      </c>
      <c r="K10" s="4">
        <v>8</v>
      </c>
      <c r="L10" s="4">
        <v>6</v>
      </c>
      <c r="M10" s="4">
        <v>17</v>
      </c>
      <c r="N10" s="91">
        <v>74857958</v>
      </c>
      <c r="O10" s="4" t="s">
        <v>106</v>
      </c>
      <c r="P10" s="84">
        <v>9</v>
      </c>
      <c r="Q10" s="91">
        <v>32688391</v>
      </c>
      <c r="R10" s="4" t="s">
        <v>128</v>
      </c>
      <c r="S10" s="4" t="s">
        <v>39</v>
      </c>
      <c r="T10" s="4" t="s">
        <v>49</v>
      </c>
      <c r="U10" s="4">
        <v>0</v>
      </c>
      <c r="V10" s="4">
        <v>0.55000000000000004</v>
      </c>
      <c r="W10" s="4">
        <v>1</v>
      </c>
      <c r="X10" s="4">
        <v>17</v>
      </c>
      <c r="Y10" s="91">
        <v>74857316</v>
      </c>
      <c r="Z10" s="4" t="s">
        <v>106</v>
      </c>
      <c r="AA10" s="152">
        <v>9</v>
      </c>
      <c r="AB10" s="31">
        <v>32650000</v>
      </c>
      <c r="AC10" s="4" t="s">
        <v>128</v>
      </c>
      <c r="AD10" s="18">
        <v>17</v>
      </c>
      <c r="AE10" s="31">
        <v>74800000</v>
      </c>
      <c r="AF10" s="4" t="s">
        <v>106</v>
      </c>
      <c r="AG10" s="4" t="s">
        <v>54</v>
      </c>
      <c r="AH10" s="85" t="s">
        <v>196</v>
      </c>
      <c r="AI10" s="4">
        <v>9</v>
      </c>
      <c r="AJ10" s="31">
        <v>32686112</v>
      </c>
      <c r="AK10" s="4" t="s">
        <v>128</v>
      </c>
      <c r="AL10" s="4">
        <v>17</v>
      </c>
      <c r="AM10" s="31">
        <v>74857859</v>
      </c>
      <c r="AN10" s="4" t="s">
        <v>106</v>
      </c>
      <c r="AO10" s="4" t="s">
        <v>61</v>
      </c>
      <c r="AP10" s="85" t="s">
        <v>196</v>
      </c>
    </row>
    <row r="11" spans="1:42" ht="15.75" thickBot="1" x14ac:dyDescent="0.3">
      <c r="A11" s="142"/>
      <c r="B11" s="23"/>
      <c r="C11" s="23"/>
      <c r="D11" s="153"/>
      <c r="E11" s="154"/>
      <c r="F11" s="23">
        <v>9</v>
      </c>
      <c r="G11" s="155">
        <v>33086193</v>
      </c>
      <c r="H11" s="23" t="s">
        <v>128</v>
      </c>
      <c r="I11" s="23" t="s">
        <v>38</v>
      </c>
      <c r="J11" s="23" t="s">
        <v>39</v>
      </c>
      <c r="K11" s="23">
        <v>15</v>
      </c>
      <c r="L11" s="23">
        <v>11</v>
      </c>
      <c r="M11" s="23">
        <v>17</v>
      </c>
      <c r="N11" s="155">
        <v>77442391</v>
      </c>
      <c r="O11" s="23" t="s">
        <v>81</v>
      </c>
      <c r="P11" s="142">
        <v>9</v>
      </c>
      <c r="Q11" s="155">
        <v>33089694</v>
      </c>
      <c r="R11" s="23" t="s">
        <v>128</v>
      </c>
      <c r="S11" s="23" t="s">
        <v>39</v>
      </c>
      <c r="T11" s="23" t="s">
        <v>41</v>
      </c>
      <c r="U11" s="23">
        <v>0</v>
      </c>
      <c r="V11" s="23">
        <v>0.47</v>
      </c>
      <c r="W11" s="23">
        <v>0.99</v>
      </c>
      <c r="X11" s="23">
        <v>17</v>
      </c>
      <c r="Y11" s="155">
        <v>77462387</v>
      </c>
      <c r="Z11" s="23" t="s">
        <v>81</v>
      </c>
      <c r="AA11" s="156">
        <v>9</v>
      </c>
      <c r="AB11" s="155">
        <v>33100000</v>
      </c>
      <c r="AC11" s="23" t="s">
        <v>128</v>
      </c>
      <c r="AD11" s="140">
        <v>17</v>
      </c>
      <c r="AE11" s="155">
        <v>77400000</v>
      </c>
      <c r="AF11" s="23" t="s">
        <v>81</v>
      </c>
      <c r="AG11" s="23" t="s">
        <v>45</v>
      </c>
      <c r="AH11" s="143" t="s">
        <v>196</v>
      </c>
      <c r="AI11" s="23">
        <v>9</v>
      </c>
      <c r="AJ11" s="155">
        <v>33086093</v>
      </c>
      <c r="AK11" s="23" t="s">
        <v>128</v>
      </c>
      <c r="AL11" s="23">
        <v>17</v>
      </c>
      <c r="AM11" s="155">
        <v>77442292</v>
      </c>
      <c r="AN11" s="23" t="s">
        <v>81</v>
      </c>
      <c r="AO11" s="23" t="s">
        <v>38</v>
      </c>
      <c r="AP11" s="143" t="s">
        <v>196</v>
      </c>
    </row>
    <row r="16" spans="1:42" x14ac:dyDescent="0.25">
      <c r="AG16" s="37"/>
    </row>
    <row r="17" spans="33:33" x14ac:dyDescent="0.25">
      <c r="AG17" s="37"/>
    </row>
  </sheetData>
  <mergeCells count="14">
    <mergeCell ref="F5:O5"/>
    <mergeCell ref="AI5:AP5"/>
    <mergeCell ref="D3:E3"/>
    <mergeCell ref="F3:O3"/>
    <mergeCell ref="P3:Z3"/>
    <mergeCell ref="AA3:AH3"/>
    <mergeCell ref="AI3:AP3"/>
    <mergeCell ref="F7:O7"/>
    <mergeCell ref="AI7:AP7"/>
    <mergeCell ref="P7:Z7"/>
    <mergeCell ref="AI6:AP6"/>
    <mergeCell ref="AA6:AH6"/>
    <mergeCell ref="P6:Z6"/>
    <mergeCell ref="F6:O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6FAE-FB09-4935-99B8-F607D917A368}">
  <dimension ref="A1:AO14"/>
  <sheetViews>
    <sheetView zoomScale="70" zoomScaleNormal="70" workbookViewId="0"/>
  </sheetViews>
  <sheetFormatPr defaultColWidth="8.85546875" defaultRowHeight="15" x14ac:dyDescent="0.25"/>
  <cols>
    <col min="1" max="1" width="26.5703125" style="4" bestFit="1" customWidth="1"/>
    <col min="2" max="2" width="28" style="4" customWidth="1"/>
    <col min="3" max="3" width="14.140625" style="4" customWidth="1"/>
    <col min="4" max="4" width="9.85546875" style="4" bestFit="1" customWidth="1"/>
    <col min="5" max="5" width="32.28515625" style="4" bestFit="1" customWidth="1"/>
    <col min="6" max="6" width="5" style="4" bestFit="1" customWidth="1"/>
    <col min="7" max="7" width="11.7109375" style="4" bestFit="1" customWidth="1"/>
    <col min="8" max="8" width="10.28515625" style="4" bestFit="1" customWidth="1"/>
    <col min="9" max="9" width="9" style="4" bestFit="1" customWidth="1"/>
    <col min="10" max="10" width="5" style="4" bestFit="1" customWidth="1"/>
    <col min="11" max="11" width="6.5703125" style="4" bestFit="1" customWidth="1"/>
    <col min="12" max="12" width="7" style="4" bestFit="1" customWidth="1"/>
    <col min="13" max="13" width="5" style="4" bestFit="1" customWidth="1"/>
    <col min="14" max="14" width="11.7109375" style="4" bestFit="1" customWidth="1"/>
    <col min="15" max="15" width="9.140625" style="4" bestFit="1" customWidth="1"/>
    <col min="16" max="16" width="5" style="4" customWidth="1"/>
    <col min="17" max="17" width="11.7109375" style="4" bestFit="1" customWidth="1"/>
    <col min="18" max="18" width="9.140625" style="4" bestFit="1" customWidth="1"/>
    <col min="19" max="19" width="5" style="4" bestFit="1" customWidth="1"/>
    <col min="20" max="20" width="11" style="4" bestFit="1" customWidth="1"/>
    <col min="21" max="21" width="5" style="4" customWidth="1"/>
    <col min="22" max="22" width="17.42578125" style="4" bestFit="1" customWidth="1"/>
    <col min="23" max="23" width="5" style="4" bestFit="1" customWidth="1"/>
    <col min="24" max="24" width="11.7109375" style="4" bestFit="1" customWidth="1"/>
    <col min="25" max="25" width="10.28515625" style="4" bestFit="1" customWidth="1"/>
    <col min="26" max="26" width="5" style="4" bestFit="1" customWidth="1"/>
    <col min="27" max="27" width="11.7109375" style="4" bestFit="1" customWidth="1"/>
    <col min="28" max="28" width="9.140625" style="4" bestFit="1" customWidth="1"/>
    <col min="29" max="29" width="5" style="4" bestFit="1" customWidth="1"/>
    <col min="30" max="30" width="13.140625" style="4" customWidth="1"/>
    <col min="31" max="31" width="9.140625" style="4" bestFit="1" customWidth="1"/>
    <col min="32" max="32" width="11" style="4" bestFit="1" customWidth="1"/>
    <col min="33" max="34" width="5" style="4" bestFit="1" customWidth="1"/>
    <col min="35" max="35" width="11.7109375" style="4" bestFit="1" customWidth="1"/>
    <col min="36" max="36" width="9.140625" style="4" bestFit="1" customWidth="1"/>
    <col min="37" max="37" width="5" style="4" bestFit="1" customWidth="1"/>
    <col min="38" max="38" width="11.7109375" style="4" bestFit="1" customWidth="1"/>
    <col min="39" max="39" width="9.140625" style="4" bestFit="1" customWidth="1"/>
    <col min="40" max="40" width="11" style="4" bestFit="1" customWidth="1"/>
    <col min="41" max="41" width="5" style="4" bestFit="1" customWidth="1"/>
    <col min="42" max="16384" width="8.85546875" style="4"/>
  </cols>
  <sheetData>
    <row r="1" spans="1:41" x14ac:dyDescent="0.25">
      <c r="A1" s="4" t="s">
        <v>1</v>
      </c>
      <c r="B1" s="312" t="s">
        <v>200</v>
      </c>
      <c r="F1" s="84"/>
      <c r="Z1" s="14"/>
      <c r="AA1" s="14"/>
      <c r="AB1" s="14"/>
      <c r="AC1" s="14"/>
      <c r="AD1" s="14"/>
      <c r="AE1" s="14"/>
      <c r="AF1" s="14"/>
      <c r="AG1" s="14"/>
    </row>
    <row r="2" spans="1:41" ht="15.75" thickBot="1" x14ac:dyDescent="0.3">
      <c r="A2" s="4" t="s">
        <v>4</v>
      </c>
      <c r="B2" s="4">
        <v>10</v>
      </c>
      <c r="F2" s="84"/>
      <c r="I2" s="282"/>
      <c r="Y2" s="282"/>
      <c r="AG2" s="282"/>
    </row>
    <row r="3" spans="1:41" ht="15.75" thickBot="1" x14ac:dyDescent="0.3">
      <c r="A3" s="11"/>
      <c r="B3" s="14"/>
      <c r="C3" s="14"/>
      <c r="D3" s="223" t="s">
        <v>5</v>
      </c>
      <c r="E3" s="225"/>
      <c r="F3" s="224" t="s">
        <v>6</v>
      </c>
      <c r="G3" s="224"/>
      <c r="H3" s="224"/>
      <c r="I3" s="224"/>
      <c r="J3" s="224"/>
      <c r="K3" s="224"/>
      <c r="L3" s="224"/>
      <c r="M3" s="224"/>
      <c r="N3" s="224"/>
      <c r="O3" s="313"/>
      <c r="P3" s="314" t="s">
        <v>7</v>
      </c>
      <c r="Q3" s="224"/>
      <c r="R3" s="224"/>
      <c r="S3" s="224"/>
      <c r="T3" s="224"/>
      <c r="U3" s="224"/>
      <c r="V3" s="224"/>
      <c r="W3" s="224"/>
      <c r="X3" s="224"/>
      <c r="Y3" s="224"/>
      <c r="Z3" s="223" t="s">
        <v>8</v>
      </c>
      <c r="AA3" s="224"/>
      <c r="AB3" s="224"/>
      <c r="AC3" s="224"/>
      <c r="AD3" s="224"/>
      <c r="AE3" s="224"/>
      <c r="AF3" s="224"/>
      <c r="AG3" s="225"/>
      <c r="AH3" s="223" t="s">
        <v>9</v>
      </c>
      <c r="AI3" s="224"/>
      <c r="AJ3" s="224"/>
      <c r="AK3" s="224"/>
      <c r="AL3" s="224"/>
      <c r="AM3" s="224"/>
      <c r="AN3" s="224"/>
      <c r="AO3" s="225"/>
    </row>
    <row r="4" spans="1:41" ht="30.75" thickBot="1" x14ac:dyDescent="0.3">
      <c r="A4" s="8" t="s">
        <v>10</v>
      </c>
      <c r="B4" s="9" t="s">
        <v>11</v>
      </c>
      <c r="C4" s="19" t="s">
        <v>12</v>
      </c>
      <c r="D4" s="8" t="s">
        <v>13</v>
      </c>
      <c r="E4" s="10" t="s">
        <v>14</v>
      </c>
      <c r="F4" s="20" t="s">
        <v>15</v>
      </c>
      <c r="G4" s="21" t="s">
        <v>16</v>
      </c>
      <c r="H4" s="21" t="s">
        <v>17</v>
      </c>
      <c r="I4" s="20" t="s">
        <v>18</v>
      </c>
      <c r="J4" s="20" t="s">
        <v>11</v>
      </c>
      <c r="K4" s="20" t="s">
        <v>19</v>
      </c>
      <c r="L4" s="20" t="s">
        <v>20</v>
      </c>
      <c r="M4" s="20" t="s">
        <v>21</v>
      </c>
      <c r="N4" s="20" t="s">
        <v>22</v>
      </c>
      <c r="O4" s="22" t="s">
        <v>17</v>
      </c>
      <c r="P4" s="23" t="s">
        <v>15</v>
      </c>
      <c r="Q4" s="23" t="s">
        <v>16</v>
      </c>
      <c r="R4" s="23" t="s">
        <v>17</v>
      </c>
      <c r="S4" s="23" t="s">
        <v>11</v>
      </c>
      <c r="T4" s="23" t="s">
        <v>23</v>
      </c>
      <c r="U4" s="23" t="s">
        <v>25</v>
      </c>
      <c r="V4" s="23" t="s">
        <v>26</v>
      </c>
      <c r="W4" s="23" t="s">
        <v>21</v>
      </c>
      <c r="X4" s="23" t="s">
        <v>22</v>
      </c>
      <c r="Y4" s="23" t="s">
        <v>27</v>
      </c>
      <c r="Z4" s="8" t="s">
        <v>15</v>
      </c>
      <c r="AA4" s="9" t="s">
        <v>16</v>
      </c>
      <c r="AB4" s="9" t="s">
        <v>17</v>
      </c>
      <c r="AC4" s="9" t="s">
        <v>21</v>
      </c>
      <c r="AD4" s="9" t="s">
        <v>22</v>
      </c>
      <c r="AE4" s="9" t="s">
        <v>17</v>
      </c>
      <c r="AF4" s="9" t="s">
        <v>23</v>
      </c>
      <c r="AG4" s="10" t="s">
        <v>11</v>
      </c>
      <c r="AH4" s="26" t="s">
        <v>15</v>
      </c>
      <c r="AI4" s="27" t="s">
        <v>16</v>
      </c>
      <c r="AJ4" s="27" t="s">
        <v>17</v>
      </c>
      <c r="AK4" s="27" t="s">
        <v>21</v>
      </c>
      <c r="AL4" s="27" t="s">
        <v>28</v>
      </c>
      <c r="AM4" s="27" t="s">
        <v>17</v>
      </c>
      <c r="AN4" s="27" t="s">
        <v>23</v>
      </c>
      <c r="AO4" s="28" t="s">
        <v>11</v>
      </c>
    </row>
    <row r="5" spans="1:41" s="282" customFormat="1" x14ac:dyDescent="0.25">
      <c r="A5" s="39" t="s">
        <v>201</v>
      </c>
      <c r="B5" s="39" t="s">
        <v>84</v>
      </c>
      <c r="C5" s="39" t="s">
        <v>202</v>
      </c>
      <c r="D5" s="38" t="s">
        <v>31</v>
      </c>
      <c r="E5" s="40" t="s">
        <v>8</v>
      </c>
      <c r="F5" s="285" t="s">
        <v>58</v>
      </c>
      <c r="G5" s="286"/>
      <c r="H5" s="286"/>
      <c r="I5" s="286"/>
      <c r="J5" s="286"/>
      <c r="K5" s="286"/>
      <c r="L5" s="286"/>
      <c r="M5" s="286"/>
      <c r="N5" s="286"/>
      <c r="O5" s="287"/>
      <c r="P5" s="285" t="s">
        <v>58</v>
      </c>
      <c r="Q5" s="286"/>
      <c r="R5" s="286"/>
      <c r="S5" s="286"/>
      <c r="T5" s="286"/>
      <c r="U5" s="286"/>
      <c r="V5" s="286"/>
      <c r="W5" s="286"/>
      <c r="X5" s="286"/>
      <c r="Y5" s="287"/>
      <c r="Z5" s="38">
        <v>8</v>
      </c>
      <c r="AA5" s="324">
        <v>39250000</v>
      </c>
      <c r="AB5" s="39" t="s">
        <v>60</v>
      </c>
      <c r="AC5" s="39">
        <v>9</v>
      </c>
      <c r="AD5" s="324">
        <v>39000000</v>
      </c>
      <c r="AE5" s="39" t="s">
        <v>123</v>
      </c>
      <c r="AF5" s="39" t="s">
        <v>42</v>
      </c>
      <c r="AG5" s="40" t="s">
        <v>39</v>
      </c>
      <c r="AH5" s="234" t="s">
        <v>58</v>
      </c>
      <c r="AI5" s="235"/>
      <c r="AJ5" s="235"/>
      <c r="AK5" s="235"/>
      <c r="AL5" s="235"/>
      <c r="AM5" s="235"/>
      <c r="AN5" s="235"/>
      <c r="AO5" s="236"/>
    </row>
    <row r="6" spans="1:41" s="282" customFormat="1" x14ac:dyDescent="0.25">
      <c r="A6" s="157" t="s">
        <v>203</v>
      </c>
      <c r="B6" s="39" t="s">
        <v>71</v>
      </c>
      <c r="C6" s="39" t="s">
        <v>202</v>
      </c>
      <c r="D6" s="38" t="s">
        <v>31</v>
      </c>
      <c r="E6" s="40" t="s">
        <v>32</v>
      </c>
      <c r="F6" s="38">
        <v>13</v>
      </c>
      <c r="G6" s="7">
        <v>27043529</v>
      </c>
      <c r="H6" s="39" t="s">
        <v>204</v>
      </c>
      <c r="I6" s="39" t="s">
        <v>61</v>
      </c>
      <c r="J6" s="39" t="s">
        <v>141</v>
      </c>
      <c r="K6" s="39">
        <v>37</v>
      </c>
      <c r="L6" s="39">
        <v>14</v>
      </c>
      <c r="M6" s="39">
        <v>13</v>
      </c>
      <c r="N6" s="7">
        <v>27043602</v>
      </c>
      <c r="O6" s="39" t="s">
        <v>204</v>
      </c>
      <c r="P6" s="38"/>
      <c r="Q6" s="39"/>
      <c r="R6" s="39"/>
      <c r="S6" s="39"/>
      <c r="T6" s="39"/>
      <c r="U6" s="39"/>
      <c r="V6" s="39"/>
      <c r="W6" s="39"/>
      <c r="X6" s="7"/>
      <c r="Y6" s="40"/>
      <c r="Z6" s="38"/>
      <c r="AA6" s="39"/>
      <c r="AB6" s="39"/>
      <c r="AC6" s="39"/>
      <c r="AD6" s="39"/>
      <c r="AE6" s="39"/>
      <c r="AF6" s="39"/>
      <c r="AG6" s="40"/>
      <c r="AH6" s="38"/>
      <c r="AI6" s="39"/>
      <c r="AJ6" s="39"/>
      <c r="AK6" s="39"/>
      <c r="AL6" s="39"/>
      <c r="AM6" s="39"/>
      <c r="AN6" s="39"/>
      <c r="AO6" s="40"/>
    </row>
    <row r="7" spans="1:41" x14ac:dyDescent="0.25">
      <c r="A7" s="158"/>
      <c r="D7" s="1"/>
      <c r="E7" s="17"/>
      <c r="F7" s="1"/>
      <c r="G7" s="91"/>
      <c r="N7" s="91"/>
      <c r="P7" s="1">
        <v>13</v>
      </c>
      <c r="Q7" s="91">
        <v>37098618</v>
      </c>
      <c r="R7" s="4" t="s">
        <v>74</v>
      </c>
      <c r="S7" s="4" t="s">
        <v>29</v>
      </c>
      <c r="T7" s="4" t="s">
        <v>42</v>
      </c>
      <c r="U7" s="4" t="s">
        <v>42</v>
      </c>
      <c r="V7" s="6">
        <v>1</v>
      </c>
      <c r="W7" s="4">
        <v>13</v>
      </c>
      <c r="X7" s="91">
        <v>46265648</v>
      </c>
      <c r="Y7" s="17" t="s">
        <v>205</v>
      </c>
      <c r="Z7" s="1"/>
      <c r="AG7" s="17"/>
      <c r="AH7" s="1"/>
      <c r="AO7" s="17"/>
    </row>
    <row r="8" spans="1:41" x14ac:dyDescent="0.25">
      <c r="A8" s="158"/>
      <c r="D8" s="1"/>
      <c r="E8" s="17"/>
      <c r="F8" s="1">
        <v>13</v>
      </c>
      <c r="G8" s="91">
        <v>38488173</v>
      </c>
      <c r="H8" s="4" t="s">
        <v>74</v>
      </c>
      <c r="I8" s="4" t="s">
        <v>61</v>
      </c>
      <c r="J8" s="4" t="s">
        <v>141</v>
      </c>
      <c r="K8" s="4">
        <v>15</v>
      </c>
      <c r="L8" s="4">
        <v>56</v>
      </c>
      <c r="M8" s="4">
        <v>13</v>
      </c>
      <c r="N8" s="91">
        <v>38488230</v>
      </c>
      <c r="O8" s="4" t="s">
        <v>74</v>
      </c>
      <c r="P8" s="1"/>
      <c r="Q8" s="91"/>
      <c r="X8" s="91"/>
      <c r="Y8" s="17"/>
      <c r="Z8" s="1"/>
      <c r="AG8" s="17"/>
      <c r="AH8" s="1"/>
      <c r="AO8" s="17"/>
    </row>
    <row r="9" spans="1:41" x14ac:dyDescent="0.25">
      <c r="A9" s="158"/>
      <c r="D9" s="1"/>
      <c r="E9" s="17"/>
      <c r="F9" s="1"/>
      <c r="G9" s="91"/>
      <c r="N9" s="91"/>
      <c r="P9" s="1"/>
      <c r="Q9" s="91"/>
      <c r="X9" s="91"/>
      <c r="Y9" s="17"/>
      <c r="Z9" s="1">
        <v>13</v>
      </c>
      <c r="AA9" s="91">
        <v>46275000</v>
      </c>
      <c r="AB9" s="4" t="s">
        <v>174</v>
      </c>
      <c r="AC9" s="4">
        <v>13</v>
      </c>
      <c r="AD9" s="91">
        <v>46825000</v>
      </c>
      <c r="AE9" s="4" t="s">
        <v>205</v>
      </c>
      <c r="AF9" s="4" t="s">
        <v>42</v>
      </c>
      <c r="AG9" s="17" t="s">
        <v>29</v>
      </c>
      <c r="AH9" s="1">
        <v>13</v>
      </c>
      <c r="AI9" s="91">
        <v>46289124</v>
      </c>
      <c r="AJ9" s="4" t="s">
        <v>174</v>
      </c>
      <c r="AK9" s="4">
        <v>13</v>
      </c>
      <c r="AL9" s="91">
        <v>46836154</v>
      </c>
      <c r="AM9" s="4" t="s">
        <v>205</v>
      </c>
      <c r="AO9" s="17" t="s">
        <v>29</v>
      </c>
    </row>
    <row r="10" spans="1:41" x14ac:dyDescent="0.25">
      <c r="A10" s="159"/>
      <c r="B10" s="33"/>
      <c r="C10" s="33"/>
      <c r="D10" s="32"/>
      <c r="E10" s="34"/>
      <c r="F10" s="32">
        <v>13</v>
      </c>
      <c r="G10" s="35">
        <v>46261613</v>
      </c>
      <c r="H10" s="33" t="s">
        <v>174</v>
      </c>
      <c r="I10" s="33" t="s">
        <v>42</v>
      </c>
      <c r="J10" s="33" t="s">
        <v>29</v>
      </c>
      <c r="K10" s="33" t="s">
        <v>42</v>
      </c>
      <c r="L10" s="33" t="s">
        <v>42</v>
      </c>
      <c r="M10" s="33">
        <v>13</v>
      </c>
      <c r="N10" s="35">
        <v>83334649</v>
      </c>
      <c r="O10" s="33" t="s">
        <v>114</v>
      </c>
      <c r="P10" s="32">
        <v>13</v>
      </c>
      <c r="Q10" s="35">
        <v>46842874</v>
      </c>
      <c r="R10" s="33" t="s">
        <v>174</v>
      </c>
      <c r="S10" s="33" t="s">
        <v>29</v>
      </c>
      <c r="T10" s="33" t="s">
        <v>41</v>
      </c>
      <c r="U10" s="45">
        <v>0.41</v>
      </c>
      <c r="V10" s="33" t="s">
        <v>42</v>
      </c>
      <c r="W10" s="33">
        <v>13</v>
      </c>
      <c r="X10" s="35">
        <v>83352037</v>
      </c>
      <c r="Y10" s="34" t="s">
        <v>114</v>
      </c>
      <c r="Z10" s="32">
        <v>13</v>
      </c>
      <c r="AA10" s="35">
        <v>46250000</v>
      </c>
      <c r="AB10" s="33" t="s">
        <v>174</v>
      </c>
      <c r="AC10" s="33">
        <v>13</v>
      </c>
      <c r="AD10" s="35">
        <v>83350000</v>
      </c>
      <c r="AE10" s="33" t="s">
        <v>114</v>
      </c>
      <c r="AF10" s="33" t="s">
        <v>42</v>
      </c>
      <c r="AG10" s="34" t="s">
        <v>29</v>
      </c>
      <c r="AH10" s="32">
        <v>13</v>
      </c>
      <c r="AI10" s="35">
        <v>46961611</v>
      </c>
      <c r="AJ10" s="33" t="s">
        <v>205</v>
      </c>
      <c r="AK10" s="33">
        <v>13</v>
      </c>
      <c r="AL10" s="35">
        <v>83350447</v>
      </c>
      <c r="AM10" s="33" t="s">
        <v>114</v>
      </c>
      <c r="AN10" s="33"/>
      <c r="AO10" s="34" t="s">
        <v>29</v>
      </c>
    </row>
    <row r="11" spans="1:41" ht="15.75" thickBot="1" x14ac:dyDescent="0.3">
      <c r="A11" s="160" t="s">
        <v>206</v>
      </c>
      <c r="B11" s="160" t="s">
        <v>35</v>
      </c>
      <c r="C11" s="160" t="s">
        <v>202</v>
      </c>
      <c r="D11" s="161" t="s">
        <v>31</v>
      </c>
      <c r="E11" s="162" t="s">
        <v>32</v>
      </c>
      <c r="F11" s="161">
        <v>9</v>
      </c>
      <c r="G11" s="163">
        <v>36585748</v>
      </c>
      <c r="H11" s="160" t="s">
        <v>123</v>
      </c>
      <c r="I11" s="160" t="s">
        <v>55</v>
      </c>
      <c r="J11" s="160" t="s">
        <v>39</v>
      </c>
      <c r="K11" s="160">
        <v>18</v>
      </c>
      <c r="L11" s="160">
        <v>23</v>
      </c>
      <c r="M11" s="160">
        <v>21</v>
      </c>
      <c r="N11" s="163">
        <v>34832354</v>
      </c>
      <c r="O11" s="160" t="s">
        <v>207</v>
      </c>
      <c r="P11" s="161">
        <v>9</v>
      </c>
      <c r="Q11" s="163">
        <v>36584814</v>
      </c>
      <c r="R11" s="160" t="s">
        <v>123</v>
      </c>
      <c r="S11" s="160" t="s">
        <v>39</v>
      </c>
      <c r="T11" s="160" t="s">
        <v>52</v>
      </c>
      <c r="U11" s="164">
        <v>0.48</v>
      </c>
      <c r="V11" s="160" t="s">
        <v>42</v>
      </c>
      <c r="W11" s="160">
        <v>21</v>
      </c>
      <c r="X11" s="163">
        <v>34827146</v>
      </c>
      <c r="Y11" s="160" t="s">
        <v>207</v>
      </c>
      <c r="Z11" s="161">
        <v>9</v>
      </c>
      <c r="AA11" s="163">
        <v>36550000</v>
      </c>
      <c r="AB11" s="160" t="s">
        <v>123</v>
      </c>
      <c r="AC11" s="160">
        <v>21</v>
      </c>
      <c r="AD11" s="163">
        <v>34800000</v>
      </c>
      <c r="AE11" s="160" t="s">
        <v>207</v>
      </c>
      <c r="AF11" s="160" t="s">
        <v>53</v>
      </c>
      <c r="AG11" s="162" t="s">
        <v>39</v>
      </c>
      <c r="AH11" s="161">
        <v>9</v>
      </c>
      <c r="AI11" s="163">
        <v>36585648</v>
      </c>
      <c r="AJ11" s="160" t="s">
        <v>123</v>
      </c>
      <c r="AK11" s="160">
        <v>21</v>
      </c>
      <c r="AL11" s="163">
        <v>34832255</v>
      </c>
      <c r="AM11" s="160" t="s">
        <v>207</v>
      </c>
      <c r="AN11" s="160" t="s">
        <v>55</v>
      </c>
      <c r="AO11" s="162" t="s">
        <v>39</v>
      </c>
    </row>
    <row r="14" spans="1:41" x14ac:dyDescent="0.25">
      <c r="I14" s="165"/>
    </row>
  </sheetData>
  <mergeCells count="8">
    <mergeCell ref="AH5:AO5"/>
    <mergeCell ref="P5:Y5"/>
    <mergeCell ref="F5:O5"/>
    <mergeCell ref="D3:E3"/>
    <mergeCell ref="F3:O3"/>
    <mergeCell ref="P3:Y3"/>
    <mergeCell ref="Z3:AG3"/>
    <mergeCell ref="AH3:AO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3908-46F1-4A2A-A645-C1CDA91F5626}">
  <dimension ref="A1:AP23"/>
  <sheetViews>
    <sheetView zoomScale="70" zoomScaleNormal="70" workbookViewId="0"/>
  </sheetViews>
  <sheetFormatPr defaultColWidth="8.85546875" defaultRowHeight="15" x14ac:dyDescent="0.25"/>
  <cols>
    <col min="1" max="1" width="49" style="4" customWidth="1"/>
    <col min="2" max="2" width="29.140625" style="4" customWidth="1"/>
    <col min="3" max="3" width="12.7109375" style="4" customWidth="1"/>
    <col min="4" max="4" width="9.85546875" style="4" bestFit="1" customWidth="1"/>
    <col min="5" max="5" width="32.28515625" style="4" bestFit="1" customWidth="1"/>
    <col min="6" max="6" width="5.140625" style="4" customWidth="1"/>
    <col min="7" max="7" width="13" style="4" customWidth="1"/>
    <col min="8" max="8" width="9.42578125" style="4" customWidth="1"/>
    <col min="9" max="9" width="8.7109375" style="4" bestFit="1" customWidth="1"/>
    <col min="10" max="10" width="5.42578125" style="4" customWidth="1"/>
    <col min="11" max="12" width="8.85546875" style="4" hidden="1" customWidth="1"/>
    <col min="13" max="13" width="4.7109375" style="4" bestFit="1" customWidth="1"/>
    <col min="14" max="14" width="12.85546875" style="4" customWidth="1"/>
    <col min="15" max="15" width="9" style="4" bestFit="1" customWidth="1"/>
    <col min="16" max="16" width="4.7109375" style="4" bestFit="1" customWidth="1"/>
    <col min="17" max="17" width="17.140625" style="4" customWidth="1"/>
    <col min="18" max="18" width="8.42578125" style="4" customWidth="1"/>
    <col min="19" max="19" width="6.5703125" style="4" customWidth="1"/>
    <col min="20" max="20" width="10.5703125" style="4" bestFit="1" customWidth="1"/>
    <col min="21" max="21" width="10.85546875" style="4" hidden="1" customWidth="1"/>
    <col min="22" max="22" width="6.28515625" style="4" customWidth="1"/>
    <col min="23" max="23" width="19.42578125" style="4" bestFit="1" customWidth="1"/>
    <col min="24" max="24" width="4.42578125" style="4" customWidth="1"/>
    <col min="25" max="25" width="14.5703125" style="4" customWidth="1"/>
    <col min="26" max="26" width="9.5703125" style="4" customWidth="1"/>
    <col min="27" max="27" width="4.42578125" style="4" customWidth="1"/>
    <col min="28" max="28" width="12.85546875" style="4" customWidth="1"/>
    <col min="29" max="29" width="14.42578125" style="4" bestFit="1" customWidth="1"/>
    <col min="30" max="30" width="5" style="4" customWidth="1"/>
    <col min="31" max="31" width="15" style="4" customWidth="1"/>
    <col min="32" max="32" width="8.85546875" style="4"/>
    <col min="33" max="33" width="10.5703125" style="4" bestFit="1" customWidth="1"/>
    <col min="34" max="34" width="18.140625" style="4" bestFit="1" customWidth="1"/>
    <col min="35" max="35" width="8.85546875" style="4"/>
    <col min="36" max="36" width="14.85546875" style="4" customWidth="1"/>
    <col min="37" max="37" width="13.5703125" style="4" customWidth="1"/>
    <col min="38" max="38" width="8.85546875" style="4"/>
    <col min="39" max="39" width="17" style="4" customWidth="1"/>
    <col min="40" max="16384" width="8.85546875" style="4"/>
  </cols>
  <sheetData>
    <row r="1" spans="1:42" x14ac:dyDescent="0.25">
      <c r="A1" s="4" t="s">
        <v>1</v>
      </c>
      <c r="B1" s="309" t="s">
        <v>208</v>
      </c>
    </row>
    <row r="2" spans="1:42" ht="15.75" thickBot="1" x14ac:dyDescent="0.3">
      <c r="A2" s="4" t="s">
        <v>4</v>
      </c>
      <c r="B2" s="4">
        <v>22</v>
      </c>
    </row>
    <row r="3" spans="1:42" ht="15.75" thickBot="1" x14ac:dyDescent="0.3">
      <c r="A3" s="11"/>
      <c r="B3" s="14"/>
      <c r="C3" s="14"/>
      <c r="D3" s="223" t="s">
        <v>5</v>
      </c>
      <c r="E3" s="225"/>
      <c r="F3" s="223" t="s">
        <v>6</v>
      </c>
      <c r="G3" s="224"/>
      <c r="H3" s="224"/>
      <c r="I3" s="224"/>
      <c r="J3" s="224"/>
      <c r="K3" s="224"/>
      <c r="L3" s="224"/>
      <c r="M3" s="224"/>
      <c r="N3" s="224"/>
      <c r="O3" s="225"/>
      <c r="P3" s="223" t="s">
        <v>7</v>
      </c>
      <c r="Q3" s="224"/>
      <c r="R3" s="224"/>
      <c r="S3" s="224"/>
      <c r="T3" s="224"/>
      <c r="U3" s="224"/>
      <c r="V3" s="224"/>
      <c r="W3" s="224"/>
      <c r="X3" s="224"/>
      <c r="Y3" s="224"/>
      <c r="Z3" s="225"/>
      <c r="AA3" s="224" t="s">
        <v>8</v>
      </c>
      <c r="AB3" s="224"/>
      <c r="AC3" s="224"/>
      <c r="AD3" s="224"/>
      <c r="AE3" s="224"/>
      <c r="AF3" s="224"/>
      <c r="AG3" s="224"/>
      <c r="AH3" s="224"/>
      <c r="AI3" s="223" t="s">
        <v>9</v>
      </c>
      <c r="AJ3" s="224"/>
      <c r="AK3" s="224"/>
      <c r="AL3" s="224"/>
      <c r="AM3" s="224"/>
      <c r="AN3" s="224"/>
      <c r="AO3" s="224"/>
      <c r="AP3" s="225"/>
    </row>
    <row r="4" spans="1:42" ht="45.75" thickBot="1" x14ac:dyDescent="0.3">
      <c r="A4" s="1" t="s">
        <v>10</v>
      </c>
      <c r="B4" s="282" t="s">
        <v>11</v>
      </c>
      <c r="C4" s="325" t="s">
        <v>12</v>
      </c>
      <c r="D4" s="1" t="s">
        <v>13</v>
      </c>
      <c r="E4" s="17" t="s">
        <v>14</v>
      </c>
      <c r="F4" s="80" t="s">
        <v>15</v>
      </c>
      <c r="G4" s="302" t="s">
        <v>16</v>
      </c>
      <c r="H4" s="302" t="s">
        <v>17</v>
      </c>
      <c r="I4" s="283" t="s">
        <v>18</v>
      </c>
      <c r="J4" s="283" t="s">
        <v>11</v>
      </c>
      <c r="K4" s="283" t="s">
        <v>19</v>
      </c>
      <c r="L4" s="283" t="s">
        <v>20</v>
      </c>
      <c r="M4" s="283" t="s">
        <v>21</v>
      </c>
      <c r="N4" s="283" t="s">
        <v>22</v>
      </c>
      <c r="O4" s="56" t="s">
        <v>17</v>
      </c>
      <c r="P4" s="1" t="s">
        <v>15</v>
      </c>
      <c r="Q4" s="282" t="s">
        <v>16</v>
      </c>
      <c r="R4" s="282" t="s">
        <v>17</v>
      </c>
      <c r="S4" s="282" t="s">
        <v>11</v>
      </c>
      <c r="T4" s="282" t="s">
        <v>23</v>
      </c>
      <c r="U4" s="282" t="s">
        <v>24</v>
      </c>
      <c r="V4" s="282" t="s">
        <v>25</v>
      </c>
      <c r="W4" s="282" t="s">
        <v>26</v>
      </c>
      <c r="X4" s="282" t="s">
        <v>21</v>
      </c>
      <c r="Y4" s="282" t="s">
        <v>22</v>
      </c>
      <c r="Z4" s="17" t="s">
        <v>27</v>
      </c>
      <c r="AA4" s="282" t="s">
        <v>15</v>
      </c>
      <c r="AB4" s="282" t="s">
        <v>16</v>
      </c>
      <c r="AC4" s="282" t="s">
        <v>17</v>
      </c>
      <c r="AD4" s="282" t="s">
        <v>21</v>
      </c>
      <c r="AE4" s="282" t="s">
        <v>22</v>
      </c>
      <c r="AF4" s="282" t="s">
        <v>17</v>
      </c>
      <c r="AG4" s="282" t="s">
        <v>23</v>
      </c>
      <c r="AH4" s="282" t="s">
        <v>11</v>
      </c>
      <c r="AI4" s="80" t="s">
        <v>15</v>
      </c>
      <c r="AJ4" s="283" t="s">
        <v>16</v>
      </c>
      <c r="AK4" s="283" t="s">
        <v>17</v>
      </c>
      <c r="AL4" s="283" t="s">
        <v>21</v>
      </c>
      <c r="AM4" s="283" t="s">
        <v>28</v>
      </c>
      <c r="AN4" s="283" t="s">
        <v>17</v>
      </c>
      <c r="AO4" s="283" t="s">
        <v>23</v>
      </c>
      <c r="AP4" s="56" t="s">
        <v>11</v>
      </c>
    </row>
    <row r="5" spans="1:42" s="282" customFormat="1" x14ac:dyDescent="0.25">
      <c r="A5" s="107" t="s">
        <v>209</v>
      </c>
      <c r="B5" s="109" t="s">
        <v>84</v>
      </c>
      <c r="C5" s="109" t="s">
        <v>210</v>
      </c>
      <c r="D5" s="107" t="s">
        <v>31</v>
      </c>
      <c r="E5" s="110" t="s">
        <v>211</v>
      </c>
      <c r="F5" s="107">
        <v>8</v>
      </c>
      <c r="G5" s="108">
        <v>43223213</v>
      </c>
      <c r="H5" s="109" t="s">
        <v>137</v>
      </c>
      <c r="I5" s="109" t="s">
        <v>38</v>
      </c>
      <c r="J5" s="109" t="s">
        <v>39</v>
      </c>
      <c r="K5" s="109">
        <v>13</v>
      </c>
      <c r="L5" s="109">
        <v>14</v>
      </c>
      <c r="M5" s="109">
        <v>17</v>
      </c>
      <c r="N5" s="108">
        <v>22371359</v>
      </c>
      <c r="O5" s="110" t="s">
        <v>59</v>
      </c>
      <c r="P5" s="107">
        <v>8</v>
      </c>
      <c r="Q5" s="108">
        <v>43251039</v>
      </c>
      <c r="R5" s="109" t="s">
        <v>137</v>
      </c>
      <c r="S5" s="109" t="s">
        <v>39</v>
      </c>
      <c r="T5" s="109" t="s">
        <v>41</v>
      </c>
      <c r="U5" s="109"/>
      <c r="V5" s="327">
        <v>0.24</v>
      </c>
      <c r="W5" s="109" t="s">
        <v>42</v>
      </c>
      <c r="X5" s="109">
        <v>17</v>
      </c>
      <c r="Y5" s="108">
        <v>22411278</v>
      </c>
      <c r="Z5" s="110" t="s">
        <v>59</v>
      </c>
      <c r="AA5" s="328">
        <v>8</v>
      </c>
      <c r="AB5" s="108">
        <v>43000000</v>
      </c>
      <c r="AC5" s="109" t="s">
        <v>137</v>
      </c>
      <c r="AD5" s="328">
        <v>17</v>
      </c>
      <c r="AE5" s="108">
        <v>22100000</v>
      </c>
      <c r="AF5" s="109" t="s">
        <v>59</v>
      </c>
      <c r="AG5" s="329" t="s">
        <v>53</v>
      </c>
      <c r="AH5" s="109" t="s">
        <v>212</v>
      </c>
      <c r="AI5" s="231" t="s">
        <v>58</v>
      </c>
      <c r="AJ5" s="232"/>
      <c r="AK5" s="232"/>
      <c r="AL5" s="232"/>
      <c r="AM5" s="232"/>
      <c r="AN5" s="232"/>
      <c r="AO5" s="232"/>
      <c r="AP5" s="233"/>
    </row>
    <row r="6" spans="1:42" s="282" customFormat="1" x14ac:dyDescent="0.25">
      <c r="A6" s="1" t="s">
        <v>213</v>
      </c>
      <c r="B6" s="4" t="s">
        <v>71</v>
      </c>
      <c r="C6" s="4" t="s">
        <v>210</v>
      </c>
      <c r="D6" s="1" t="s">
        <v>31</v>
      </c>
      <c r="E6" s="17" t="s">
        <v>32</v>
      </c>
      <c r="F6" s="1"/>
      <c r="G6" s="31"/>
      <c r="H6" s="4"/>
      <c r="I6" s="4"/>
      <c r="J6" s="4"/>
      <c r="K6" s="4"/>
      <c r="L6" s="4"/>
      <c r="M6" s="4"/>
      <c r="N6" s="31"/>
      <c r="O6" s="17"/>
      <c r="P6" s="1"/>
      <c r="Q6" s="31"/>
      <c r="R6" s="4"/>
      <c r="S6" s="4"/>
      <c r="T6" s="4"/>
      <c r="U6" s="4"/>
      <c r="V6" s="4"/>
      <c r="W6" s="4"/>
      <c r="X6" s="4"/>
      <c r="Y6" s="31"/>
      <c r="Z6" s="17"/>
      <c r="AA6" s="18">
        <v>9</v>
      </c>
      <c r="AB6" s="31">
        <v>37400000</v>
      </c>
      <c r="AC6" s="4" t="s">
        <v>123</v>
      </c>
      <c r="AD6" s="18">
        <v>9</v>
      </c>
      <c r="AE6" s="31">
        <v>83150000</v>
      </c>
      <c r="AF6" s="4" t="s">
        <v>214</v>
      </c>
      <c r="AG6" s="4" t="s">
        <v>43</v>
      </c>
      <c r="AH6" s="4" t="s">
        <v>141</v>
      </c>
      <c r="AI6" s="1"/>
      <c r="AJ6" s="4"/>
      <c r="AK6" s="4"/>
      <c r="AL6" s="4"/>
      <c r="AM6" s="4"/>
      <c r="AN6" s="4"/>
      <c r="AO6" s="4"/>
      <c r="AP6" s="17"/>
    </row>
    <row r="7" spans="1:42" x14ac:dyDescent="0.25">
      <c r="A7" s="1"/>
      <c r="D7" s="1"/>
      <c r="E7" s="17"/>
      <c r="F7" s="1">
        <v>9</v>
      </c>
      <c r="G7" s="31">
        <v>65449831</v>
      </c>
      <c r="H7" s="4" t="s">
        <v>131</v>
      </c>
      <c r="I7" s="4" t="s">
        <v>42</v>
      </c>
      <c r="J7" s="4" t="s">
        <v>29</v>
      </c>
      <c r="K7" s="4" t="s">
        <v>42</v>
      </c>
      <c r="L7" s="4" t="s">
        <v>42</v>
      </c>
      <c r="M7" s="4">
        <v>9</v>
      </c>
      <c r="N7" s="31">
        <v>138182622</v>
      </c>
      <c r="O7" s="17" t="s">
        <v>117</v>
      </c>
      <c r="P7" s="1">
        <v>9</v>
      </c>
      <c r="Q7" s="31">
        <v>67476536</v>
      </c>
      <c r="R7" s="4" t="s">
        <v>142</v>
      </c>
      <c r="S7" s="4" t="s">
        <v>29</v>
      </c>
      <c r="T7" s="4" t="s">
        <v>42</v>
      </c>
      <c r="U7" s="165">
        <f>Y7-Q7</f>
        <v>66050066</v>
      </c>
      <c r="V7" s="4" t="s">
        <v>42</v>
      </c>
      <c r="W7" s="4">
        <v>1</v>
      </c>
      <c r="X7" s="4">
        <v>9</v>
      </c>
      <c r="Y7" s="31">
        <v>133526602</v>
      </c>
      <c r="Z7" s="17" t="s">
        <v>112</v>
      </c>
      <c r="AA7" s="4">
        <v>9</v>
      </c>
      <c r="AB7" s="31">
        <v>63525000</v>
      </c>
      <c r="AC7" s="4" t="s">
        <v>137</v>
      </c>
      <c r="AD7" s="4">
        <v>9</v>
      </c>
      <c r="AE7" s="31">
        <v>138125000</v>
      </c>
      <c r="AF7" s="4" t="s">
        <v>112</v>
      </c>
      <c r="AH7" s="4" t="s">
        <v>29</v>
      </c>
      <c r="AI7" s="1">
        <v>9</v>
      </c>
      <c r="AJ7" s="31">
        <v>65457968</v>
      </c>
      <c r="AK7" s="4" t="s">
        <v>131</v>
      </c>
      <c r="AM7" s="31">
        <v>138117603</v>
      </c>
      <c r="AN7" s="4" t="s">
        <v>112</v>
      </c>
      <c r="AP7" s="17" t="s">
        <v>29</v>
      </c>
    </row>
    <row r="8" spans="1:42" x14ac:dyDescent="0.25">
      <c r="A8" s="1"/>
      <c r="D8" s="1"/>
      <c r="E8" s="17"/>
      <c r="F8" s="1">
        <v>9</v>
      </c>
      <c r="G8" s="31">
        <v>88134165</v>
      </c>
      <c r="H8" s="4" t="s">
        <v>40</v>
      </c>
      <c r="I8" s="4" t="s">
        <v>61</v>
      </c>
      <c r="J8" s="4" t="s">
        <v>141</v>
      </c>
      <c r="K8" s="4">
        <v>10</v>
      </c>
      <c r="L8" s="4">
        <v>2</v>
      </c>
      <c r="M8" s="4">
        <v>9</v>
      </c>
      <c r="N8" s="31">
        <v>88137632</v>
      </c>
      <c r="O8" s="17" t="s">
        <v>40</v>
      </c>
      <c r="P8" s="1"/>
      <c r="Q8" s="31"/>
      <c r="R8" s="31"/>
      <c r="Y8" s="31"/>
      <c r="Z8" s="17"/>
      <c r="AB8" s="91"/>
      <c r="AE8" s="91"/>
      <c r="AI8" s="1"/>
      <c r="AJ8" s="31"/>
      <c r="AM8" s="31"/>
      <c r="AP8" s="17"/>
    </row>
    <row r="9" spans="1:42" x14ac:dyDescent="0.25">
      <c r="A9" s="1"/>
      <c r="D9" s="1"/>
      <c r="E9" s="17"/>
      <c r="F9" s="1">
        <v>9</v>
      </c>
      <c r="G9" s="31">
        <v>88135505</v>
      </c>
      <c r="H9" s="4" t="s">
        <v>40</v>
      </c>
      <c r="I9" s="4" t="s">
        <v>61</v>
      </c>
      <c r="J9" s="4" t="s">
        <v>141</v>
      </c>
      <c r="K9" s="4">
        <v>7</v>
      </c>
      <c r="L9" s="4">
        <v>1</v>
      </c>
      <c r="M9" s="31">
        <v>9</v>
      </c>
      <c r="N9" s="31">
        <v>88138993</v>
      </c>
      <c r="O9" s="17" t="s">
        <v>40</v>
      </c>
      <c r="P9" s="1"/>
      <c r="Q9" s="31"/>
      <c r="R9" s="31"/>
      <c r="Y9" s="31"/>
      <c r="Z9" s="17"/>
      <c r="AB9" s="91"/>
      <c r="AE9" s="91"/>
      <c r="AI9" s="1"/>
      <c r="AJ9" s="31"/>
      <c r="AM9" s="31"/>
      <c r="AP9" s="17"/>
    </row>
    <row r="10" spans="1:42" x14ac:dyDescent="0.25">
      <c r="A10" s="1"/>
      <c r="D10" s="1"/>
      <c r="E10" s="17"/>
      <c r="F10" s="1">
        <v>9</v>
      </c>
      <c r="G10" s="31">
        <v>88137246</v>
      </c>
      <c r="H10" s="4" t="s">
        <v>40</v>
      </c>
      <c r="I10" s="4" t="s">
        <v>61</v>
      </c>
      <c r="J10" s="4" t="s">
        <v>141</v>
      </c>
      <c r="M10" s="31">
        <v>9</v>
      </c>
      <c r="N10" s="31">
        <v>88140741</v>
      </c>
      <c r="O10" s="17" t="s">
        <v>40</v>
      </c>
      <c r="P10" s="1"/>
      <c r="Q10" s="31"/>
      <c r="R10" s="31"/>
      <c r="Y10" s="31"/>
      <c r="Z10" s="17"/>
      <c r="AB10" s="91"/>
      <c r="AE10" s="91"/>
      <c r="AI10" s="1"/>
      <c r="AJ10" s="31"/>
      <c r="AM10" s="31"/>
      <c r="AP10" s="17"/>
    </row>
    <row r="11" spans="1:42" s="282" customFormat="1" x14ac:dyDescent="0.25">
      <c r="A11" s="67" t="s">
        <v>215</v>
      </c>
      <c r="B11" s="69" t="s">
        <v>84</v>
      </c>
      <c r="C11" s="69" t="s">
        <v>210</v>
      </c>
      <c r="D11" s="67" t="s">
        <v>31</v>
      </c>
      <c r="E11" s="76" t="s">
        <v>8</v>
      </c>
      <c r="F11" s="208" t="s">
        <v>58</v>
      </c>
      <c r="G11" s="209"/>
      <c r="H11" s="209"/>
      <c r="I11" s="209"/>
      <c r="J11" s="209"/>
      <c r="K11" s="209"/>
      <c r="L11" s="209"/>
      <c r="M11" s="209"/>
      <c r="N11" s="209"/>
      <c r="O11" s="210"/>
      <c r="P11" s="208" t="s">
        <v>58</v>
      </c>
      <c r="Q11" s="209"/>
      <c r="R11" s="209"/>
      <c r="S11" s="209"/>
      <c r="T11" s="209"/>
      <c r="U11" s="209"/>
      <c r="V11" s="209"/>
      <c r="W11" s="209"/>
      <c r="X11" s="209"/>
      <c r="Y11" s="209"/>
      <c r="Z11" s="210"/>
      <c r="AA11" s="69">
        <v>10</v>
      </c>
      <c r="AB11" s="167">
        <v>131250000</v>
      </c>
      <c r="AC11" s="69" t="s">
        <v>173</v>
      </c>
      <c r="AD11" s="69">
        <v>16</v>
      </c>
      <c r="AE11" s="167">
        <v>87500000</v>
      </c>
      <c r="AF11" s="69" t="s">
        <v>216</v>
      </c>
      <c r="AG11" s="69" t="s">
        <v>42</v>
      </c>
      <c r="AH11" s="69" t="s">
        <v>39</v>
      </c>
      <c r="AI11" s="208" t="s">
        <v>58</v>
      </c>
      <c r="AJ11" s="209"/>
      <c r="AK11" s="209"/>
      <c r="AL11" s="209"/>
      <c r="AM11" s="209"/>
      <c r="AN11" s="209"/>
      <c r="AO11" s="209"/>
      <c r="AP11" s="210"/>
    </row>
    <row r="12" spans="1:42" x14ac:dyDescent="0.25">
      <c r="A12" s="1" t="s">
        <v>217</v>
      </c>
      <c r="B12" s="4" t="s">
        <v>84</v>
      </c>
      <c r="C12" s="4" t="s">
        <v>210</v>
      </c>
      <c r="D12" s="1" t="s">
        <v>31</v>
      </c>
      <c r="E12" s="17" t="s">
        <v>32</v>
      </c>
      <c r="F12" s="1">
        <v>14</v>
      </c>
      <c r="G12" s="31">
        <v>33396741</v>
      </c>
      <c r="H12" s="282" t="s">
        <v>172</v>
      </c>
      <c r="I12" s="4" t="s">
        <v>61</v>
      </c>
      <c r="J12" s="4" t="s">
        <v>39</v>
      </c>
      <c r="K12" s="4">
        <v>23</v>
      </c>
      <c r="L12" s="4">
        <v>12</v>
      </c>
      <c r="M12" s="4">
        <v>18</v>
      </c>
      <c r="N12" s="31">
        <v>36223392</v>
      </c>
      <c r="O12" s="17" t="s">
        <v>204</v>
      </c>
      <c r="P12" s="1">
        <v>14</v>
      </c>
      <c r="Q12" s="31">
        <v>33395989</v>
      </c>
      <c r="R12" s="282" t="s">
        <v>172</v>
      </c>
      <c r="S12" s="4" t="s">
        <v>39</v>
      </c>
      <c r="T12" s="4" t="s">
        <v>52</v>
      </c>
      <c r="V12" s="6">
        <v>0.42</v>
      </c>
      <c r="W12" s="6">
        <v>0.2</v>
      </c>
      <c r="X12" s="4">
        <v>18</v>
      </c>
      <c r="Y12" s="31">
        <v>2604242</v>
      </c>
      <c r="Z12" s="17" t="s">
        <v>96</v>
      </c>
      <c r="AA12" s="326">
        <v>14</v>
      </c>
      <c r="AB12" s="31">
        <v>33350000</v>
      </c>
      <c r="AC12" s="282" t="s">
        <v>172</v>
      </c>
      <c r="AD12" s="326">
        <v>18</v>
      </c>
      <c r="AE12" s="77">
        <v>2350000</v>
      </c>
      <c r="AF12" s="282" t="s">
        <v>96</v>
      </c>
      <c r="AG12" s="282" t="s">
        <v>43</v>
      </c>
      <c r="AH12" s="282" t="s">
        <v>39</v>
      </c>
      <c r="AI12" s="1">
        <v>14</v>
      </c>
      <c r="AJ12" s="31">
        <v>33396641</v>
      </c>
      <c r="AK12" s="282" t="s">
        <v>172</v>
      </c>
      <c r="AL12" s="282">
        <v>18</v>
      </c>
      <c r="AM12" s="31">
        <v>36223293</v>
      </c>
      <c r="AN12" s="282" t="s">
        <v>204</v>
      </c>
      <c r="AO12" s="282" t="s">
        <v>47</v>
      </c>
      <c r="AP12" s="17" t="s">
        <v>39</v>
      </c>
    </row>
    <row r="13" spans="1:42" x14ac:dyDescent="0.25">
      <c r="A13" s="1"/>
      <c r="D13" s="1"/>
      <c r="E13" s="17"/>
      <c r="F13" s="1">
        <v>14</v>
      </c>
      <c r="G13" s="31">
        <v>39134978</v>
      </c>
      <c r="H13" s="4" t="s">
        <v>218</v>
      </c>
      <c r="I13" s="4" t="s">
        <v>38</v>
      </c>
      <c r="J13" s="4" t="s">
        <v>39</v>
      </c>
      <c r="K13" s="4">
        <v>29</v>
      </c>
      <c r="L13" s="4">
        <v>14</v>
      </c>
      <c r="M13" s="4">
        <v>18</v>
      </c>
      <c r="N13" s="31">
        <v>42133668</v>
      </c>
      <c r="O13" s="4" t="s">
        <v>168</v>
      </c>
      <c r="P13" s="1">
        <v>14</v>
      </c>
      <c r="Q13" s="31">
        <v>39135368</v>
      </c>
      <c r="R13" s="4" t="s">
        <v>218</v>
      </c>
      <c r="S13" s="4" t="s">
        <v>39</v>
      </c>
      <c r="T13" s="4" t="s">
        <v>41</v>
      </c>
      <c r="V13" s="6">
        <v>0.93</v>
      </c>
      <c r="W13" s="6">
        <v>1.4999999999999999E-2</v>
      </c>
      <c r="X13" s="4">
        <v>18</v>
      </c>
      <c r="Y13" s="31">
        <v>42136890</v>
      </c>
      <c r="Z13" s="17" t="s">
        <v>168</v>
      </c>
      <c r="AA13" s="18">
        <v>14</v>
      </c>
      <c r="AB13" s="31">
        <v>39050000</v>
      </c>
      <c r="AC13" s="4" t="s">
        <v>218</v>
      </c>
      <c r="AD13" s="18">
        <v>18</v>
      </c>
      <c r="AE13" s="31">
        <v>42100000</v>
      </c>
      <c r="AF13" s="4" t="s">
        <v>168</v>
      </c>
      <c r="AG13" s="4" t="s">
        <v>45</v>
      </c>
      <c r="AH13" s="4" t="s">
        <v>39</v>
      </c>
      <c r="AI13" s="1">
        <v>14</v>
      </c>
      <c r="AJ13" s="31">
        <v>39134878</v>
      </c>
      <c r="AK13" s="4" t="s">
        <v>218</v>
      </c>
      <c r="AL13" s="4">
        <v>18</v>
      </c>
      <c r="AM13" s="31">
        <v>42133569</v>
      </c>
      <c r="AN13" s="4" t="s">
        <v>168</v>
      </c>
      <c r="AO13" s="4" t="s">
        <v>38</v>
      </c>
      <c r="AP13" s="17" t="s">
        <v>39</v>
      </c>
    </row>
    <row r="14" spans="1:42" x14ac:dyDescent="0.25">
      <c r="A14" s="1"/>
      <c r="D14" s="1"/>
      <c r="E14" s="17"/>
      <c r="F14" s="1">
        <v>14</v>
      </c>
      <c r="G14" s="31">
        <v>45238095</v>
      </c>
      <c r="H14" s="4" t="s">
        <v>51</v>
      </c>
      <c r="I14" s="4" t="s">
        <v>47</v>
      </c>
      <c r="J14" s="4" t="s">
        <v>39</v>
      </c>
      <c r="K14" s="4">
        <v>18</v>
      </c>
      <c r="L14" s="4">
        <v>12</v>
      </c>
      <c r="M14" s="4">
        <v>18</v>
      </c>
      <c r="N14" s="31">
        <v>1170533</v>
      </c>
      <c r="O14" s="4" t="s">
        <v>96</v>
      </c>
      <c r="P14" s="1"/>
      <c r="Q14" s="31"/>
      <c r="Y14" s="31"/>
      <c r="Z14" s="17"/>
      <c r="AA14" s="18">
        <v>14</v>
      </c>
      <c r="AB14" s="31">
        <v>45200000</v>
      </c>
      <c r="AC14" s="4" t="s">
        <v>51</v>
      </c>
      <c r="AD14" s="18">
        <v>18</v>
      </c>
      <c r="AE14" s="31">
        <v>1150000</v>
      </c>
      <c r="AF14" s="4" t="s">
        <v>96</v>
      </c>
      <c r="AG14" s="4" t="s">
        <v>54</v>
      </c>
      <c r="AH14" s="4" t="s">
        <v>39</v>
      </c>
      <c r="AI14" s="1"/>
      <c r="AP14" s="17"/>
    </row>
    <row r="15" spans="1:42" s="282" customFormat="1" x14ac:dyDescent="0.25">
      <c r="A15" s="1"/>
      <c r="D15" s="1"/>
      <c r="E15" s="17"/>
      <c r="F15" s="1">
        <v>14</v>
      </c>
      <c r="G15" s="31">
        <v>59201334</v>
      </c>
      <c r="H15" s="282" t="s">
        <v>161</v>
      </c>
      <c r="I15" s="282" t="s">
        <v>38</v>
      </c>
      <c r="J15" s="282" t="s">
        <v>39</v>
      </c>
      <c r="K15" s="282">
        <v>15</v>
      </c>
      <c r="L15" s="282">
        <v>12</v>
      </c>
      <c r="M15" s="282">
        <v>18</v>
      </c>
      <c r="N15" s="31">
        <v>2627133</v>
      </c>
      <c r="O15" s="282" t="s">
        <v>96</v>
      </c>
      <c r="P15" s="1"/>
      <c r="Q15" s="31"/>
      <c r="Y15" s="31"/>
      <c r="Z15" s="17"/>
      <c r="AA15" s="326">
        <v>14</v>
      </c>
      <c r="AB15" s="31">
        <v>59150000</v>
      </c>
      <c r="AC15" s="282" t="s">
        <v>161</v>
      </c>
      <c r="AD15" s="326">
        <v>18</v>
      </c>
      <c r="AE15" s="31">
        <v>2600000</v>
      </c>
      <c r="AF15" s="282" t="s">
        <v>96</v>
      </c>
      <c r="AG15" s="282" t="s">
        <v>45</v>
      </c>
      <c r="AH15" s="282" t="s">
        <v>39</v>
      </c>
      <c r="AI15" s="1">
        <v>14</v>
      </c>
      <c r="AJ15" s="31">
        <v>59201234</v>
      </c>
      <c r="AK15" s="282" t="s">
        <v>161</v>
      </c>
      <c r="AL15" s="282">
        <v>18</v>
      </c>
      <c r="AM15" s="31">
        <v>2627034</v>
      </c>
      <c r="AN15" s="282" t="s">
        <v>96</v>
      </c>
      <c r="AO15" s="282" t="s">
        <v>38</v>
      </c>
      <c r="AP15" s="17" t="s">
        <v>39</v>
      </c>
    </row>
    <row r="16" spans="1:42" s="282" customFormat="1" x14ac:dyDescent="0.25">
      <c r="A16" s="38" t="s">
        <v>219</v>
      </c>
      <c r="B16" s="39" t="s">
        <v>88</v>
      </c>
      <c r="C16" s="39" t="s">
        <v>210</v>
      </c>
      <c r="D16" s="38" t="s">
        <v>31</v>
      </c>
      <c r="E16" s="40" t="s">
        <v>8</v>
      </c>
      <c r="F16" s="38">
        <v>14</v>
      </c>
      <c r="G16" s="7">
        <v>33396741</v>
      </c>
      <c r="H16" s="39" t="s">
        <v>172</v>
      </c>
      <c r="I16" s="39" t="s">
        <v>61</v>
      </c>
      <c r="J16" s="39" t="s">
        <v>39</v>
      </c>
      <c r="K16" s="39">
        <v>23</v>
      </c>
      <c r="L16" s="39">
        <v>12</v>
      </c>
      <c r="M16" s="39">
        <v>18</v>
      </c>
      <c r="N16" s="7">
        <v>36223392</v>
      </c>
      <c r="O16" s="40" t="s">
        <v>204</v>
      </c>
      <c r="P16" s="38"/>
      <c r="Q16" s="7"/>
      <c r="R16" s="39"/>
      <c r="S16" s="39"/>
      <c r="T16" s="39"/>
      <c r="U16" s="39"/>
      <c r="V16" s="39"/>
      <c r="W16" s="39"/>
      <c r="X16" s="39"/>
      <c r="Y16" s="7"/>
      <c r="Z16" s="40"/>
      <c r="AA16" s="168">
        <v>14</v>
      </c>
      <c r="AB16" s="7">
        <v>33350000</v>
      </c>
      <c r="AC16" s="39" t="s">
        <v>172</v>
      </c>
      <c r="AD16" s="168">
        <v>18</v>
      </c>
      <c r="AE16" s="169">
        <v>2350000</v>
      </c>
      <c r="AF16" s="39" t="s">
        <v>96</v>
      </c>
      <c r="AG16" s="39" t="s">
        <v>43</v>
      </c>
      <c r="AH16" s="39" t="s">
        <v>39</v>
      </c>
      <c r="AI16" s="38">
        <v>14</v>
      </c>
      <c r="AJ16" s="7">
        <v>33396641</v>
      </c>
      <c r="AK16" s="39" t="s">
        <v>172</v>
      </c>
      <c r="AL16" s="39">
        <v>18</v>
      </c>
      <c r="AM16" s="7">
        <v>36223293</v>
      </c>
      <c r="AN16" s="39" t="s">
        <v>204</v>
      </c>
      <c r="AO16" s="39" t="s">
        <v>47</v>
      </c>
      <c r="AP16" s="40" t="s">
        <v>39</v>
      </c>
    </row>
    <row r="17" spans="1:42" s="282" customFormat="1" x14ac:dyDescent="0.25">
      <c r="A17" s="1"/>
      <c r="D17" s="1" t="s">
        <v>90</v>
      </c>
      <c r="E17" s="17" t="s">
        <v>199</v>
      </c>
      <c r="F17" s="1">
        <v>14</v>
      </c>
      <c r="G17" s="31">
        <v>39134978</v>
      </c>
      <c r="H17" s="282" t="s">
        <v>218</v>
      </c>
      <c r="I17" s="282" t="s">
        <v>38</v>
      </c>
      <c r="J17" s="282" t="s">
        <v>39</v>
      </c>
      <c r="K17" s="282">
        <v>29</v>
      </c>
      <c r="L17" s="282">
        <v>14</v>
      </c>
      <c r="M17" s="282">
        <v>18</v>
      </c>
      <c r="N17" s="31">
        <v>42133668</v>
      </c>
      <c r="O17" s="282" t="s">
        <v>168</v>
      </c>
      <c r="P17" s="1">
        <v>14</v>
      </c>
      <c r="Q17" s="31">
        <v>39135368</v>
      </c>
      <c r="R17" s="282" t="s">
        <v>218</v>
      </c>
      <c r="S17" s="282" t="s">
        <v>39</v>
      </c>
      <c r="T17" s="282" t="s">
        <v>41</v>
      </c>
      <c r="V17" s="288">
        <v>0.93</v>
      </c>
      <c r="W17" s="288">
        <v>1.4999999999999999E-2</v>
      </c>
      <c r="X17" s="282">
        <v>18</v>
      </c>
      <c r="Y17" s="31">
        <v>42136890</v>
      </c>
      <c r="Z17" s="17" t="s">
        <v>168</v>
      </c>
      <c r="AA17" s="326">
        <v>14</v>
      </c>
      <c r="AB17" s="31">
        <v>39050000</v>
      </c>
      <c r="AC17" s="282" t="s">
        <v>218</v>
      </c>
      <c r="AD17" s="326">
        <v>18</v>
      </c>
      <c r="AE17" s="31">
        <v>42100000</v>
      </c>
      <c r="AF17" s="282" t="s">
        <v>168</v>
      </c>
      <c r="AG17" s="282" t="s">
        <v>45</v>
      </c>
      <c r="AH17" s="282" t="s">
        <v>39</v>
      </c>
      <c r="AI17" s="1">
        <v>14</v>
      </c>
      <c r="AJ17" s="31">
        <v>39134878</v>
      </c>
      <c r="AK17" s="282" t="s">
        <v>218</v>
      </c>
      <c r="AL17" s="282">
        <v>18</v>
      </c>
      <c r="AM17" s="31">
        <v>42133569</v>
      </c>
      <c r="AN17" s="282" t="s">
        <v>168</v>
      </c>
      <c r="AO17" s="282" t="s">
        <v>38</v>
      </c>
      <c r="AP17" s="17" t="s">
        <v>39</v>
      </c>
    </row>
    <row r="18" spans="1:42" s="282" customFormat="1" x14ac:dyDescent="0.25">
      <c r="A18" s="1"/>
      <c r="D18" s="1"/>
      <c r="E18" s="17"/>
      <c r="F18" s="1">
        <v>14</v>
      </c>
      <c r="G18" s="31">
        <v>45238095</v>
      </c>
      <c r="H18" s="282" t="s">
        <v>51</v>
      </c>
      <c r="I18" s="282" t="s">
        <v>47</v>
      </c>
      <c r="J18" s="282" t="s">
        <v>39</v>
      </c>
      <c r="K18" s="282">
        <v>18</v>
      </c>
      <c r="L18" s="282">
        <v>12</v>
      </c>
      <c r="M18" s="282">
        <v>18</v>
      </c>
      <c r="N18" s="31">
        <v>1170533</v>
      </c>
      <c r="O18" s="282" t="s">
        <v>96</v>
      </c>
      <c r="P18" s="1">
        <v>14</v>
      </c>
      <c r="Q18" s="31">
        <v>45241040</v>
      </c>
      <c r="R18" s="282" t="s">
        <v>51</v>
      </c>
      <c r="S18" s="282" t="s">
        <v>39</v>
      </c>
      <c r="T18" s="282" t="s">
        <v>49</v>
      </c>
      <c r="V18" s="288">
        <v>0.41</v>
      </c>
      <c r="W18" s="288">
        <v>0.49399999999999999</v>
      </c>
      <c r="X18" s="282">
        <v>18</v>
      </c>
      <c r="Y18" s="31">
        <v>1169337</v>
      </c>
      <c r="Z18" s="17" t="s">
        <v>96</v>
      </c>
      <c r="AA18" s="326">
        <v>14</v>
      </c>
      <c r="AB18" s="31">
        <v>45200000</v>
      </c>
      <c r="AC18" s="282" t="s">
        <v>51</v>
      </c>
      <c r="AD18" s="326">
        <v>18</v>
      </c>
      <c r="AE18" s="31">
        <v>1150000</v>
      </c>
      <c r="AF18" s="282" t="s">
        <v>96</v>
      </c>
      <c r="AG18" s="282" t="s">
        <v>54</v>
      </c>
      <c r="AH18" s="282" t="s">
        <v>39</v>
      </c>
      <c r="AI18" s="1"/>
      <c r="AP18" s="17"/>
    </row>
    <row r="19" spans="1:42" s="282" customFormat="1" x14ac:dyDescent="0.25">
      <c r="A19" s="1"/>
      <c r="D19" s="1"/>
      <c r="E19" s="17"/>
      <c r="F19" s="1">
        <v>14</v>
      </c>
      <c r="G19" s="31">
        <v>59201334</v>
      </c>
      <c r="H19" s="282" t="s">
        <v>161</v>
      </c>
      <c r="I19" s="282" t="s">
        <v>38</v>
      </c>
      <c r="J19" s="282" t="s">
        <v>39</v>
      </c>
      <c r="K19" s="282">
        <v>15</v>
      </c>
      <c r="L19" s="282">
        <v>12</v>
      </c>
      <c r="M19" s="282">
        <v>18</v>
      </c>
      <c r="N19" s="31">
        <v>2627133</v>
      </c>
      <c r="O19" s="282" t="s">
        <v>96</v>
      </c>
      <c r="P19" s="1"/>
      <c r="Z19" s="17"/>
      <c r="AA19" s="326">
        <v>14</v>
      </c>
      <c r="AB19" s="31">
        <v>59150000</v>
      </c>
      <c r="AC19" s="282" t="s">
        <v>161</v>
      </c>
      <c r="AD19" s="326">
        <v>18</v>
      </c>
      <c r="AE19" s="31">
        <v>2600000</v>
      </c>
      <c r="AF19" s="282" t="s">
        <v>96</v>
      </c>
      <c r="AG19" s="282" t="s">
        <v>45</v>
      </c>
      <c r="AH19" s="282" t="s">
        <v>39</v>
      </c>
      <c r="AI19" s="1">
        <v>14</v>
      </c>
      <c r="AJ19" s="31">
        <v>59201234</v>
      </c>
      <c r="AK19" s="282" t="s">
        <v>161</v>
      </c>
      <c r="AL19" s="282">
        <v>18</v>
      </c>
      <c r="AM19" s="31">
        <v>2627034</v>
      </c>
      <c r="AN19" s="282" t="s">
        <v>96</v>
      </c>
      <c r="AO19" s="282" t="s">
        <v>38</v>
      </c>
      <c r="AP19" s="17" t="s">
        <v>39</v>
      </c>
    </row>
    <row r="20" spans="1:42" x14ac:dyDescent="0.25">
      <c r="A20" s="1"/>
      <c r="D20" s="1"/>
      <c r="E20" s="17"/>
      <c r="F20" s="1"/>
      <c r="O20" s="17"/>
      <c r="P20" s="1"/>
      <c r="Z20" s="17"/>
      <c r="AA20" s="30">
        <v>14</v>
      </c>
      <c r="AB20" s="31">
        <v>39000000</v>
      </c>
      <c r="AC20" s="4" t="s">
        <v>218</v>
      </c>
      <c r="AD20" s="18">
        <v>21</v>
      </c>
      <c r="AE20" s="31">
        <v>13750000</v>
      </c>
      <c r="AF20" s="4" t="s">
        <v>86</v>
      </c>
      <c r="AG20" s="37" t="s">
        <v>45</v>
      </c>
      <c r="AH20" s="4" t="s">
        <v>39</v>
      </c>
      <c r="AI20" s="1"/>
      <c r="AP20" s="17"/>
    </row>
    <row r="21" spans="1:42" ht="15.75" thickBot="1" x14ac:dyDescent="0.3">
      <c r="A21" s="8"/>
      <c r="B21" s="9"/>
      <c r="C21" s="9"/>
      <c r="D21" s="8"/>
      <c r="E21" s="10"/>
      <c r="F21" s="8"/>
      <c r="G21" s="9"/>
      <c r="H21" s="9"/>
      <c r="I21" s="9"/>
      <c r="J21" s="9"/>
      <c r="K21" s="9"/>
      <c r="L21" s="9"/>
      <c r="M21" s="9"/>
      <c r="N21" s="9"/>
      <c r="O21" s="10"/>
      <c r="P21" s="8"/>
      <c r="Q21" s="9"/>
      <c r="R21" s="9"/>
      <c r="S21" s="9"/>
      <c r="T21" s="9"/>
      <c r="U21" s="9"/>
      <c r="V21" s="9"/>
      <c r="W21" s="9"/>
      <c r="X21" s="9"/>
      <c r="Y21" s="9"/>
      <c r="Z21" s="10"/>
      <c r="AA21" s="25">
        <v>14</v>
      </c>
      <c r="AB21" s="81">
        <v>61000000</v>
      </c>
      <c r="AC21" s="9" t="s">
        <v>161</v>
      </c>
      <c r="AD21" s="170">
        <v>21</v>
      </c>
      <c r="AE21" s="81">
        <v>13750000</v>
      </c>
      <c r="AF21" s="9" t="s">
        <v>86</v>
      </c>
      <c r="AG21" s="171" t="s">
        <v>54</v>
      </c>
      <c r="AH21" s="9" t="s">
        <v>39</v>
      </c>
      <c r="AI21" s="8"/>
      <c r="AJ21" s="9"/>
      <c r="AK21" s="9"/>
      <c r="AL21" s="9"/>
      <c r="AM21" s="9"/>
      <c r="AN21" s="9"/>
      <c r="AO21" s="9"/>
      <c r="AP21" s="10"/>
    </row>
    <row r="23" spans="1:42" x14ac:dyDescent="0.25">
      <c r="AB23" s="31"/>
      <c r="AC23" s="31"/>
    </row>
  </sheetData>
  <mergeCells count="9">
    <mergeCell ref="AI5:AP5"/>
    <mergeCell ref="AI11:AP11"/>
    <mergeCell ref="P11:Z11"/>
    <mergeCell ref="F11:O11"/>
    <mergeCell ref="D3:E3"/>
    <mergeCell ref="F3:O3"/>
    <mergeCell ref="P3:Z3"/>
    <mergeCell ref="AA3:AH3"/>
    <mergeCell ref="AI3:AP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85E8-E81B-4906-BE8E-345DD6B3C8B0}">
  <dimension ref="A1:AP24"/>
  <sheetViews>
    <sheetView zoomScale="70" zoomScaleNormal="70" workbookViewId="0"/>
  </sheetViews>
  <sheetFormatPr defaultColWidth="8.85546875" defaultRowHeight="15" x14ac:dyDescent="0.25"/>
  <cols>
    <col min="1" max="1" width="54.42578125" style="4" customWidth="1"/>
    <col min="2" max="2" width="31.42578125" style="4" customWidth="1"/>
    <col min="3" max="3" width="17.5703125" style="4" customWidth="1"/>
    <col min="4" max="4" width="10.5703125" style="4" customWidth="1"/>
    <col min="5" max="5" width="32.28515625" style="4" bestFit="1" customWidth="1"/>
    <col min="6" max="6" width="4.85546875" style="4" customWidth="1"/>
    <col min="7" max="7" width="12.85546875" style="190" customWidth="1"/>
    <col min="8" max="8" width="10" style="4" bestFit="1" customWidth="1"/>
    <col min="9" max="9" width="8.7109375" style="4" bestFit="1" customWidth="1"/>
    <col min="10" max="10" width="6.42578125" style="4" customWidth="1"/>
    <col min="11" max="11" width="7" style="4" hidden="1" customWidth="1"/>
    <col min="12" max="12" width="5.85546875" style="4" hidden="1" customWidth="1"/>
    <col min="13" max="13" width="5.28515625" style="4" customWidth="1"/>
    <col min="14" max="14" width="12" style="190" customWidth="1"/>
    <col min="15" max="15" width="9.140625" style="4" customWidth="1"/>
    <col min="16" max="16" width="4.42578125" style="4" customWidth="1"/>
    <col min="17" max="17" width="13.42578125" style="4" customWidth="1"/>
    <col min="18" max="18" width="8.85546875" style="4"/>
    <col min="19" max="19" width="5.140625" style="4" customWidth="1"/>
    <col min="20" max="20" width="9.42578125" style="4" hidden="1" customWidth="1"/>
    <col min="21" max="21" width="10.140625" style="4" hidden="1" customWidth="1"/>
    <col min="22" max="22" width="4.42578125" style="4" bestFit="1" customWidth="1"/>
    <col min="23" max="23" width="16.85546875" style="4" bestFit="1" customWidth="1"/>
    <col min="24" max="24" width="4.42578125" style="4" customWidth="1"/>
    <col min="25" max="25" width="14.42578125" style="4" bestFit="1" customWidth="1"/>
    <col min="26" max="26" width="9.7109375" style="4" customWidth="1"/>
    <col min="27" max="27" width="5.42578125" style="4" customWidth="1"/>
    <col min="28" max="28" width="15.5703125" style="4" customWidth="1"/>
    <col min="29" max="29" width="10.140625" style="4" customWidth="1"/>
    <col min="30" max="30" width="5.5703125" style="4" customWidth="1"/>
    <col min="31" max="31" width="13.85546875" style="4" customWidth="1"/>
    <col min="32" max="32" width="10.85546875" style="4" customWidth="1"/>
    <col min="33" max="33" width="10.28515625" style="4" customWidth="1"/>
    <col min="34" max="34" width="10.5703125" style="4" customWidth="1"/>
    <col min="35" max="35" width="8.85546875" style="4"/>
    <col min="36" max="36" width="15.5703125" style="4" customWidth="1"/>
    <col min="37" max="38" width="8.85546875" style="4"/>
    <col min="39" max="39" width="14.42578125" style="4" bestFit="1" customWidth="1"/>
    <col min="40" max="40" width="8.85546875" style="4"/>
    <col min="41" max="41" width="10" style="4" customWidth="1"/>
    <col min="42" max="16384" width="8.85546875" style="4"/>
  </cols>
  <sheetData>
    <row r="1" spans="1:42" x14ac:dyDescent="0.25">
      <c r="A1" s="11" t="s">
        <v>1</v>
      </c>
      <c r="B1" s="309" t="s">
        <v>220</v>
      </c>
      <c r="C1" s="14"/>
      <c r="D1" s="14"/>
      <c r="E1" s="193"/>
      <c r="F1" s="282"/>
      <c r="G1" s="330"/>
      <c r="H1" s="282"/>
      <c r="I1" s="282"/>
      <c r="J1" s="282"/>
      <c r="K1" s="282"/>
      <c r="L1" s="282"/>
      <c r="M1" s="282"/>
      <c r="N1" s="330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</row>
    <row r="2" spans="1:42" ht="15.75" thickBot="1" x14ac:dyDescent="0.3">
      <c r="A2" s="1" t="s">
        <v>4</v>
      </c>
      <c r="B2" s="4">
        <v>14</v>
      </c>
      <c r="E2" s="282"/>
      <c r="F2" s="9"/>
      <c r="G2" s="331"/>
      <c r="H2" s="9"/>
      <c r="I2" s="9"/>
      <c r="J2" s="9"/>
      <c r="K2" s="9"/>
      <c r="L2" s="9"/>
      <c r="M2" s="9"/>
      <c r="N2" s="33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15.75" thickBot="1" x14ac:dyDescent="0.3">
      <c r="A3" s="11"/>
      <c r="B3" s="14"/>
      <c r="C3" s="14"/>
      <c r="D3" s="223" t="s">
        <v>5</v>
      </c>
      <c r="E3" s="225"/>
      <c r="F3" s="224" t="s">
        <v>6</v>
      </c>
      <c r="G3" s="224"/>
      <c r="H3" s="224"/>
      <c r="I3" s="224"/>
      <c r="J3" s="224"/>
      <c r="K3" s="224"/>
      <c r="L3" s="224"/>
      <c r="M3" s="224"/>
      <c r="N3" s="224"/>
      <c r="O3" s="313"/>
      <c r="P3" s="314" t="s">
        <v>7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3" t="s">
        <v>8</v>
      </c>
      <c r="AB3" s="224"/>
      <c r="AC3" s="224"/>
      <c r="AD3" s="224"/>
      <c r="AE3" s="224"/>
      <c r="AF3" s="224"/>
      <c r="AG3" s="224"/>
      <c r="AH3" s="225"/>
      <c r="AI3" s="223" t="s">
        <v>9</v>
      </c>
      <c r="AJ3" s="224"/>
      <c r="AK3" s="224"/>
      <c r="AL3" s="224"/>
      <c r="AM3" s="224"/>
      <c r="AN3" s="224"/>
      <c r="AO3" s="224"/>
      <c r="AP3" s="225"/>
    </row>
    <row r="4" spans="1:42" ht="30.75" thickBot="1" x14ac:dyDescent="0.3">
      <c r="A4" s="8" t="s">
        <v>10</v>
      </c>
      <c r="B4" s="9" t="s">
        <v>11</v>
      </c>
      <c r="C4" s="19" t="s">
        <v>12</v>
      </c>
      <c r="D4" s="8" t="s">
        <v>13</v>
      </c>
      <c r="E4" s="10" t="s">
        <v>14</v>
      </c>
      <c r="F4" s="20" t="s">
        <v>15</v>
      </c>
      <c r="G4" s="21" t="s">
        <v>16</v>
      </c>
      <c r="H4" s="21" t="s">
        <v>17</v>
      </c>
      <c r="I4" s="20" t="s">
        <v>18</v>
      </c>
      <c r="J4" s="20" t="s">
        <v>11</v>
      </c>
      <c r="K4" s="20" t="s">
        <v>19</v>
      </c>
      <c r="L4" s="20" t="s">
        <v>20</v>
      </c>
      <c r="M4" s="20" t="s">
        <v>21</v>
      </c>
      <c r="N4" s="20" t="s">
        <v>22</v>
      </c>
      <c r="O4" s="22" t="s">
        <v>17</v>
      </c>
      <c r="P4" s="23" t="s">
        <v>15</v>
      </c>
      <c r="Q4" s="23" t="s">
        <v>16</v>
      </c>
      <c r="R4" s="23" t="s">
        <v>17</v>
      </c>
      <c r="S4" s="23" t="s">
        <v>11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21</v>
      </c>
      <c r="Y4" s="23" t="s">
        <v>22</v>
      </c>
      <c r="Z4" s="23" t="s">
        <v>27</v>
      </c>
      <c r="AA4" s="8" t="s">
        <v>15</v>
      </c>
      <c r="AB4" s="9" t="s">
        <v>16</v>
      </c>
      <c r="AC4" s="9" t="s">
        <v>17</v>
      </c>
      <c r="AD4" s="9" t="s">
        <v>21</v>
      </c>
      <c r="AE4" s="9" t="s">
        <v>22</v>
      </c>
      <c r="AF4" s="9" t="s">
        <v>17</v>
      </c>
      <c r="AG4" s="9" t="s">
        <v>23</v>
      </c>
      <c r="AH4" s="10" t="s">
        <v>11</v>
      </c>
      <c r="AI4" s="26" t="s">
        <v>15</v>
      </c>
      <c r="AJ4" s="27" t="s">
        <v>16</v>
      </c>
      <c r="AK4" s="27" t="s">
        <v>17</v>
      </c>
      <c r="AL4" s="27" t="s">
        <v>21</v>
      </c>
      <c r="AM4" s="27" t="s">
        <v>28</v>
      </c>
      <c r="AN4" s="27" t="s">
        <v>17</v>
      </c>
      <c r="AO4" s="27" t="s">
        <v>23</v>
      </c>
      <c r="AP4" s="28" t="s">
        <v>11</v>
      </c>
    </row>
    <row r="5" spans="1:42" x14ac:dyDescent="0.25">
      <c r="A5" s="37" t="s">
        <v>177</v>
      </c>
      <c r="B5" s="4" t="s">
        <v>29</v>
      </c>
      <c r="C5" s="4" t="s">
        <v>221</v>
      </c>
      <c r="D5" s="1" t="s">
        <v>31</v>
      </c>
      <c r="E5" s="17" t="s">
        <v>32</v>
      </c>
      <c r="F5" s="211" t="s">
        <v>33</v>
      </c>
      <c r="G5" s="212"/>
      <c r="H5" s="212"/>
      <c r="I5" s="212"/>
      <c r="J5" s="212"/>
      <c r="K5" s="212"/>
      <c r="L5" s="212"/>
      <c r="M5" s="212"/>
      <c r="N5" s="212"/>
      <c r="O5" s="213"/>
      <c r="P5" s="285" t="s">
        <v>33</v>
      </c>
      <c r="Q5" s="286"/>
      <c r="R5" s="286"/>
      <c r="S5" s="286"/>
      <c r="T5" s="286"/>
      <c r="U5" s="286"/>
      <c r="V5" s="286"/>
      <c r="W5" s="286"/>
      <c r="X5" s="286"/>
      <c r="Y5" s="286"/>
      <c r="Z5" s="287"/>
      <c r="AA5" s="205" t="s">
        <v>33</v>
      </c>
      <c r="AB5" s="207"/>
      <c r="AC5" s="207"/>
      <c r="AD5" s="207"/>
      <c r="AE5" s="207"/>
      <c r="AF5" s="207"/>
      <c r="AG5" s="207"/>
      <c r="AH5" s="206"/>
      <c r="AI5" s="205" t="s">
        <v>33</v>
      </c>
      <c r="AJ5" s="207"/>
      <c r="AK5" s="207"/>
      <c r="AL5" s="207"/>
      <c r="AM5" s="207"/>
      <c r="AN5" s="207"/>
      <c r="AO5" s="207"/>
      <c r="AP5" s="206"/>
    </row>
    <row r="6" spans="1:42" s="282" customFormat="1" x14ac:dyDescent="0.25">
      <c r="A6" s="157" t="s">
        <v>222</v>
      </c>
      <c r="B6" s="39" t="s">
        <v>88</v>
      </c>
      <c r="C6" s="39" t="s">
        <v>221</v>
      </c>
      <c r="D6" s="172" t="s">
        <v>90</v>
      </c>
      <c r="E6" s="40" t="s">
        <v>211</v>
      </c>
      <c r="F6" s="38" t="s">
        <v>223</v>
      </c>
      <c r="G6" s="173"/>
      <c r="H6" s="174"/>
      <c r="I6" s="39"/>
      <c r="J6" s="39"/>
      <c r="K6" s="39"/>
      <c r="L6" s="39"/>
      <c r="M6" s="174"/>
      <c r="N6" s="174"/>
      <c r="O6" s="39"/>
      <c r="P6" s="175">
        <v>5</v>
      </c>
      <c r="Q6" s="7">
        <v>19314</v>
      </c>
      <c r="R6" s="174" t="s">
        <v>224</v>
      </c>
      <c r="S6" s="174" t="s">
        <v>39</v>
      </c>
      <c r="T6" s="39" t="s">
        <v>132</v>
      </c>
      <c r="U6" s="174" t="s">
        <v>42</v>
      </c>
      <c r="V6" s="176">
        <v>0.81</v>
      </c>
      <c r="W6" s="39"/>
      <c r="X6" s="174">
        <v>11</v>
      </c>
      <c r="Y6" s="7">
        <v>135069565</v>
      </c>
      <c r="Z6" s="177" t="s">
        <v>225</v>
      </c>
      <c r="AA6" s="38"/>
      <c r="AB6" s="39"/>
      <c r="AC6" s="39"/>
      <c r="AD6" s="39"/>
      <c r="AE6" s="39"/>
      <c r="AF6" s="39"/>
      <c r="AG6" s="39"/>
      <c r="AH6" s="40"/>
      <c r="AI6" s="338" t="s">
        <v>58</v>
      </c>
      <c r="AJ6" s="339"/>
      <c r="AK6" s="339"/>
      <c r="AL6" s="339"/>
      <c r="AM6" s="339"/>
      <c r="AN6" s="339"/>
      <c r="AO6" s="339"/>
      <c r="AP6" s="340"/>
    </row>
    <row r="7" spans="1:42" x14ac:dyDescent="0.25">
      <c r="A7" s="158"/>
      <c r="B7" s="282"/>
      <c r="C7" s="282"/>
      <c r="D7" s="80" t="s">
        <v>72</v>
      </c>
      <c r="E7" s="17" t="s">
        <v>9</v>
      </c>
      <c r="F7" s="1">
        <v>5</v>
      </c>
      <c r="G7" s="31">
        <v>8139684</v>
      </c>
      <c r="H7" s="332" t="s">
        <v>224</v>
      </c>
      <c r="I7" s="282" t="s">
        <v>61</v>
      </c>
      <c r="J7" s="282" t="s">
        <v>39</v>
      </c>
      <c r="K7" s="282">
        <v>26</v>
      </c>
      <c r="L7" s="282">
        <v>17</v>
      </c>
      <c r="M7" s="332">
        <v>11</v>
      </c>
      <c r="N7" s="332">
        <v>129829267</v>
      </c>
      <c r="O7" s="178" t="s">
        <v>226</v>
      </c>
      <c r="P7" s="179">
        <v>5</v>
      </c>
      <c r="Q7" s="31">
        <v>8140646</v>
      </c>
      <c r="R7" s="332" t="s">
        <v>224</v>
      </c>
      <c r="S7" s="332" t="s">
        <v>39</v>
      </c>
      <c r="T7" s="282" t="s">
        <v>132</v>
      </c>
      <c r="U7" s="332" t="s">
        <v>42</v>
      </c>
      <c r="V7" s="333">
        <v>0.43</v>
      </c>
      <c r="W7" s="282"/>
      <c r="X7" s="332">
        <v>11</v>
      </c>
      <c r="Y7" s="31">
        <v>129823356</v>
      </c>
      <c r="Z7" s="178" t="s">
        <v>226</v>
      </c>
      <c r="AA7" s="30">
        <v>5</v>
      </c>
      <c r="AB7" s="31">
        <v>8100000</v>
      </c>
      <c r="AC7" s="282" t="s">
        <v>224</v>
      </c>
      <c r="AD7" s="326">
        <v>11</v>
      </c>
      <c r="AE7" s="31">
        <v>129800000</v>
      </c>
      <c r="AF7" s="282" t="s">
        <v>226</v>
      </c>
      <c r="AG7" s="282" t="s">
        <v>54</v>
      </c>
      <c r="AH7" s="17" t="s">
        <v>39</v>
      </c>
      <c r="AI7" s="270"/>
      <c r="AJ7" s="337"/>
      <c r="AK7" s="337"/>
      <c r="AL7" s="337"/>
      <c r="AM7" s="337"/>
      <c r="AN7" s="337"/>
      <c r="AO7" s="337"/>
      <c r="AP7" s="271"/>
    </row>
    <row r="8" spans="1:42" x14ac:dyDescent="0.25">
      <c r="A8" s="158"/>
      <c r="B8" s="282"/>
      <c r="C8" s="282"/>
      <c r="D8" s="80"/>
      <c r="E8" s="17"/>
      <c r="F8" s="1">
        <v>5</v>
      </c>
      <c r="G8" s="31">
        <v>152886444</v>
      </c>
      <c r="H8" s="332" t="s">
        <v>227</v>
      </c>
      <c r="I8" s="282" t="s">
        <v>61</v>
      </c>
      <c r="J8" s="282" t="s">
        <v>39</v>
      </c>
      <c r="K8" s="282">
        <v>30</v>
      </c>
      <c r="L8" s="282">
        <v>19</v>
      </c>
      <c r="M8" s="332">
        <v>11</v>
      </c>
      <c r="N8" s="332">
        <v>110507164</v>
      </c>
      <c r="O8" s="282" t="s">
        <v>161</v>
      </c>
      <c r="P8" s="1"/>
      <c r="Q8" s="282"/>
      <c r="R8" s="282"/>
      <c r="S8" s="282"/>
      <c r="T8" s="282"/>
      <c r="U8" s="282"/>
      <c r="V8" s="335"/>
      <c r="W8" s="282"/>
      <c r="X8" s="282"/>
      <c r="Y8" s="282"/>
      <c r="Z8" s="17"/>
      <c r="AA8" s="1"/>
      <c r="AB8" s="31"/>
      <c r="AC8" s="282"/>
      <c r="AD8" s="282"/>
      <c r="AE8" s="31"/>
      <c r="AF8" s="282"/>
      <c r="AG8" s="282"/>
      <c r="AH8" s="17"/>
      <c r="AI8" s="270"/>
      <c r="AJ8" s="337"/>
      <c r="AK8" s="337"/>
      <c r="AL8" s="337"/>
      <c r="AM8" s="337"/>
      <c r="AN8" s="337"/>
      <c r="AO8" s="337"/>
      <c r="AP8" s="271"/>
    </row>
    <row r="9" spans="1:42" s="282" customFormat="1" x14ac:dyDescent="0.25">
      <c r="A9" s="159"/>
      <c r="B9" s="33"/>
      <c r="C9" s="33"/>
      <c r="D9" s="111"/>
      <c r="E9" s="34"/>
      <c r="F9" s="32">
        <v>5</v>
      </c>
      <c r="G9" s="35">
        <v>152892473</v>
      </c>
      <c r="H9" s="180" t="s">
        <v>227</v>
      </c>
      <c r="I9" s="33" t="s">
        <v>47</v>
      </c>
      <c r="J9" s="33" t="s">
        <v>39</v>
      </c>
      <c r="K9" s="33">
        <v>27</v>
      </c>
      <c r="L9" s="33">
        <v>4</v>
      </c>
      <c r="M9" s="180">
        <v>11</v>
      </c>
      <c r="N9" s="180">
        <v>110507144</v>
      </c>
      <c r="O9" s="33" t="s">
        <v>161</v>
      </c>
      <c r="P9" s="181"/>
      <c r="Q9" s="35"/>
      <c r="R9" s="180"/>
      <c r="S9" s="180"/>
      <c r="T9" s="180"/>
      <c r="U9" s="180"/>
      <c r="V9" s="182"/>
      <c r="W9" s="33"/>
      <c r="X9" s="180"/>
      <c r="Y9" s="35"/>
      <c r="Z9" s="183"/>
      <c r="AA9" s="32"/>
      <c r="AB9" s="35"/>
      <c r="AC9" s="33"/>
      <c r="AD9" s="33"/>
      <c r="AE9" s="35"/>
      <c r="AF9" s="33"/>
      <c r="AG9" s="33"/>
      <c r="AH9" s="34"/>
      <c r="AI9" s="272"/>
      <c r="AJ9" s="273"/>
      <c r="AK9" s="273"/>
      <c r="AL9" s="273"/>
      <c r="AM9" s="273"/>
      <c r="AN9" s="273"/>
      <c r="AO9" s="273"/>
      <c r="AP9" s="274"/>
    </row>
    <row r="10" spans="1:42" s="282" customFormat="1" x14ac:dyDescent="0.25">
      <c r="A10" s="112" t="s">
        <v>228</v>
      </c>
      <c r="B10" s="69" t="s">
        <v>35</v>
      </c>
      <c r="C10" s="69" t="s">
        <v>221</v>
      </c>
      <c r="D10" s="67" t="s">
        <v>31</v>
      </c>
      <c r="E10" s="76" t="s">
        <v>32</v>
      </c>
      <c r="F10" s="67">
        <v>7</v>
      </c>
      <c r="G10" s="68">
        <v>38175469</v>
      </c>
      <c r="H10" s="69" t="s">
        <v>229</v>
      </c>
      <c r="I10" s="69" t="s">
        <v>38</v>
      </c>
      <c r="J10" s="69" t="s">
        <v>39</v>
      </c>
      <c r="K10" s="69">
        <v>29</v>
      </c>
      <c r="L10" s="69">
        <v>17</v>
      </c>
      <c r="M10" s="184">
        <v>8</v>
      </c>
      <c r="N10" s="184">
        <v>109663966</v>
      </c>
      <c r="O10" s="69" t="s">
        <v>161</v>
      </c>
      <c r="P10" s="185">
        <v>7</v>
      </c>
      <c r="Q10" s="68">
        <v>38180315</v>
      </c>
      <c r="R10" s="69" t="s">
        <v>229</v>
      </c>
      <c r="S10" s="184" t="s">
        <v>39</v>
      </c>
      <c r="T10" s="184" t="s">
        <v>41</v>
      </c>
      <c r="U10" s="184" t="s">
        <v>42</v>
      </c>
      <c r="V10" s="186">
        <v>0.55000000000000004</v>
      </c>
      <c r="W10" s="69"/>
      <c r="X10" s="184">
        <v>8</v>
      </c>
      <c r="Y10" s="68">
        <v>109676411</v>
      </c>
      <c r="Z10" s="69" t="s">
        <v>161</v>
      </c>
      <c r="AA10" s="187">
        <v>7</v>
      </c>
      <c r="AB10" s="68">
        <v>38100000</v>
      </c>
      <c r="AC10" s="69" t="s">
        <v>229</v>
      </c>
      <c r="AD10" s="166">
        <v>8</v>
      </c>
      <c r="AE10" s="68">
        <v>109600000</v>
      </c>
      <c r="AF10" s="69" t="s">
        <v>161</v>
      </c>
      <c r="AG10" s="69" t="s">
        <v>45</v>
      </c>
      <c r="AH10" s="76" t="s">
        <v>39</v>
      </c>
      <c r="AI10" s="67">
        <v>7</v>
      </c>
      <c r="AJ10" s="68">
        <v>38175369</v>
      </c>
      <c r="AK10" s="69" t="s">
        <v>229</v>
      </c>
      <c r="AL10" s="69">
        <v>8</v>
      </c>
      <c r="AM10" s="68">
        <v>109663867</v>
      </c>
      <c r="AN10" s="69" t="s">
        <v>161</v>
      </c>
      <c r="AO10" s="69" t="s">
        <v>38</v>
      </c>
      <c r="AP10" s="76" t="s">
        <v>39</v>
      </c>
    </row>
    <row r="11" spans="1:42" s="282" customFormat="1" x14ac:dyDescent="0.25">
      <c r="A11" s="157" t="s">
        <v>230</v>
      </c>
      <c r="B11" s="39" t="s">
        <v>71</v>
      </c>
      <c r="C11" s="39" t="s">
        <v>221</v>
      </c>
      <c r="D11" s="38" t="s">
        <v>31</v>
      </c>
      <c r="E11" s="17" t="s">
        <v>57</v>
      </c>
      <c r="F11" s="208" t="s">
        <v>58</v>
      </c>
      <c r="G11" s="209"/>
      <c r="H11" s="209"/>
      <c r="I11" s="209"/>
      <c r="J11" s="209"/>
      <c r="K11" s="209"/>
      <c r="L11" s="209"/>
      <c r="M11" s="209"/>
      <c r="N11" s="209"/>
      <c r="O11" s="210"/>
      <c r="P11" s="275" t="s">
        <v>58</v>
      </c>
      <c r="Q11" s="276"/>
      <c r="R11" s="276"/>
      <c r="S11" s="276"/>
      <c r="T11" s="276"/>
      <c r="U11" s="276"/>
      <c r="V11" s="276"/>
      <c r="W11" s="276"/>
      <c r="X11" s="276"/>
      <c r="Y11" s="276"/>
      <c r="Z11" s="277"/>
      <c r="AA11" s="282">
        <v>8</v>
      </c>
      <c r="AB11" s="31">
        <v>109425000</v>
      </c>
      <c r="AC11" s="282" t="s">
        <v>231</v>
      </c>
      <c r="AD11" s="282">
        <v>8</v>
      </c>
      <c r="AE11" s="31">
        <v>109700000</v>
      </c>
      <c r="AF11" s="282" t="s">
        <v>231</v>
      </c>
      <c r="AH11" s="282" t="s">
        <v>29</v>
      </c>
      <c r="AI11" s="1">
        <v>8</v>
      </c>
      <c r="AJ11" s="31">
        <v>109443789</v>
      </c>
      <c r="AK11" s="282" t="s">
        <v>231</v>
      </c>
      <c r="AL11" s="282">
        <v>8</v>
      </c>
      <c r="AM11" s="31">
        <v>109660001</v>
      </c>
      <c r="AN11" s="282" t="s">
        <v>231</v>
      </c>
      <c r="AO11" s="282" t="s">
        <v>42</v>
      </c>
      <c r="AP11" s="17" t="s">
        <v>29</v>
      </c>
    </row>
    <row r="12" spans="1:42" s="282" customFormat="1" x14ac:dyDescent="0.25">
      <c r="A12" s="67" t="s">
        <v>232</v>
      </c>
      <c r="B12" s="69" t="s">
        <v>35</v>
      </c>
      <c r="C12" s="69" t="s">
        <v>221</v>
      </c>
      <c r="D12" s="67" t="s">
        <v>31</v>
      </c>
      <c r="E12" s="76" t="s">
        <v>211</v>
      </c>
      <c r="F12" s="67">
        <v>7</v>
      </c>
      <c r="G12" s="68">
        <v>38175253</v>
      </c>
      <c r="H12" s="184" t="s">
        <v>229</v>
      </c>
      <c r="I12" s="69" t="s">
        <v>55</v>
      </c>
      <c r="J12" s="69" t="s">
        <v>39</v>
      </c>
      <c r="K12" s="69">
        <v>16</v>
      </c>
      <c r="L12" s="69">
        <v>19</v>
      </c>
      <c r="M12" s="184">
        <v>9</v>
      </c>
      <c r="N12" s="184">
        <v>94189300</v>
      </c>
      <c r="O12" s="69" t="s">
        <v>233</v>
      </c>
      <c r="P12" s="185">
        <v>7</v>
      </c>
      <c r="Q12" s="68">
        <v>38180315</v>
      </c>
      <c r="R12" s="184" t="s">
        <v>229</v>
      </c>
      <c r="S12" s="184" t="s">
        <v>39</v>
      </c>
      <c r="T12" s="69" t="s">
        <v>52</v>
      </c>
      <c r="U12" s="184" t="s">
        <v>42</v>
      </c>
      <c r="V12" s="186">
        <v>0.52</v>
      </c>
      <c r="W12" s="69"/>
      <c r="X12" s="184">
        <v>9</v>
      </c>
      <c r="Y12" s="68">
        <v>94184204</v>
      </c>
      <c r="Z12" s="69" t="s">
        <v>233</v>
      </c>
      <c r="AA12" s="187">
        <v>7</v>
      </c>
      <c r="AB12" s="68">
        <v>38150000</v>
      </c>
      <c r="AC12" s="184" t="s">
        <v>229</v>
      </c>
      <c r="AD12" s="166">
        <v>9</v>
      </c>
      <c r="AE12" s="68">
        <v>94150000</v>
      </c>
      <c r="AF12" s="69" t="s">
        <v>233</v>
      </c>
      <c r="AG12" s="69" t="s">
        <v>53</v>
      </c>
      <c r="AH12" s="76" t="s">
        <v>39</v>
      </c>
      <c r="AI12" s="208" t="s">
        <v>58</v>
      </c>
      <c r="AJ12" s="209"/>
      <c r="AK12" s="209"/>
      <c r="AL12" s="209"/>
      <c r="AM12" s="209"/>
      <c r="AN12" s="209"/>
      <c r="AO12" s="209"/>
      <c r="AP12" s="210"/>
    </row>
    <row r="13" spans="1:42" s="282" customFormat="1" x14ac:dyDescent="0.25">
      <c r="A13" s="157" t="s">
        <v>234</v>
      </c>
      <c r="B13" s="39" t="s">
        <v>71</v>
      </c>
      <c r="C13" s="39" t="s">
        <v>221</v>
      </c>
      <c r="D13" s="38" t="s">
        <v>31</v>
      </c>
      <c r="E13" s="40" t="s">
        <v>32</v>
      </c>
      <c r="F13" s="181">
        <v>14</v>
      </c>
      <c r="G13" s="35">
        <v>68786938</v>
      </c>
      <c r="H13" s="184" t="s">
        <v>48</v>
      </c>
      <c r="I13" s="180" t="s">
        <v>42</v>
      </c>
      <c r="J13" s="180" t="s">
        <v>29</v>
      </c>
      <c r="K13" s="180" t="s">
        <v>42</v>
      </c>
      <c r="L13" s="180" t="s">
        <v>42</v>
      </c>
      <c r="M13" s="180">
        <v>14</v>
      </c>
      <c r="N13" s="180">
        <v>105523541</v>
      </c>
      <c r="O13" s="332" t="s">
        <v>235</v>
      </c>
      <c r="P13" s="179">
        <v>14</v>
      </c>
      <c r="Q13" s="31">
        <v>68789216</v>
      </c>
      <c r="R13" s="332" t="s">
        <v>48</v>
      </c>
      <c r="S13" s="332" t="s">
        <v>29</v>
      </c>
      <c r="T13" s="282" t="s">
        <v>42</v>
      </c>
      <c r="U13" s="282">
        <f>Y13-Q13</f>
        <v>35380455</v>
      </c>
      <c r="V13" s="335" t="s">
        <v>42</v>
      </c>
      <c r="W13" s="332">
        <v>1</v>
      </c>
      <c r="X13" s="282">
        <v>14</v>
      </c>
      <c r="Y13" s="31">
        <v>104169671</v>
      </c>
      <c r="Z13" s="188" t="s">
        <v>235</v>
      </c>
      <c r="AA13" s="332">
        <v>14</v>
      </c>
      <c r="AB13" s="31">
        <v>68850000</v>
      </c>
      <c r="AC13" s="332" t="s">
        <v>48</v>
      </c>
      <c r="AD13" s="332">
        <v>14</v>
      </c>
      <c r="AE13" s="31">
        <v>105800000</v>
      </c>
      <c r="AF13" s="332" t="s">
        <v>235</v>
      </c>
      <c r="AG13" s="336" t="s">
        <v>43</v>
      </c>
      <c r="AH13" s="17" t="s">
        <v>141</v>
      </c>
      <c r="AI13" s="1">
        <v>14</v>
      </c>
      <c r="AJ13" s="31">
        <v>68789165</v>
      </c>
      <c r="AK13" s="282" t="s">
        <v>48</v>
      </c>
      <c r="AL13" s="282">
        <v>8</v>
      </c>
      <c r="AM13" s="31">
        <v>106866184</v>
      </c>
      <c r="AN13" s="282" t="s">
        <v>235</v>
      </c>
      <c r="AO13" s="282" t="s">
        <v>42</v>
      </c>
      <c r="AP13" s="17" t="s">
        <v>29</v>
      </c>
    </row>
    <row r="14" spans="1:42" s="282" customFormat="1" x14ac:dyDescent="0.25">
      <c r="A14" s="157" t="s">
        <v>236</v>
      </c>
      <c r="B14" s="39" t="s">
        <v>71</v>
      </c>
      <c r="C14" s="39" t="s">
        <v>221</v>
      </c>
      <c r="D14" s="38" t="s">
        <v>31</v>
      </c>
      <c r="E14" s="40" t="s">
        <v>32</v>
      </c>
      <c r="F14" s="1">
        <v>17</v>
      </c>
      <c r="G14" s="31">
        <v>18126053</v>
      </c>
      <c r="H14" s="282" t="s">
        <v>59</v>
      </c>
      <c r="I14" s="282" t="s">
        <v>61</v>
      </c>
      <c r="J14" s="282" t="s">
        <v>141</v>
      </c>
      <c r="K14" s="282">
        <v>22</v>
      </c>
      <c r="L14" s="282">
        <v>18</v>
      </c>
      <c r="M14" s="332">
        <v>17</v>
      </c>
      <c r="N14" s="332">
        <v>47508885</v>
      </c>
      <c r="O14" s="39" t="s">
        <v>153</v>
      </c>
      <c r="P14" s="38"/>
      <c r="Q14" s="7"/>
      <c r="R14" s="39"/>
      <c r="S14" s="39"/>
      <c r="T14" s="39"/>
      <c r="U14" s="39"/>
      <c r="V14" s="189"/>
      <c r="W14" s="39"/>
      <c r="X14" s="39"/>
      <c r="Y14" s="7"/>
      <c r="Z14" s="40"/>
      <c r="AA14" s="41">
        <v>17</v>
      </c>
      <c r="AB14" s="7">
        <v>18100000</v>
      </c>
      <c r="AC14" s="39" t="s">
        <v>59</v>
      </c>
      <c r="AD14" s="168">
        <v>17</v>
      </c>
      <c r="AE14" s="7">
        <v>47550000</v>
      </c>
      <c r="AF14" s="39" t="s">
        <v>153</v>
      </c>
      <c r="AG14" s="39" t="s">
        <v>43</v>
      </c>
      <c r="AH14" s="40" t="s">
        <v>141</v>
      </c>
      <c r="AI14" s="38"/>
      <c r="AJ14" s="7"/>
      <c r="AK14" s="39"/>
      <c r="AL14" s="39"/>
      <c r="AM14" s="7"/>
      <c r="AN14" s="39"/>
      <c r="AO14" s="39"/>
      <c r="AP14" s="40"/>
    </row>
    <row r="15" spans="1:42" s="282" customFormat="1" x14ac:dyDescent="0.25">
      <c r="A15" s="158"/>
      <c r="D15" s="1"/>
      <c r="E15" s="17"/>
      <c r="F15" s="1">
        <v>17</v>
      </c>
      <c r="G15" s="31">
        <v>35457258</v>
      </c>
      <c r="H15" s="282" t="s">
        <v>103</v>
      </c>
      <c r="I15" s="282" t="s">
        <v>61</v>
      </c>
      <c r="J15" s="282" t="s">
        <v>141</v>
      </c>
      <c r="K15" s="282">
        <v>17</v>
      </c>
      <c r="L15" s="282">
        <v>17</v>
      </c>
      <c r="M15" s="332">
        <v>17</v>
      </c>
      <c r="N15" s="332">
        <v>38886427</v>
      </c>
      <c r="O15" s="282" t="s">
        <v>103</v>
      </c>
      <c r="P15" s="1"/>
      <c r="Q15" s="31"/>
      <c r="V15" s="335"/>
      <c r="Y15" s="31"/>
      <c r="Z15" s="17"/>
      <c r="AA15" s="1">
        <v>17</v>
      </c>
      <c r="AB15" s="31">
        <v>35475000</v>
      </c>
      <c r="AC15" s="282" t="s">
        <v>103</v>
      </c>
      <c r="AD15" s="282">
        <v>17</v>
      </c>
      <c r="AE15" s="31">
        <v>38900000</v>
      </c>
      <c r="AF15" s="282" t="s">
        <v>103</v>
      </c>
      <c r="AG15" s="282" t="s">
        <v>42</v>
      </c>
      <c r="AH15" s="17" t="s">
        <v>29</v>
      </c>
      <c r="AI15" s="1">
        <v>17</v>
      </c>
      <c r="AJ15" s="31">
        <v>35457159</v>
      </c>
      <c r="AK15" s="282" t="s">
        <v>103</v>
      </c>
      <c r="AL15" s="282">
        <v>17</v>
      </c>
      <c r="AM15" s="31">
        <v>38886327</v>
      </c>
      <c r="AN15" s="282" t="s">
        <v>103</v>
      </c>
      <c r="AO15" s="282" t="s">
        <v>61</v>
      </c>
      <c r="AP15" s="17" t="s">
        <v>141</v>
      </c>
    </row>
    <row r="16" spans="1:42" s="282" customFormat="1" x14ac:dyDescent="0.25">
      <c r="A16" s="158"/>
      <c r="D16" s="1"/>
      <c r="E16" s="17"/>
      <c r="F16" s="179">
        <v>17</v>
      </c>
      <c r="G16" s="31">
        <v>43192656</v>
      </c>
      <c r="H16" s="282" t="s">
        <v>153</v>
      </c>
      <c r="I16" s="332" t="s">
        <v>42</v>
      </c>
      <c r="J16" s="332" t="s">
        <v>29</v>
      </c>
      <c r="K16" s="282" t="s">
        <v>42</v>
      </c>
      <c r="L16" s="332" t="s">
        <v>42</v>
      </c>
      <c r="M16" s="332">
        <v>17</v>
      </c>
      <c r="N16" s="332">
        <v>48270496</v>
      </c>
      <c r="O16" s="282" t="s">
        <v>214</v>
      </c>
      <c r="P16" s="179">
        <v>17</v>
      </c>
      <c r="Q16" s="31">
        <v>43183124</v>
      </c>
      <c r="R16" s="282" t="s">
        <v>153</v>
      </c>
      <c r="S16" s="332" t="s">
        <v>29</v>
      </c>
      <c r="T16" s="282" t="s">
        <v>42</v>
      </c>
      <c r="U16" s="282">
        <f>Y16-Q16</f>
        <v>4310296</v>
      </c>
      <c r="V16" s="335" t="s">
        <v>42</v>
      </c>
      <c r="W16" s="332">
        <v>1</v>
      </c>
      <c r="X16" s="282">
        <v>17</v>
      </c>
      <c r="Y16" s="31">
        <v>47493420</v>
      </c>
      <c r="Z16" s="282" t="s">
        <v>214</v>
      </c>
      <c r="AA16" s="1">
        <v>17</v>
      </c>
      <c r="AB16" s="31">
        <v>43350000</v>
      </c>
      <c r="AC16" s="282" t="s">
        <v>153</v>
      </c>
      <c r="AD16" s="282">
        <v>17</v>
      </c>
      <c r="AE16" s="31">
        <v>47600000</v>
      </c>
      <c r="AF16" s="282" t="s">
        <v>51</v>
      </c>
      <c r="AG16" s="282" t="s">
        <v>42</v>
      </c>
      <c r="AH16" s="17" t="s">
        <v>29</v>
      </c>
      <c r="AI16" s="1">
        <v>17</v>
      </c>
      <c r="AJ16" s="31">
        <v>43207743</v>
      </c>
      <c r="AK16" s="282" t="s">
        <v>153</v>
      </c>
      <c r="AL16" s="282">
        <v>17</v>
      </c>
      <c r="AM16" s="31">
        <v>47474556</v>
      </c>
      <c r="AN16" s="282" t="s">
        <v>51</v>
      </c>
      <c r="AO16" s="282" t="s">
        <v>42</v>
      </c>
      <c r="AP16" s="17" t="s">
        <v>29</v>
      </c>
    </row>
    <row r="17" spans="1:42" s="282" customFormat="1" x14ac:dyDescent="0.25">
      <c r="A17" s="159"/>
      <c r="B17" s="33"/>
      <c r="C17" s="33"/>
      <c r="D17" s="32"/>
      <c r="E17" s="34"/>
      <c r="F17" s="32">
        <v>17</v>
      </c>
      <c r="G17" s="35">
        <v>53717412</v>
      </c>
      <c r="H17" s="33" t="s">
        <v>237</v>
      </c>
      <c r="I17" s="33" t="s">
        <v>61</v>
      </c>
      <c r="J17" s="33" t="s">
        <v>141</v>
      </c>
      <c r="K17" s="33">
        <v>18</v>
      </c>
      <c r="L17" s="33">
        <v>23</v>
      </c>
      <c r="M17" s="180">
        <v>17</v>
      </c>
      <c r="N17" s="180">
        <v>58808985</v>
      </c>
      <c r="O17" s="34" t="s">
        <v>237</v>
      </c>
      <c r="P17" s="181">
        <v>17</v>
      </c>
      <c r="Q17" s="35">
        <v>53705107</v>
      </c>
      <c r="R17" s="33" t="s">
        <v>237</v>
      </c>
      <c r="S17" s="180" t="s">
        <v>29</v>
      </c>
      <c r="T17" s="33" t="s">
        <v>42</v>
      </c>
      <c r="U17" s="33">
        <f>Y17-Q17</f>
        <v>5113683</v>
      </c>
      <c r="V17" s="130" t="s">
        <v>42</v>
      </c>
      <c r="W17" s="180">
        <v>1</v>
      </c>
      <c r="X17" s="33">
        <v>17</v>
      </c>
      <c r="Y17" s="35">
        <v>58818790</v>
      </c>
      <c r="Z17" s="34" t="s">
        <v>237</v>
      </c>
      <c r="AA17" s="42">
        <v>17</v>
      </c>
      <c r="AB17" s="35">
        <v>53650000</v>
      </c>
      <c r="AC17" s="33" t="s">
        <v>237</v>
      </c>
      <c r="AD17" s="129">
        <v>17</v>
      </c>
      <c r="AE17" s="35">
        <v>58800000</v>
      </c>
      <c r="AF17" s="33" t="s">
        <v>237</v>
      </c>
      <c r="AG17" s="33" t="s">
        <v>43</v>
      </c>
      <c r="AH17" s="34" t="s">
        <v>141</v>
      </c>
      <c r="AI17" s="32">
        <v>17</v>
      </c>
      <c r="AJ17" s="35">
        <v>53712428</v>
      </c>
      <c r="AK17" s="33" t="s">
        <v>237</v>
      </c>
      <c r="AL17" s="33">
        <v>17</v>
      </c>
      <c r="AM17" s="35">
        <v>58799748</v>
      </c>
      <c r="AN17" s="33" t="s">
        <v>161</v>
      </c>
      <c r="AO17" s="33" t="s">
        <v>42</v>
      </c>
      <c r="AP17" s="34" t="s">
        <v>29</v>
      </c>
    </row>
    <row r="18" spans="1:42" ht="15.75" thickBot="1" x14ac:dyDescent="0.3">
      <c r="A18" s="8" t="s">
        <v>238</v>
      </c>
      <c r="B18" s="9" t="s">
        <v>35</v>
      </c>
      <c r="C18" s="9" t="s">
        <v>221</v>
      </c>
      <c r="D18" s="26" t="s">
        <v>31</v>
      </c>
      <c r="E18" s="10" t="s">
        <v>89</v>
      </c>
      <c r="F18" s="237" t="s">
        <v>58</v>
      </c>
      <c r="G18" s="238"/>
      <c r="H18" s="238"/>
      <c r="I18" s="238"/>
      <c r="J18" s="238"/>
      <c r="K18" s="238"/>
      <c r="L18" s="238"/>
      <c r="M18" s="238"/>
      <c r="N18" s="238"/>
      <c r="O18" s="239"/>
      <c r="P18" s="8">
        <v>17</v>
      </c>
      <c r="Q18" s="81">
        <v>83246392</v>
      </c>
      <c r="R18" s="9" t="s">
        <v>239</v>
      </c>
      <c r="S18" s="9" t="s">
        <v>39</v>
      </c>
      <c r="T18" s="9" t="s">
        <v>52</v>
      </c>
      <c r="U18" s="9" t="s">
        <v>42</v>
      </c>
      <c r="V18" s="334">
        <v>0.52</v>
      </c>
      <c r="W18" s="9"/>
      <c r="X18" s="9">
        <v>20</v>
      </c>
      <c r="Y18" s="81">
        <v>64333718</v>
      </c>
      <c r="Z18" s="10" t="s">
        <v>240</v>
      </c>
      <c r="AA18" s="8">
        <v>17</v>
      </c>
      <c r="AB18" s="81">
        <v>83050000</v>
      </c>
      <c r="AC18" s="9" t="s">
        <v>239</v>
      </c>
      <c r="AD18" s="9">
        <v>20</v>
      </c>
      <c r="AE18" s="81">
        <v>64300000</v>
      </c>
      <c r="AF18" s="9" t="s">
        <v>240</v>
      </c>
      <c r="AG18" s="9"/>
      <c r="AH18" s="10" t="s">
        <v>39</v>
      </c>
      <c r="AI18" s="237" t="s">
        <v>58</v>
      </c>
      <c r="AJ18" s="238"/>
      <c r="AK18" s="238"/>
      <c r="AL18" s="238"/>
      <c r="AM18" s="238"/>
      <c r="AN18" s="238"/>
      <c r="AO18" s="238"/>
      <c r="AP18" s="239"/>
    </row>
    <row r="19" spans="1:42" x14ac:dyDescent="0.25">
      <c r="AB19" s="104"/>
      <c r="AE19" s="104"/>
      <c r="AJ19" s="104"/>
      <c r="AM19" s="104"/>
    </row>
    <row r="20" spans="1:42" x14ac:dyDescent="0.25">
      <c r="AJ20" s="104"/>
      <c r="AM20" s="104"/>
    </row>
    <row r="23" spans="1:42" x14ac:dyDescent="0.25">
      <c r="AJ23" s="104"/>
    </row>
    <row r="24" spans="1:42" x14ac:dyDescent="0.25">
      <c r="AJ24" s="104"/>
    </row>
  </sheetData>
  <mergeCells count="15">
    <mergeCell ref="F5:O5"/>
    <mergeCell ref="P5:Z5"/>
    <mergeCell ref="AA5:AH5"/>
    <mergeCell ref="AI5:AP5"/>
    <mergeCell ref="D3:E3"/>
    <mergeCell ref="F3:O3"/>
    <mergeCell ref="P3:Z3"/>
    <mergeCell ref="AA3:AH3"/>
    <mergeCell ref="AI3:AP3"/>
    <mergeCell ref="AI6:AP9"/>
    <mergeCell ref="F11:O11"/>
    <mergeCell ref="P11:Z11"/>
    <mergeCell ref="AI12:AP12"/>
    <mergeCell ref="AI18:AP18"/>
    <mergeCell ref="F18:O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Pt.01</vt:lpstr>
      <vt:lpstr>Pt.02</vt:lpstr>
      <vt:lpstr>Pt.03</vt:lpstr>
      <vt:lpstr>Pt.04</vt:lpstr>
      <vt:lpstr>Pt.05</vt:lpstr>
      <vt:lpstr>Pt.06</vt:lpstr>
      <vt:lpstr>Pt.07</vt:lpstr>
      <vt:lpstr>Pt.08</vt:lpstr>
      <vt:lpstr>Pt.09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Karolína Černovská</dc:creator>
  <cp:keywords/>
  <dc:description/>
  <cp:lastModifiedBy>Karla Plevová</cp:lastModifiedBy>
  <cp:revision/>
  <dcterms:created xsi:type="dcterms:W3CDTF">2015-06-05T18:19:34Z</dcterms:created>
  <dcterms:modified xsi:type="dcterms:W3CDTF">2025-10-24T11:33:39Z</dcterms:modified>
  <cp:category/>
  <cp:contentStatus/>
</cp:coreProperties>
</file>