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codeName="EstaPastaDeTrabalho" defaultThemeVersion="166925"/>
  <mc:AlternateContent xmlns:mc="http://schemas.openxmlformats.org/markup-compatibility/2006">
    <mc:Choice Requires="x15">
      <x15ac:absPath xmlns:x15ac="http://schemas.microsoft.com/office/spreadsheetml/2010/11/ac" url="C:\Users\Usuario\Desktop\ARTIGO - HUMANOS\20-09\"/>
    </mc:Choice>
  </mc:AlternateContent>
  <xr:revisionPtr revIDLastSave="0" documentId="13_ncr:1_{7D641337-2EE8-414F-943C-89E790757781}" xr6:coauthVersionLast="43" xr6:coauthVersionMax="47" xr10:uidLastSave="{00000000-0000-0000-0000-000000000000}"/>
  <bookViews>
    <workbookView xWindow="-120" yWindow="-120" windowWidth="20730" windowHeight="11160" xr2:uid="{D3210DD1-3555-4CF9-BEC9-ED2D39E5B6FC}"/>
  </bookViews>
  <sheets>
    <sheet name="Extração - Humano"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44" i="2" l="1"/>
</calcChain>
</file>

<file path=xl/sharedStrings.xml><?xml version="1.0" encoding="utf-8"?>
<sst xmlns="http://schemas.openxmlformats.org/spreadsheetml/2006/main" count="605" uniqueCount="419">
  <si>
    <t>Título</t>
  </si>
  <si>
    <t>ELISA</t>
  </si>
  <si>
    <t>IFAT</t>
  </si>
  <si>
    <t>Anti-Leishmania antibodies in blood donors from the Midwest region of Brazil</t>
  </si>
  <si>
    <t>Spatial and simultaneous seroepidemiology of anti-Leishmania spp. antibodies in dog owners and their dogs from randomly selected households in a major city of southern Brazil</t>
  </si>
  <si>
    <t>Are backyard characteristics relevant factors for the occurrence of human visceral leishmaniasis in Central-Western Brazil?</t>
  </si>
  <si>
    <t>Are opossums a relevant factor associated with asymptomatic Leishmania infection in the outskirts of the largest Brazilian cities?</t>
  </si>
  <si>
    <t xml:space="preserve">Factores de riesgo, representaciones y prácticas asociadas con la leishmaniasis visceral humana en un foco urbano emergente en Posadas, Argentina </t>
  </si>
  <si>
    <t>Risk Factors Associated with Human Visceral Leishmaniasis in an Urban Area of Bahia, Brazil</t>
  </si>
  <si>
    <t>Risk factors for Leishmania chagasi infection in an endemic area in Raposa, State of Maranhão, Brazil</t>
  </si>
  <si>
    <t>The Risk Factors for and Effects of Visceral Leishmaniasis in Graft and Renal Transplant Recipients</t>
  </si>
  <si>
    <t xml:space="preserve">American Visceral Leishmaniasis in Chiapas, Mexico </t>
  </si>
  <si>
    <t>Revisão anterior/atual</t>
  </si>
  <si>
    <t xml:space="preserve">Factors associated with asymptomatic infection in family members and neighbors of patients with visceral leishmaniasis </t>
  </si>
  <si>
    <t>Cross-Sectional</t>
  </si>
  <si>
    <t>Kalazar detect Dipstick rK39</t>
  </si>
  <si>
    <t>Case-control</t>
  </si>
  <si>
    <t>Not applicable</t>
  </si>
  <si>
    <t>Intradermal reaction and Elisa</t>
  </si>
  <si>
    <t>Two studies: Sectional (initial examination) and cohort (comprising two measurements)</t>
  </si>
  <si>
    <t>Intradermal reaction (in the first survey) and Elisa (both)</t>
  </si>
  <si>
    <t>Intradermal reaction</t>
  </si>
  <si>
    <t>Intradermal reaction / IFAT / Elisa</t>
  </si>
  <si>
    <t>Croos-Sectional</t>
  </si>
  <si>
    <t>Intradermal reaction and IFAT</t>
  </si>
  <si>
    <t>Two studies: Cross-Sectional (intradermal reaction) with data from 1989. Cohort (Elisa) in two areas of the municipalities: 6 sample collections between 1987 and 1989</t>
  </si>
  <si>
    <t>Intradermal reaction (for environment) and Elisa (for prior case)</t>
  </si>
  <si>
    <t xml:space="preserve">Cross-Sectional </t>
  </si>
  <si>
    <t>Intradermal reaction / IFAT / Dipstick test, based on rK39 recombinant</t>
  </si>
  <si>
    <t>Elisa</t>
  </si>
  <si>
    <t>Not described</t>
  </si>
  <si>
    <t>IFAT; Elisa; Rapid test L. donovani-TRALd for the initial group / IFAT, Elisa PCRand
Hybridi-zation in the group analyzed in this  review</t>
  </si>
  <si>
    <t>Intradermal reaction - serology was also performed; not clear what population was examined, hence its exclusion</t>
  </si>
  <si>
    <t>IFAT and Elisa</t>
  </si>
  <si>
    <t>IFAT / Elisa / Intradermal reaction</t>
  </si>
  <si>
    <t>Previous</t>
  </si>
  <si>
    <t>Assessment of knowledge and preventive attitudes concerning visceral leishmaniasis in Belo Horizonte, Minas Gerais State, Brazil</t>
  </si>
  <si>
    <t>Prevalence of Trypanosoma cruzi and Leishmania chagasi infection and risk
factors in a Colombian indigenous population</t>
  </si>
  <si>
    <t>Is the
household dog a risk factor for American visceral leishmaniasis in Brazil?</t>
  </si>
  <si>
    <t>Household structure and urban services: neglected targets in the control of
visceral leishmaniasis</t>
  </si>
  <si>
    <t>A cross-sectional study on the clinical and immunological spectrum of human
Leishmania (L.) infantum chagasi infection in the Brazilian Amazon region</t>
  </si>
  <si>
    <t>Fatores associados à infecção por Leishmania chagasi em indivíduos assintomáticos no município de Raposa – MA</t>
  </si>
  <si>
    <t>Influência de fatores ambientais na leishmaniose visceral no Rio Grande do Norte</t>
  </si>
  <si>
    <t>Presença de animais associada ao risco de transmissão da leishmaniose visceral em humanos em Belo Horizonte, Minas Gerais</t>
  </si>
  <si>
    <t>Human asymptomatic infection in visceral leishmaniasis: a seroprevalence study in an
urban area of low endemicity</t>
  </si>
  <si>
    <t>The re-emergence of American visceral leishmaniasis in an old focus in Venezuela: present situation of human and canine infections</t>
  </si>
  <si>
    <t>Epidemiology of visceral leishmaniasis in northeast Brazil</t>
  </si>
  <si>
    <t>Cross-sectional and longitudinal epidemiologic surveys of human and canine
Leishmania infantum visceral infections in an endemic rural area of southeast Brazil</t>
  </si>
  <si>
    <t>The burden of the Leishmania chagasi/infantum infection in a closed rural focus of visceral leishmaniasis in Lara state, west-central Venezuela</t>
  </si>
  <si>
    <t>Leishmania and sand flies: proximity to woodland as a risk factor for infection in a rural focus of visceral leishmaniasis in west central Venezuela</t>
  </si>
  <si>
    <t>Factors associated
to Montenegro skin test positivity in Teresina, Brazil</t>
  </si>
  <si>
    <t xml:space="preserve">Aspectos ambientais e sociais envolvidos na transmissão da L.Chagasi no município de Parnamirim/RN </t>
  </si>
  <si>
    <t xml:space="preserve">Prevalence of anti-Leishmania donovani antibody among Brazilian blood donors and multiply transfused hemodialysis patient </t>
  </si>
  <si>
    <t>Risk factors for Leishmania chagasi infection in an urban area of Minas Gerais
State</t>
  </si>
  <si>
    <t>Prevalence of infection by Leishmania chagasi using ELISA (rK39 and CRUDE) and the Montenegro skin test in an endemic leishmaniasis area of Maranhão, Brazil</t>
  </si>
  <si>
    <t>Epidemiologic study of visceral leishmaniasis in Honduras, 1975–1983</t>
  </si>
  <si>
    <t>Asymptomatic infection in family contacts of patients with human visceral leishmaniasis in Treˆs Lagoas, Mato Grosso do Sul State, Brazil</t>
  </si>
  <si>
    <t>A case-control study of microenvironmental risk factors for urban visceral leishmaniasis in a large city in Brazil, 1999–2000</t>
  </si>
  <si>
    <t>Combined diagnostic methods identify a remarkable proportion of asymptomatic Leishmania (Leishmania) chagasi carriers who present modulated cytokine
profiles</t>
  </si>
  <si>
    <t>The burden of Leishmania chagasi infection during an urban outbreak of visceral leishmaniasis in Brazil</t>
  </si>
  <si>
    <t>Current</t>
  </si>
  <si>
    <t>Cohort</t>
  </si>
  <si>
    <t>Case-Control</t>
  </si>
  <si>
    <t>LST and ELISA</t>
  </si>
  <si>
    <t xml:space="preserve">A 'case' was defined as a household group in which at least one member had a history of LVH and had been notified </t>
  </si>
  <si>
    <t>Clinical and laboratory criteria</t>
  </si>
  <si>
    <t>ELISA or LST</t>
  </si>
  <si>
    <t>Clinical, epidemiological and laboratory data, and serological analysis by IFAT</t>
  </si>
  <si>
    <t xml:space="preserve">Intradermal reaction or ELISA </t>
  </si>
  <si>
    <r>
      <rPr>
        <sz val="11"/>
        <color rgb="FFFF0000"/>
        <rFont val="Calibri"/>
        <family val="2"/>
        <scheme val="minor"/>
      </rPr>
      <t>RIFI</t>
    </r>
    <r>
      <rPr>
        <sz val="11"/>
        <color theme="1"/>
        <rFont val="Calibri"/>
        <family val="2"/>
        <scheme val="minor"/>
      </rPr>
      <t>, Direct Parasitological Examination, TRALD and clinical-epidemiological criteria</t>
    </r>
  </si>
  <si>
    <t>No statistical analysis was carried out - measures of association obtained from described information</t>
  </si>
  <si>
    <t>No statistical procedures were performed</t>
  </si>
  <si>
    <t>Population (N)</t>
  </si>
  <si>
    <t>Outcome</t>
  </si>
  <si>
    <t>Diagnostic Test</t>
  </si>
  <si>
    <t>First Author/Ref./Year/Place</t>
  </si>
  <si>
    <t>Analysis and Confounding Control</t>
  </si>
  <si>
    <t>Excluded Variables</t>
  </si>
  <si>
    <t>Main Risks of Bias</t>
  </si>
  <si>
    <t xml:space="preserve">Main Limitations of Analysis </t>
  </si>
  <si>
    <t>Main Limitations of Description</t>
  </si>
  <si>
    <t>Barão et al. / 2007/ Araçatuba-São Paulo</t>
  </si>
  <si>
    <t>125 subjects from two areas within the municipali-ty</t>
  </si>
  <si>
    <t>Infection diagnosis</t>
  </si>
  <si>
    <t>Chi-square test, with no control for confounding</t>
  </si>
  <si>
    <t>Area of study - local relevance only</t>
  </si>
  <si>
    <t>There was no description of the process for selecting participants and refusals</t>
  </si>
  <si>
    <t>For the presence of dogs the study stated only that this was not significant</t>
  </si>
  <si>
    <t>Borges et al. / 2008/ Belo Horizonte – Minas Gerais</t>
  </si>
  <si>
    <t>82 Cases and 160 Controls</t>
  </si>
  <si>
    <t>Analyzed Variables</t>
  </si>
  <si>
    <t>Gender / Age Presence of dogs in households</t>
  </si>
  <si>
    <t>Age / Gender / Education / Knowledge about VL</t>
  </si>
  <si>
    <t>Being identified as a case (identification of cases occurring in 2004 through Sistema de Informações de Agravos de Notificação – Sinan –Ministry of Health of Brasil)</t>
  </si>
  <si>
    <t>Odds ratios calculation, with no control for confounding</t>
  </si>
  <si>
    <t>Preventive actions - categories treated as mutually exclusive which should not have been.</t>
  </si>
  <si>
    <t>No description of how controls were sampled and of refusals in both groups / Possible memory bias / Did not consider  subject’s age when analyzing education.</t>
  </si>
  <si>
    <t>Did not describe the procedure and variables involved in the regression model; consequently only univariate data could be analyzed in the review.</t>
  </si>
  <si>
    <t>Borges et al. / 2009 / Belo Horizonte – Minas Gerais</t>
  </si>
  <si>
    <t>Being identified as a case (identification of cases occurring in 2004 through Sinan)</t>
  </si>
  <si>
    <t>Place where subjects got dogs - no epidemiologi-cal relevance / Prior results / Dog’s age / Canine replacement / Presence of stray dogs - impossible to understand the definition or analyses undertaken</t>
  </si>
  <si>
    <t>No description of how controls were sampled and profile of refusals in both groups / Possible memory bias</t>
  </si>
  <si>
    <t>Some associations with
low power</t>
  </si>
  <si>
    <t xml:space="preserve">Even if this study described the procedure for logistic regression, its results were not described / For some variables it was not possible to obtain measures of association and to use information </t>
  </si>
  <si>
    <t>Year</t>
  </si>
  <si>
    <t>143 Cases and 62 Controls</t>
  </si>
  <si>
    <t>Other cases in the family / Owning an automobile / Type of floor tiles / Type of walls / Destination of sewer / Water supply / Presence of trees / Presence of animals (overall and individually) / Education</t>
  </si>
  <si>
    <t>Being identified as a case (data from the State Secretariat of Health of cases that occurred between 1990 and 2006)</t>
  </si>
  <si>
    <t>All variables pertaining to neighborhood, since controls were neighbors / Water storage - no epidemiologi-cal relevance to VL</t>
  </si>
  <si>
    <t xml:space="preserve">Did not describe the control sampling process and refusal / Used a long period for case identification which increases the chance of information bias </t>
  </si>
  <si>
    <t>Mostly only the p-value was provided without any description of the number of cases and controls in each group; this prevents information from being used.</t>
  </si>
  <si>
    <t>Caldas et al. / 2002 / Raposa – Maranhão (2 studies)</t>
  </si>
  <si>
    <t>679 children (aged 0 to 5) for the cross-sectional study and 572 for the cohort</t>
  </si>
  <si>
    <t>Age / Gender / Education / Finishing of house / Malnutrition / Where children play / Presence of animals / VL in neighbors or relatives / Dog / Chicken</t>
  </si>
  <si>
    <t>Cox regression applied to the sectional design, with control for confounding for significant variables in the initial stage (P&lt;0.10)</t>
  </si>
  <si>
    <t>Phlebotomine sand flies - because information came from subjects’ observation</t>
  </si>
  <si>
    <t>No information on losses or refusals   / Exams were performed on children younger than 6 months.</t>
  </si>
  <si>
    <t>None</t>
  </si>
  <si>
    <t>Cavalcante / 2009 / Raposa – Maranhão (2 studies)</t>
  </si>
  <si>
    <t>1372 subjects examined at the initial stage and 958 in the second examination</t>
  </si>
  <si>
    <t>Age / Gender / Number of people in the household / Walls / Sewer / Domestic animals (dog; others; dog and others; none) / Chicken coop / Presence of sand flies / Income / Roof / Floor tiles / Waste collection</t>
  </si>
  <si>
    <t xml:space="preserve">Infection diagnosis: positive for intradermal reaction - for the sectional study OR negative serology in the first stage and positive in the second testing - for the cohort study </t>
  </si>
  <si>
    <t>For incidence: logistic regression; for prevalence: Poisson’s regression. Control for confounding for significant variables in the initial stage (P&lt;0.20)</t>
  </si>
  <si>
    <t xml:space="preserve">Where subjects live and for how long - local relevance / Presence of breeding sites / Presence of Phlebotomine sand flies - impossible to understand </t>
  </si>
  <si>
    <t>Large number of  refusals and losses without discussing profile / Results from the second serological result may have been influenced by prior Montenegro tests</t>
  </si>
  <si>
    <t>No details were provided regarding modeling procedures, especially Poisson’s / Interactions or multicollineari-ty were not tested</t>
  </si>
  <si>
    <t>In the initial stage, only information about significant variables was provided.</t>
  </si>
  <si>
    <t>Coelho / 2009 / Raposa – Maranhão</t>
  </si>
  <si>
    <t>495 children from three districts within the municipality</t>
  </si>
  <si>
    <t>Age / Malnutrition</t>
  </si>
  <si>
    <t>No description of the profile of refusals</t>
  </si>
  <si>
    <t>The study reported using Elisa but no results were provided</t>
  </si>
  <si>
    <t>Corredor et al. / 1989 / El Callejon (a district in the municipality of Ricaute – Colômbia)</t>
  </si>
  <si>
    <t>84 subjects, all living in the district</t>
  </si>
  <si>
    <t>Age</t>
  </si>
  <si>
    <t>There was no description of the process for selecting participants and refusals / Long study timeframe - two years</t>
  </si>
  <si>
    <t>Only one variable was analyzed, without any explanation on stratifications performed and with no statistical analysis</t>
  </si>
  <si>
    <t>Corredor et al./ [51] / Coyama, Tolima, Colombia</t>
  </si>
  <si>
    <t>454 subjects from two districts in the municipali-ty, in areas of governmen-tal action</t>
  </si>
  <si>
    <t>Age / Gender / Wall finishing / Floor tile finishing / Presence of animals / Presence of dogs / Number of people in households</t>
  </si>
  <si>
    <t>Infection diagnosis (in at least one of the tests, with the exception of age which was described for each test)</t>
  </si>
  <si>
    <t>Chi-square or Fisher’s exact test, with no control for confounding</t>
  </si>
  <si>
    <t xml:space="preserve">Variables relating to control actions / Identification of vector - impossible to understand </t>
  </si>
  <si>
    <t>Did not discuss the profile of refusals / Study limited to homes under governmental intervention</t>
  </si>
  <si>
    <t>Tables showed P-values only without any information on the direction of association / All variables not possibile to use</t>
  </si>
  <si>
    <t>Costa et al. / 1999 / Teresina – Piauí</t>
  </si>
  <si>
    <t>46 cases e 73 controls.</t>
  </si>
  <si>
    <t>Presence of dogs in the house</t>
  </si>
  <si>
    <t>Being identified as a case (in the last six months)</t>
  </si>
  <si>
    <t>Odds ratio calculation, with no control for confounding</t>
  </si>
  <si>
    <t>Did not describe how cases were sampled / No description of the profile of refusals</t>
  </si>
  <si>
    <t>Analysis was divided into two control groups (20 and 100 meters from cases), with no explanation why / Low statistical power</t>
  </si>
  <si>
    <t>Costa et al. / 2005 / Teresina – Piauí</t>
  </si>
  <si>
    <t>44 cases e 176 controls</t>
  </si>
  <si>
    <t>Age / Gender / Number of people in households / Education / Families living in slums within the census tracts / Type of roof / Type of floor tiles / Finishing / Sewer / Waste collection / Water supply</t>
  </si>
  <si>
    <t>Being identified as a case (in the last seven months)</t>
  </si>
  <si>
    <t>Multiple logistic regression with control for confounding for variables of the model</t>
  </si>
  <si>
    <t>History of migration - local relevance</t>
  </si>
  <si>
    <t>Did not describe the criteria for variable entry in the regression model</t>
  </si>
  <si>
    <t>Crescente et al. / 2009 / Bacarena – Pará</t>
  </si>
  <si>
    <t>946 subjects from two districts within the municipali-ty</t>
  </si>
  <si>
    <t>Age / Gender</t>
  </si>
  <si>
    <t>Infection diagnosis (separately for each method)</t>
  </si>
  <si>
    <t>Cunha et al. / 1995 / Monte Gordo – Bahia</t>
  </si>
  <si>
    <t>152 subjects (for age) e 79 children (for nutritional status)</t>
  </si>
  <si>
    <t xml:space="preserve">Age / Malnutrition </t>
  </si>
  <si>
    <t>How long subjects have been living in an area / where subject comes from - local relevance / Presence of a seropositive dog - inconsistent data</t>
  </si>
  <si>
    <t>There was no description of the process for selecting participants / Large number of refusals with no discussion on their profile</t>
  </si>
  <si>
    <t>Although Elisa was performed, its results were not described / Text difficult to understand</t>
  </si>
  <si>
    <t>Cunha et al. / 2001 / Porteirinha – Minas Gerais</t>
  </si>
  <si>
    <t>26 children receiving care at a primary healthcare unit</t>
  </si>
  <si>
    <t>Gender / Age / Malnutrition</t>
  </si>
  <si>
    <t>Fisher’s test (categorical variables) and t test (for age), without control for confounding</t>
  </si>
  <si>
    <t>No refusals were described / Limited sample</t>
  </si>
  <si>
    <t>Sample was very small / Normality was not tested / Did not analyze the strength and direction of associations</t>
  </si>
  <si>
    <t>Did not describe the profile of the primary healthcare unit analyzed</t>
  </si>
  <si>
    <t>Delgado et al. / 1998 / Village of Guayabita – Venezuela</t>
  </si>
  <si>
    <t>315 subjects living in Vilage</t>
  </si>
  <si>
    <t>Gender / Age</t>
  </si>
  <si>
    <t>Occupation - impossible to understand / How long subjects had been living there - local relevance</t>
  </si>
  <si>
    <t>Did not explain how participants were selected / Did not discuss the profile of refusals</t>
  </si>
  <si>
    <t>Did not describe results for other diagnosis / No possibility of use for age</t>
  </si>
  <si>
    <t>Chi-square test, with no control for confounding factors</t>
  </si>
  <si>
    <t>Evans et al. / 1992 / Itapioca and Itapagé – Ceará (2 studies)</t>
  </si>
  <si>
    <t xml:space="preserve">920 children </t>
  </si>
  <si>
    <t>Household environment (mountain; foothill; savannah; city) / Prior case in the household</t>
  </si>
  <si>
    <t xml:space="preserve">Infection diagnosis </t>
  </si>
  <si>
    <t>Relative risks calculation, with no control for confounding</t>
  </si>
  <si>
    <t xml:space="preserve">Presence of dogs - data had limitations </t>
  </si>
  <si>
    <t xml:space="preserve">Inconsistencies in the description of how participants were selected / No description of reasons for refusals / Study did not specify whether there were any losses in the cohort </t>
  </si>
  <si>
    <t>Cohort maintained positives in the first exam and data analysis did not take into account losses and individual contribution time</t>
  </si>
  <si>
    <t>Other variables that had been quantified were not analyzed as risk factors / Text and tables difficult to understand</t>
  </si>
  <si>
    <t>Falqueto / 2009 / Pancas – Espírito Santo</t>
  </si>
  <si>
    <t>Subjects from a rural area: 186 took serological tests and 201 were tested for intradermal reaction</t>
  </si>
  <si>
    <t>Cross-Sectional / Two surveys are conducted, but data from the first only are analyzed</t>
  </si>
  <si>
    <t>Infection diagnosis (separately for each test)</t>
  </si>
  <si>
    <t>Large number of refusals with no discussion about their profile / Limited sample</t>
  </si>
  <si>
    <t>Did not explain why data from the second survey were not analyzed</t>
  </si>
  <si>
    <t xml:space="preserve">Subjects from a rural community: 79 tested for intradermal reaction; 80 for IFAT </t>
  </si>
  <si>
    <t>Cross-Sectional: despite two surveys being conducted, only the second was selected for literature review (for being more recent)</t>
  </si>
  <si>
    <t>Chi -square test and odds ratio calculation, with no control for confounding</t>
  </si>
  <si>
    <t>Occupation / Presence of positive dogs - impossible to understand analyses undertaken</t>
  </si>
  <si>
    <t>Large number of refusals with no discussion on their profile</t>
  </si>
  <si>
    <t>Lack of information on age</t>
  </si>
  <si>
    <t>Feliciangeli et al. / 2006 / Curarigua, Lara – Venezuela</t>
  </si>
  <si>
    <t>79 subjects from a rural community living in 18 households</t>
  </si>
  <si>
    <t>Distance from home to the forest / Abundance of Phlebotomine sand flies</t>
  </si>
  <si>
    <t>There was no discussion over the profile of refusals / Phlebotomine sand flies had been captured four years prior to analyzed cases</t>
  </si>
  <si>
    <t>The number of people in each household was not taken into account; this caused each home with cases to have the same weight in analysis (for the variable distance)</t>
  </si>
  <si>
    <t>No tables were provided with measures of association / Text difficult to understand</t>
  </si>
  <si>
    <t>Gouvêa / 2007 / Teresina – Piauí</t>
  </si>
  <si>
    <t>1106 subjects from seven neighbor-hoods in the municipality</t>
  </si>
  <si>
    <t>Gender / Age / Education / People in the household / History of VL in the household / Roof tiles / Roof / Walls / Water supply / Sewer / Dog / Other animals / Presence of a pig pen / cattle pen / chicken coop / Backyard / Plants in the household</t>
  </si>
  <si>
    <t>Poisson’s regression model with robust variance, control for confounding for significant variables in the  univariate analysis (P&lt;0.2)</t>
  </si>
  <si>
    <t>Subject has lived outside of Teresina and how long they have been in that household - local relevance only</t>
  </si>
  <si>
    <t>Refusal, albeit small, was greater among children and they were replaced by their parents</t>
  </si>
  <si>
    <t>Jeronimo et al. / 2004 / Natal – Rio Grande do Norte</t>
  </si>
  <si>
    <t>950 subjects, relatives or neighbors of previous cases</t>
  </si>
  <si>
    <t>Presence of dogs in the house / Presence of other animals in the house</t>
  </si>
  <si>
    <t>Large number of refusals with no discussion on their profile / Prevalence may be overestimated</t>
  </si>
  <si>
    <t>No statistical test was used to analyze the presence of dogs / Few homes had no dogs, weakening comparison between homes / Did not analyze the strength and direction of associations</t>
  </si>
  <si>
    <t>Text difficult to understand / No possibility of use for presence of animals, since only the p-value (without the direction of the association) is provided</t>
  </si>
  <si>
    <t>Lima / 2010 / Parnamirim – Rio Grande do Norte</t>
  </si>
  <si>
    <t>345 subjects from three neighbor-hoods in the municipality</t>
  </si>
  <si>
    <t>Population density / Age / Gender / Water supply / Trees within a 10 meter radius / Presence of dogs / cats / birds / donkeys and horses / dogs in the neighborhood / Street paving / Type of floor tiles</t>
  </si>
  <si>
    <t>Infection diagnosis (separately for each technique)</t>
  </si>
  <si>
    <t>Variables associated to neighborhood refer to observations made by locals and may suffer from low validity / No refusals were mentioned</t>
  </si>
  <si>
    <t>For most variables there were no descriptive data, however the p-value and the direction of association were provided</t>
  </si>
  <si>
    <t>151 subjects undergoing dialysis treatment</t>
  </si>
  <si>
    <t>Prior blood donation</t>
  </si>
  <si>
    <t xml:space="preserve">Indicator about contact with infection - impossible to understand </t>
  </si>
  <si>
    <t xml:space="preserve">There was no description of the process for selecting participants and refusals / Limited sample / Possible information bias / Association difficult to identify due to the nature of the study </t>
  </si>
  <si>
    <t>Statistical procedure not described / Did not analyze the strength or direction of the association</t>
  </si>
  <si>
    <t>Text difficult to understand, with different populations, and association was assessed for only one of them / No descriptive information; however p-values and direction were provided</t>
  </si>
  <si>
    <t>Moreno et al. / 2005 / Sabará – Minas Gerais</t>
  </si>
  <si>
    <t>Of 1604 firstly examined subjects (from a neighborhood in the municipali-ty), 102 seropositive (al in the Elisa or IFAT and 50% of the strip-test) and 124 seronegati-ves were analyzed in the review</t>
  </si>
  <si>
    <t xml:space="preserve">Age / Gender / Ethnic group / People per room in the household / Covering / Destination of waste / Presence of a kennel / chicken coop / trees / leaves / Being away from home between 18:00 and 22:00 hours/ Being familiar with the vector / Presence of dogs / birds (in cages) / chickens / dogs with VL </t>
  </si>
  <si>
    <t>Presence of infection (study analyzed two models and we only kept in the systematic  review the one that considered positivity only in hybridization, regardless of other tests - since only in this model the positive subject in hybridization would not be excluded)</t>
  </si>
  <si>
    <t>Logistic regression model, with control for confounding for significant variables in the  univariate analysis (P&lt;0.20)</t>
  </si>
  <si>
    <t>Place of birth - local relevance / Dogs with short hair - there was “presence of dogs” already / Alcohol intake - no epidemiologi-cal relevance</t>
  </si>
  <si>
    <t xml:space="preserve">Did not describe how negatives reexamined were selected / Did not describe refusals in both stages </t>
  </si>
  <si>
    <t>Did not justify the selection and analysis processes followed / Did not describe results from non-significant variables</t>
  </si>
  <si>
    <t>Nascimento et al. / 2005 / São José de Ribamar – Maranhão</t>
  </si>
  <si>
    <t>1520 subjects (under 15 years old) from a settlement within the municipality</t>
  </si>
  <si>
    <t>Gender / Age / VL in the family / Roof / Wall / Floor tiles / Water supply / Presence of animals / of domestic dogs</t>
  </si>
  <si>
    <t>Prior visceral leishmaniasis - this would be associated with a positive intradermal reaction / Where subjects came from - local relevance / Presence of door or window in the household - predominance within the population</t>
  </si>
  <si>
    <t xml:space="preserve">There was no description of the process for selecting participants and refusals  </t>
  </si>
  <si>
    <t>Analyses of associations with Elisa had to be excluded due to inconsistency and to the fact that it was impossible to understand data provided</t>
  </si>
  <si>
    <t>Navin et al. / 1985 / Tegucigalpa – Honduras</t>
  </si>
  <si>
    <t>35 cases and 35 controls</t>
  </si>
  <si>
    <t>Features of homes (thin wood or adobe-stones) / What subjects did at twilight (in or outside the house) / Presence of dogs / Number of dogs / Presence of pigs / goats/ chickens</t>
  </si>
  <si>
    <t>Being identified as a case (occurred between 1970 and 1983)</t>
  </si>
  <si>
    <t>Being breastfed</t>
  </si>
  <si>
    <t>Period is too long to consider the inclusion of cases / When no control was identified the case was excluded</t>
  </si>
  <si>
    <t>Low statistical power / Overpairing may have occurred / Did not analyze the strength and direction of associations</t>
  </si>
  <si>
    <t>No additional information was provided for variables that were not statistically significant, which made it impossible to use them</t>
  </si>
  <si>
    <t>Oliveira / 2008 / Três Lagoas – Mato Grosso do Sul</t>
  </si>
  <si>
    <t>220 subjects living in households where other symptom-matic cases had already occurred</t>
  </si>
  <si>
    <t>Infection diagnosis (in at least one test)</t>
  </si>
  <si>
    <t>Other variables in the study - participants came from households where other cases had occurred; this makes comparisons other than at the individual level invalid</t>
  </si>
  <si>
    <t>No discussion about the profile of refusals / Prevalence may be overestimated</t>
  </si>
  <si>
    <t>Did not describe results for a few variables</t>
  </si>
  <si>
    <t>Oliveira / 2006 / Belo Horizonte – Minas Gerais</t>
  </si>
  <si>
    <t xml:space="preserve">109 cases and 166 controls </t>
  </si>
  <si>
    <t>Gender / Income / Education / Type of housing / Presence of animals / Urbanization (good conditions; poor conditions; area of transition or rural) / Scores: features of homes / features of area surrounding homes / Score related to animals in the surrounding area</t>
  </si>
  <si>
    <t>Being identified as a case (identified through checks with the Municipal Healthcare Service, responsible for distributing medications) - cases occurring between July 1999 and December 2000.</t>
  </si>
  <si>
    <t>Logistic regression, with control for confounding for significant variables in the univariate analyses (P&lt;0.25)</t>
  </si>
  <si>
    <t>Marital status - no epidemiologi-cal relevance / Age - controls were already paired according to this variable</t>
  </si>
  <si>
    <t>There may have been a memory bias / Number of hospital controls was smaller, since there was no access to patient lists in four hospitals</t>
  </si>
  <si>
    <t>Viana et al. / 2008/ Belo Horizonte – Minas Gerais</t>
  </si>
  <si>
    <t>138 subjects, neighbors of 25 cases</t>
  </si>
  <si>
    <t>Cross-Sectional (two surveys)</t>
  </si>
  <si>
    <t>Infection diagnosis (positive in at least one of the tests, in at least one of the surveys)</t>
  </si>
  <si>
    <t>Chi-square (for Gender) and Mann-Whitney test (for age)</t>
  </si>
  <si>
    <t>No discussion about the profile of refusals and losses among surveys / Prevalence may be overestimated (two surveys, three tests)</t>
  </si>
  <si>
    <t>Did not analyze incidence, despite two sectional studies being carried out / Did not analyze the strength and direction of associations</t>
  </si>
  <si>
    <t>Did not provide variances</t>
  </si>
  <si>
    <t>Werneck et al. / 2002 / Teresina – Piauí</t>
  </si>
  <si>
    <t>200 subjects from 200 randomly selected homes</t>
  </si>
  <si>
    <t>Detection of infection (separately according to technique)</t>
  </si>
  <si>
    <t>Cuzick Trend Test, with no control for confounding</t>
  </si>
  <si>
    <t>Relevant number of losses for Montenegro’s reaction</t>
  </si>
  <si>
    <t>431 pessoas</t>
  </si>
  <si>
    <t>Nenhum</t>
  </si>
  <si>
    <t>1985 pessoas</t>
  </si>
  <si>
    <t>700 pessoas</t>
  </si>
  <si>
    <t>Não discute se houveram recusas e o perfil das mesmas</t>
  </si>
  <si>
    <t>430 pessoas</t>
  </si>
  <si>
    <t>Infecção assintomática em sangue de doadores</t>
  </si>
  <si>
    <t>Cabral / 2007 / Seven Municipali-ties of Natal’s Metropolitan Area – Rio Grande do Norte (study 1)</t>
  </si>
  <si>
    <t>Carranza-Tamayo et al. / 2016 / Fercal - Brasília, DF</t>
  </si>
  <si>
    <t>Benitez et al. / 2018 / Londrina - Paraná</t>
  </si>
  <si>
    <t>França et al. / 2013 /  Campo Grande - Mato Grosso do Sul</t>
  </si>
  <si>
    <t>Feliciangeli et al. / 2005 / Curarigua, Lara - Venezuela</t>
  </si>
  <si>
    <t>Gouvêa et al. / 2012 / Teresina - Piauí</t>
  </si>
  <si>
    <t>Lima et al. / 2012 / Parnamirim - Natal</t>
  </si>
  <si>
    <t>López et al. / 2016 / Posadas, província de Misiones - Argentina</t>
  </si>
  <si>
    <t>Notificação</t>
  </si>
  <si>
    <t>Luz et al. / 2019 / Rondonópolis - Mato Gross</t>
  </si>
  <si>
    <t>107 (73 pacientes; exclusões: 24 por realocação, 8 morte após notificação, 3 ausências após quatro visitas à casa, 1 negou participação; resultado: 34 pessoas. 70 controles)</t>
  </si>
  <si>
    <t>Maia et al. / 2016 / Pé de Areia, Municipality of Camaçari - Bahia</t>
  </si>
  <si>
    <t xml:space="preserve"> Marques / 2015 / Belo Horizonte - Minas Gerais</t>
  </si>
  <si>
    <t>935 crianças</t>
  </si>
  <si>
    <t>Moura et al. / 2012 / Ilha de São Luís - Maranhão</t>
  </si>
  <si>
    <t>Pastor-Santiago et al. / 2012 / Chiapas - sudeste do México</t>
  </si>
  <si>
    <t>Ponte et al. / 2011 / Raposa - Maranhão</t>
  </si>
  <si>
    <t>Silva et al. / 2013 / Ceará e Piauí</t>
  </si>
  <si>
    <t>120 pessoas</t>
  </si>
  <si>
    <t>Villas Boas / 2011 / Governador Valadares - Minas Gerais</t>
  </si>
  <si>
    <t>Retardo do crescimento em crianças com reação intradérmica positiva para leishmaniose:
resultados preliminares</t>
  </si>
  <si>
    <t>Male gender / Born in a municipality with reporting of autochthonous VL / Age (in years) / More than seven years old / Residence time in the Fercal region (in years) / Time of residence in Fercal region more than seven years / Lived in a city with reported autochthonous VL / Family history of VL / Living at home with dogs with suspected VL /  Without bed net / Age of the house (in years) /  Age of the house (&gt;9 years) /  Number of residents in the house /  Elevation of house (in meters) /  House not sprayed with insecticides during the last year /  Number of dogs in house / At least one dog born in a municipality with autochthonous transmission of VL /  Presence of dogs displaced from municipalities with indigenous transmission of VL / Dogs who stay in the backyard / Presence of dogs with signs consistent with canine VL / Horse breeding / Rabbit breeding / Cattle breeding / Hen breeding / Cat breeding / No gallinaceous poultry / Raising ducks / Raising turkeys / Pig breeding / Presence of opossums / Presence of monkeys /  Presence of foxes / Presence of armadillos</t>
  </si>
  <si>
    <t xml:space="preserve">Construir, parques, praças / Cão doente na vizinhança com lesões de pele, paresia de membros / Vizinhos com leishmaniose </t>
  </si>
  <si>
    <t xml:space="preserve">IMC adultos / IMC-idade (até 19 anos) </t>
  </si>
  <si>
    <t xml:space="preserve"> Vereda, patio con árboles de sombra o frutales / Recolección de residuos orgánicos del patio / Percepción y valoración de la calidad de los servicios públicos / Personas que permanecen fuera de la vivienda después de las 18 horas en días de calor / El informante enseña uno o más repelentes para uso humano / ¿Crían perros en la vivienda? / ¿Con qué finalidad se crían los perros en la vivienda? /  En los últimos 6 meses todos los perros del grupo doméstico tuvieron resultado positivo en el test de diagnóstico la enfermedad / Presencia de perros con cruces preferenciales o con pureza de raza / Establecimiento donde se diagnosticó la leishmaniasis visceral canina / Uno o más perros con diagnóstico de leishmaniasis visceral canina / Nivel medio de ingresos mensuales / Nivel socioeconómico / Nivel educativo / Nivel de hacinamiento / Unión de paredes y techo de la vivienda / Malla mosquitera / Aire acondicionado / Calidad de la vivienda </t>
  </si>
  <si>
    <t xml:space="preserve"> Sexo / idade / Brincar a noite / Brincar durante o dia / Possuir máquina de lavar / Possuir carro / O vizinho possuir cão / Presença de barranco no peridomicílio / Presença de quintal na vizinhança / Média de idade das crianças residentes no domicílio / brincar / escolaridade / Teto / Paredes / Cão passa a noite no canil</t>
  </si>
  <si>
    <t>Gender / Age / Place of residence / Length of stay in the area (years) / Roof / Wall material / Household income / Garbage destination/ Insecticide spraying / Animal in domestic area / Animal in peridomestic area / Pig pen in peridomestic area / Chicken coop in peridomestic area / Presence of sand flies / Use of a mosquito net / Use of repellents / Place of bathing</t>
  </si>
  <si>
    <t>Idade / Sexo / Escolaridade do chefe da família / Número de pessoas no domicílio / História de leishmaniose visceral no domicílio / Tipo de sistema de esgoto / Tempo no domicílio / Forro / Parede / Cerca / Piso / Sistema de abastecimento de água / Rede de esgoto / Tempo com cão / Outros animais no domicílio ou ambiente peridoméstico / Presença de canil no ambiente peridoméstico / Presença de galinheiro no ambiente peridoméstico / Presença de depósito ou forno no quintal / Jardim / Plantas dentro de casa</t>
  </si>
  <si>
    <t xml:space="preserve">Where the dog stays during the day / Where the dog sleeps / Whether dog was positive / History of euthanasia / Presence of: chickens / pigs / opossum / birds / cats / dogs </t>
  </si>
  <si>
    <t>Domiciled dogs living up to 500 m from the railway</t>
  </si>
  <si>
    <t xml:space="preserve">Sex / Visiting wood areas / Free street access / contact with other pets / Family income over three times the monthly minimum wage or between 1 to 3 times the MW </t>
  </si>
  <si>
    <t xml:space="preserve">Já usou inseticida </t>
  </si>
  <si>
    <t xml:space="preserve">Born in a municipality with reporting of autochthonous VL / Residence time in the Fercal region (in years) / Lived in a city with reported autochthonous VL / Living at home with dogs with suspected VL /  Without bed net / Elevation of house (in meters) / House not sprayed with insecticides during the last year / At least one dog born in a municipality with autochthonous transmission of VL / Presence of dogs displaced from municipalities with indigenous transmission of VL / Presence of dogs with signs consistent with canine VL </t>
  </si>
  <si>
    <t>198 individuos entre 02 e 65 anos</t>
  </si>
  <si>
    <t>Renda (salário mínimo mensal) /  Tempo no bairro (anos) / Número de moradores no domicílio / Tipo de vegetação no quintal / Tipo de parede da casa / Saneamento / Presença de algum animal na vizinhança / Masculino / Idade superior a 35 anos</t>
  </si>
  <si>
    <t>Tempo no bairro (anos)</t>
  </si>
  <si>
    <t>Percepción y valoración de la calidad de los servicios públicos / El informante enseña uno o más repelentes para uso humano / ¿Con qué finalidad se crían los perros en la vivienda? /  Presencia de perros con cruces preferenciales o con pureza de raza / Establecimiento donde se diagnosticó la leishmaniasis visceral canina / Nivel de hacinamiento / Malla mosquitera</t>
  </si>
  <si>
    <r>
      <t xml:space="preserve">Gender / Ethnic group / Years of schooling / Family income / Number of inhabitants per room / Roofing type / Floor type / Walls type / Kitchen and/or bathroom separated from the rest of the house / Housing boundary delimitation / Tree on the sidewalk in front of the house / Public sewage system / </t>
    </r>
    <r>
      <rPr>
        <b/>
        <sz val="11"/>
        <color theme="1"/>
        <rFont val="Calibri"/>
        <family val="2"/>
      </rPr>
      <t>Características do quintal:</t>
    </r>
    <r>
      <rPr>
        <sz val="11"/>
        <color theme="1"/>
        <rFont val="Calibri"/>
        <family val="2"/>
      </rPr>
      <t xml:space="preserve"> Type (Non-paved (land), Paved (cement) or mixed (land and cement) ), Existence of non-fruit tree / Existence of fruit tree / Presence of cashew tree/ Presence of mango tree / Presence of banana tree / Presence of acerola tree / Presence of decaying leaves on the ground / Presence of decaying fruits on the ground / Existence of vegetable garden/ Presence of animal manure / Presence of exposed trash / Presence of rubble / Daily backyard cleaning / </t>
    </r>
    <r>
      <rPr>
        <b/>
        <sz val="11"/>
        <color theme="1"/>
        <rFont val="Calibri"/>
        <family val="2"/>
      </rPr>
      <t>Animais</t>
    </r>
    <r>
      <rPr>
        <sz val="11"/>
        <color theme="1"/>
        <rFont val="Calibri"/>
        <family val="2"/>
      </rPr>
      <t>: Domestic animals / Domestic dogs/ Domestic cats / Chickens breeding / Stray dogs / Stray cats / Rats / Bats / Pigeons</t>
    </r>
  </si>
  <si>
    <t>Family income / Number of people in the household / Waste collection / Type of vegetation / Soil / In the area / Type of wall used in homes / Destination of water or sewer - impossible to understand the definition or stratifications</t>
  </si>
  <si>
    <t xml:space="preserve">Housing boundary delimitation </t>
  </si>
  <si>
    <t>Sex / Age years / Age group years / Type of yard, house / Presence of pet/house / Dog / Cat / Chicken / Tortoise/ Lowland paca / Presence of monkey / Presence of horse / Presence of duck / Presence of pig / Presence of other birds / Presence of rabbit / Use repellent methods/house /  Infection among individuals /  Infection among houses</t>
  </si>
  <si>
    <t>Sexo / Idade em anos / Cor da pele / Tempo de residência na área (meses) / Tipo de participante / Renda familiar (salário mínimo) / Tipo de habitação / Fonte de água / Coleta de esgoto / Descarte de lixo / Pulverização doméstica / Cachorro em casa / Chiqueiro em peridomicílio / Galinheiro em peridomicílio / Criação de moscas de areia no peridomicílio</t>
  </si>
  <si>
    <t>Idade – anos / Sexo / Paredes de casa / Telhado da casa / Piso da casa / Separação de telhado/parede / Quartos por casa / Pessoas por casa / Nº quartos / Pessoas por quarto / Eletricidade / Tipo de luz / Possui televisão / Localização da televisão / Possui animais domésticos / Possui animais de fazenda / Possui galinhas/ Possui cavalos / Possui porcos / Curral adjacente / Domestic fowl</t>
  </si>
  <si>
    <t>Place of residence / Length of stay in the area (years) / Insecticide spraying / Use of a mosquito net / Use of repellents</t>
  </si>
  <si>
    <t>Gender / Race / Contact with dogs / Contactd with cats / Contactd with pigs / Contactd with chickens / Plants outside the home / Plants inside the home / Plants near the home / Education / No supply of treated water / Supply of electricity / Regular garbage collection / Per domestic wasteland / Neighborhood with paved streets / Family income / Familiarity with VL / Rh fator / CMV infection after transplantation / Bacterial infection after transplantation</t>
  </si>
  <si>
    <t>Rh fator</t>
  </si>
  <si>
    <t>Cor / Grau de escolaridade / Renda familiar / Grau de instrução / Número de cômodos / Pessoas por casa / Pessoas por quarto / Idade / Presença de quintal / Chão batido / Sombreamento / Umidade / Frequência de limpeza / Local de dejeto dos animais / Onde joga o lixo / Onde fica no horário de 18 as 22horas / Uso de inseticida / Presença de animais / Quais animais / Quais animais ficam dentro de casa / Cachorro teve leishmaniose / Cachorro foi recolhido / Há quanto tempo / Sabe como prevenir / Pode ter leishmaniose sem apresentar sinais e sintomas / O que faz para prevenir / Permitiria intervenções</t>
  </si>
  <si>
    <t>Uso de inseticida / Cachorro foi recolhido / Há quanto tempo / Permitiria intervenções</t>
  </si>
  <si>
    <t>Risk factors associated with asymptomatic infection by Leishmania chagasi in northeast Brazil</t>
  </si>
  <si>
    <t>Epidemiology of visceral leishmaniasis in Colombia</t>
  </si>
  <si>
    <t>Prevalência de desnutrição em menores de 10 anos em área endêmica de leishmaniose visceral</t>
  </si>
  <si>
    <t xml:space="preserve">Visceral leishmaniasis in a new ecological niche near a major metropolitan area of Brazil </t>
  </si>
  <si>
    <t>An emerging peri-urban pattern of infection with Leishmania chagasi, the protozoan causing visceral leishmaniasis in northeast Brazil</t>
  </si>
  <si>
    <t>Algumas associações com baixo poder</t>
  </si>
  <si>
    <t>Tempo de residência na área (meses) / Tipo de participante / Pulverização doméstica / variáveis ecológicas (segundo nível na regressão multinível</t>
  </si>
  <si>
    <t>Use repellent methods/house /  Infection among individuals /  Infection among houses / ariáveis ecológicas (segundo nível na regressão multinível</t>
  </si>
  <si>
    <t>Intradermal reaction (LST)</t>
  </si>
  <si>
    <t>Sem descrição do perfil das perdas de seguimento.</t>
  </si>
  <si>
    <t>Alves et al./ 2012 / Tersinha - Piaui</t>
  </si>
  <si>
    <t>Modelo de regressão de Poisson, com controle dos fatores de confusão para variáveis com p-valor menor que 0.05 e análise de Classification and Regression Trees -
CART.</t>
  </si>
  <si>
    <t>Multivariate conditional logistic regression. Control for confounding for significant variables in the initial stage (P&lt;0.20)</t>
  </si>
  <si>
    <t>Nenhuma</t>
  </si>
  <si>
    <t>Notification</t>
  </si>
  <si>
    <t xml:space="preserve"> Controles não examinados.</t>
  </si>
  <si>
    <t>Algumas associações com baixo poder.</t>
  </si>
  <si>
    <t>Infection diagnosis of visceral leishmaniasis after
undergoing a renal transplantation</t>
  </si>
  <si>
    <t>If myelogram were negative, ELISA, RIFI and PCR</t>
  </si>
  <si>
    <t>Multiple logistic regressions and evaluation of model fit, with control for confounding</t>
  </si>
  <si>
    <t>Critério para análise do model fit não é objetivo, uma vez que não se define o que seria uma "substatial alteration"</t>
  </si>
  <si>
    <t xml:space="preserve"> Regressão logística multivariada, com controle dos fatores de confusão que tiveram P&lt;0.10 na análise bivariada.</t>
  </si>
  <si>
    <t>Poucas informações descritivas do grupo estudado.</t>
  </si>
  <si>
    <t>Teste qui-quadrado, qui-quadrado de tendência e teste de Fischer . Regressão de Cox, com controle de confusão para variáveis com p-valor menor que 0.20</t>
  </si>
  <si>
    <t>Algumas associações com baixo poder. Modelo de regressão com explicação incompleta.</t>
  </si>
  <si>
    <t>Não descreve o processo de seleção dos voluntários e se houve recusas.</t>
  </si>
  <si>
    <t>Casos confirmados ou não confirmados, de acordo com o Sistema de informação de agravos de notificação (SINAN) do Brasil</t>
  </si>
  <si>
    <t>Estudo com o uso de dados secundários para análise do desfecho. Somente a coleta de dados foi feita pelos pesquisadores. Houve ausência de informações para 18% dos casos confirmados e não foi analisado o pefil.</t>
  </si>
  <si>
    <t>Não foi feito (ver limitações das análises)</t>
  </si>
  <si>
    <t>Amostra pequena. Algumas associações com baixo poder estatístico. Menciona-se a construção de um modelo de regessão logística que não é adequadamente  detalhado e não tem resultados apresentados.</t>
  </si>
  <si>
    <t>Embora mencione-se a execução de análise de regressão multipla, os resultados dela não são apresentados.</t>
  </si>
  <si>
    <t>Caracterização dos casos notificados da Leishmaniose Visceral Humana em Governador Valadares, Minas Gerais, no período de 2008-2010</t>
  </si>
  <si>
    <r>
      <t xml:space="preserve">Fatores de risco para incidência de infecção por
</t>
    </r>
    <r>
      <rPr>
        <i/>
        <sz val="11"/>
        <color theme="1"/>
        <rFont val="Calibri"/>
        <family val="2"/>
        <scheme val="minor"/>
      </rPr>
      <t>Leishmania infantu</t>
    </r>
    <r>
      <rPr>
        <sz val="11"/>
        <color theme="1"/>
        <rFont val="Calibri"/>
        <family val="2"/>
        <scheme val="minor"/>
      </rPr>
      <t>m na cidade de Teresina, Piauí</t>
    </r>
  </si>
  <si>
    <t>Regressão logistica multivariada, com controle de fatores de confusão</t>
  </si>
  <si>
    <t>Relata que não houveram recusas (n=198), porém apenas 141 participantes tiveram resultado do diagnóstico e avaliaçao estado nutriconal - o que não foi explicado -</t>
  </si>
  <si>
    <t>Regressão logística e regressão de Poisson (com variância robusta) multiníveis, com controle dos fatores de confusão que tiveram valores de P&lt;0,20 nas análises bivariadas</t>
  </si>
  <si>
    <t>Amostra constituída por vizinhos de casos anteriormente notificados, o que supestima a prevalência - embora seja positivo, ao aumentar o poder estatístico</t>
  </si>
  <si>
    <r>
      <rPr>
        <i/>
        <sz val="11"/>
        <color theme="1"/>
        <rFont val="Calibri"/>
        <family val="2"/>
        <scheme val="minor"/>
      </rPr>
      <t xml:space="preserve">Leishmania infantum chagasi </t>
    </r>
    <r>
      <rPr>
        <sz val="11"/>
        <color theme="1"/>
        <rFont val="Calibri"/>
        <family val="2"/>
        <scheme val="minor"/>
      </rPr>
      <t>in Northeastern Brazil: Asymptomatic Infection at the Urban Perimeter</t>
    </r>
  </si>
  <si>
    <t>Modelo logistico multinomial, com controle dos fatores de confusão</t>
  </si>
  <si>
    <t>Infection diagnosis com base nos seguintes agupamentos: LST−ELISA−,
LST−ELISA+, LST+ELISA−, and LST+ELISA+. Para a presente revisão, foi analisada apenas a compração entre positivos e negativos.</t>
  </si>
  <si>
    <t>Análise multivariada, com controle dos fatores de confusão para variáveis com p-valor menor que 0.20</t>
  </si>
  <si>
    <t>Não é descrito o processo de seleção aleatório das residências.</t>
  </si>
  <si>
    <t>Poisson regression in a multilevel analysis, with control for confouding para as variáveis, The modeling were selected based on "the theoretical construct of possible associations described in the literature and the greatest relative frequencies found in the bivariate analysis"</t>
  </si>
  <si>
    <t>Processo de seleção da amostra não é apresentado. Não discute se houveram recusas e o perfil das mesmas</t>
  </si>
  <si>
    <t>Logistic regression, with control for confounding for significant variables (≤0.20)</t>
  </si>
  <si>
    <t>Processo de seleção amostral não explicado adequadamente. Sem descrição do perfil das recusas</t>
  </si>
  <si>
    <t>Regressão logística multivariada e análise logística multinível, com controle dos fatores de confusão (P&lt;0.25)</t>
  </si>
  <si>
    <t>Multivariate analysis withcontrol for confounding</t>
  </si>
  <si>
    <t xml:space="preserve">Sem descrição do perfil das recusas. </t>
  </si>
  <si>
    <t>Algumas associações com baixo poder. Sem detalhamento da construção dos modelos</t>
  </si>
  <si>
    <t>Poucas informações descritivas. Tabela com as medidas de associação é mencionada, mas não é apresentada no artigo</t>
  </si>
  <si>
    <t>Type of Study</t>
  </si>
  <si>
    <t xml:space="preserve">Case-control </t>
  </si>
  <si>
    <t>Sectional and cohort</t>
  </si>
  <si>
    <t xml:space="preserve">Sectional </t>
  </si>
  <si>
    <t xml:space="preserve"> Did not analyze the strength and direction of associations</t>
  </si>
  <si>
    <t>Did not analyze the strength and direction of associations</t>
  </si>
  <si>
    <t xml:space="preserve">Did not analyze the strength and direction of associations </t>
  </si>
  <si>
    <t xml:space="preserve"> Did not test interactions and multicollinearity was not verified</t>
  </si>
  <si>
    <t>Did not test interactions and multicollinearity was not verified</t>
  </si>
  <si>
    <t xml:space="preserve"> Did not test multicollinearity</t>
  </si>
  <si>
    <t xml:space="preserve">Did not provide results for statistical tests </t>
  </si>
  <si>
    <t xml:space="preserve"> Did not discuss the strength of associations / Number of cases much greater than that of controls</t>
  </si>
  <si>
    <t xml:space="preserve"> Some associations with
low power</t>
  </si>
  <si>
    <t>Other variables quantified had only descriptive data presented / Did not analyze the strength and direction of associations</t>
  </si>
  <si>
    <t>Did not performed statistical procedures</t>
  </si>
  <si>
    <t xml:space="preserve"> Did not analyze the strength and direction of associations </t>
  </si>
  <si>
    <t>Multicollinearity was not verified</t>
  </si>
  <si>
    <t>Algumas associações com baixo poder. Sem detalhamento do processo de construção dos modelos e inclusão de poucos confundidores. Multicollinearity was not verified</t>
  </si>
  <si>
    <t>Algumas associações com baixo poder estatístico. Sem detalhamento da construção dos modelos. Multicollinearity was not verified</t>
  </si>
  <si>
    <t xml:space="preserve">Algumas associações com baixo poder. Embora tenham sido mencionados critérios para construção dos modelos, esses não foram devidamente explicados ou justificados. </t>
  </si>
  <si>
    <t>Não discute se houve recusas por parte dos controles e o perfil das mesmas</t>
  </si>
  <si>
    <t>Amostra pequena. Algumas associações com baixo poder. Multicollinearity was not verified</t>
  </si>
  <si>
    <r>
      <t>Associação entre a prevalência da infecção e o risco para o adoecimento por</t>
    </r>
    <r>
      <rPr>
        <i/>
        <sz val="11"/>
        <color theme="1"/>
        <rFont val="Calibri"/>
        <family val="2"/>
        <scheme val="minor"/>
      </rPr>
      <t xml:space="preserve"> Leishmania (Leishmania) infantum </t>
    </r>
    <r>
      <rPr>
        <sz val="11"/>
        <color theme="1"/>
        <rFont val="Calibri"/>
        <family val="2"/>
        <scheme val="minor"/>
      </rPr>
      <t>em áreas endêmicas distintas de Belo Horizonte, Minas Gerais, Brasil</t>
    </r>
  </si>
  <si>
    <t>Luz et al.  / 1997 / Natal – Rio Grande do Norte</t>
  </si>
  <si>
    <r>
      <t xml:space="preserve">Associação entre o estado nutricionall e infecção assintomática por </t>
    </r>
    <r>
      <rPr>
        <i/>
        <sz val="11"/>
        <color theme="1"/>
        <rFont val="Calibri"/>
        <family val="2"/>
        <scheme val="minor"/>
      </rPr>
      <t>Leishmania infantum</t>
    </r>
    <r>
      <rPr>
        <sz val="11"/>
        <color theme="1"/>
        <rFont val="Calibri"/>
        <family val="2"/>
        <scheme val="minor"/>
      </rPr>
      <t xml:space="preserve"> em moradores de áreas endêmicas para Leishmaniose visceral no municipio de Teresina, Piauí</t>
    </r>
  </si>
  <si>
    <t>D’Oliveira-Júnior et al. / 1997 / Monte Gordo and Barra do Jacuípe, Bahia</t>
  </si>
  <si>
    <t>Asymptomatic Leishmania chagasi Infection in Relatives and Neighbors of Patients
with Visceral Leishmaniasis</t>
  </si>
  <si>
    <t>135 subjects, relatives or neighbors of previous cases</t>
  </si>
  <si>
    <t>Age / Being a neighbor or relative</t>
  </si>
  <si>
    <t>Infection diagnosis (in at least one of the tests)</t>
  </si>
  <si>
    <t>Did not describe how index cases were obtained / Did not describe refusals / Prevalence may be overestimated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</si>
</sst>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font>
    <font>
      <sz val="12"/>
      <color rgb="FF000000"/>
      <name val="Calibri"/>
      <family val="2"/>
      <scheme val="minor"/>
    </font>
    <font>
      <b/>
      <sz val="11"/>
      <color theme="1"/>
      <name val="Calibri"/>
      <family val="2"/>
    </font>
    <font>
      <sz val="12"/>
      <name val="Calibri"/>
      <family val="2"/>
      <scheme val="minor"/>
    </font>
    <font>
      <i/>
      <sz val="11"/>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2" borderId="3" xfId="0" applyFill="1" applyBorder="1" applyAlignment="1">
      <alignment horizontal="center"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4" fillId="0" borderId="0" xfId="0" applyFont="1" applyAlignment="1">
      <alignment horizontal="center" vertical="center" wrapText="1"/>
    </xf>
    <xf numFmtId="0" fontId="0" fillId="0" borderId="6" xfId="0" applyBorder="1" applyAlignment="1">
      <alignment horizontal="center" vertical="center" wrapText="1"/>
    </xf>
    <xf numFmtId="0" fontId="3" fillId="3" borderId="1" xfId="0" applyFont="1" applyFill="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0" fillId="0" borderId="8" xfId="0" applyBorder="1" applyAlignment="1">
      <alignment horizontal="center" vertical="center" wrapText="1"/>
    </xf>
    <xf numFmtId="0" fontId="6"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0" borderId="7" xfId="0" applyBorder="1" applyAlignment="1">
      <alignment horizontal="center" vertical="center" wrapText="1"/>
    </xf>
    <xf numFmtId="0" fontId="5" fillId="0" borderId="0" xfId="0" applyFont="1" applyAlignment="1">
      <alignment horizontal="center" vertical="center" wrapText="1"/>
    </xf>
    <xf numFmtId="0" fontId="8" fillId="0" borderId="1" xfId="0" applyFont="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wrapText="1"/>
    </xf>
    <xf numFmtId="0" fontId="0" fillId="0" borderId="0" xfId="0" applyFill="1" applyAlignment="1">
      <alignment horizontal="center" wrapText="1"/>
    </xf>
    <xf numFmtId="0" fontId="0" fillId="0" borderId="1" xfId="0" applyFill="1" applyBorder="1" applyAlignment="1">
      <alignment horizontal="center" vertical="center" wrapText="1"/>
    </xf>
    <xf numFmtId="0" fontId="0" fillId="0" borderId="6" xfId="0" applyFill="1" applyBorder="1" applyAlignment="1">
      <alignment horizontal="center" vertical="center" wrapText="1"/>
    </xf>
    <xf numFmtId="0" fontId="0" fillId="0" borderId="0" xfId="0" applyFill="1"/>
    <xf numFmtId="0" fontId="0" fillId="0" borderId="9"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4449-86C7-4607-9AE7-5382012A04C4}">
  <sheetPr codeName="Planilha2"/>
  <dimension ref="A1:O47"/>
  <sheetViews>
    <sheetView tabSelected="1" zoomScale="64" zoomScaleNormal="64" workbookViewId="0">
      <pane ySplit="1" topLeftCell="A29" activePane="bottomLeft" state="frozen"/>
      <selection pane="bottomLeft" activeCell="A30" sqref="A30"/>
    </sheetView>
  </sheetViews>
  <sheetFormatPr defaultRowHeight="15" x14ac:dyDescent="0.25"/>
  <cols>
    <col min="1" max="1" width="15" customWidth="1"/>
    <col min="2" max="2" width="36" customWidth="1"/>
    <col min="3" max="5" width="16.5703125" customWidth="1"/>
    <col min="6" max="6" width="19.42578125" customWidth="1"/>
    <col min="7" max="7" width="94.7109375" customWidth="1"/>
    <col min="8" max="8" width="19.42578125" customWidth="1"/>
    <col min="9" max="9" width="34.140625" customWidth="1"/>
    <col min="10" max="10" width="42.28515625" customWidth="1"/>
    <col min="11" max="14" width="34.140625" customWidth="1"/>
    <col min="15" max="15" width="97.140625" customWidth="1"/>
  </cols>
  <sheetData>
    <row r="1" spans="1:15" ht="45" x14ac:dyDescent="0.25">
      <c r="A1" s="10" t="s">
        <v>75</v>
      </c>
      <c r="B1" s="10" t="s">
        <v>0</v>
      </c>
      <c r="C1" s="10" t="s">
        <v>104</v>
      </c>
      <c r="D1" s="10" t="s">
        <v>12</v>
      </c>
      <c r="E1" s="10" t="s">
        <v>72</v>
      </c>
      <c r="F1" s="10" t="s">
        <v>388</v>
      </c>
      <c r="G1" s="10" t="s">
        <v>90</v>
      </c>
      <c r="H1" s="10" t="s">
        <v>73</v>
      </c>
      <c r="I1" s="10" t="s">
        <v>74</v>
      </c>
      <c r="J1" s="10" t="s">
        <v>76</v>
      </c>
      <c r="K1" s="10" t="s">
        <v>77</v>
      </c>
      <c r="L1" s="10" t="s">
        <v>78</v>
      </c>
      <c r="M1" s="10" t="s">
        <v>79</v>
      </c>
      <c r="N1" s="10" t="s">
        <v>80</v>
      </c>
    </row>
    <row r="2" spans="1:15" s="2" customFormat="1" ht="115.5" customHeight="1" x14ac:dyDescent="0.25">
      <c r="A2" s="3" t="s">
        <v>248</v>
      </c>
      <c r="B2" s="3" t="s">
        <v>55</v>
      </c>
      <c r="C2" s="3">
        <v>1985</v>
      </c>
      <c r="D2" s="5" t="s">
        <v>35</v>
      </c>
      <c r="E2" s="2" t="s">
        <v>249</v>
      </c>
      <c r="F2" s="3" t="s">
        <v>389</v>
      </c>
      <c r="G2" s="3" t="s">
        <v>250</v>
      </c>
      <c r="H2" s="5" t="s">
        <v>251</v>
      </c>
      <c r="I2" s="11" t="s">
        <v>17</v>
      </c>
      <c r="J2" s="3" t="s">
        <v>84</v>
      </c>
      <c r="K2" s="5" t="s">
        <v>252</v>
      </c>
      <c r="L2" s="5" t="s">
        <v>253</v>
      </c>
      <c r="M2" s="5" t="s">
        <v>254</v>
      </c>
      <c r="N2" s="5" t="s">
        <v>255</v>
      </c>
      <c r="O2" s="30"/>
    </row>
    <row r="3" spans="1:15" ht="100.5" customHeight="1" x14ac:dyDescent="0.25">
      <c r="A3" s="5" t="s">
        <v>132</v>
      </c>
      <c r="B3" s="5" t="s">
        <v>338</v>
      </c>
      <c r="C3" s="5">
        <v>1989</v>
      </c>
      <c r="D3" s="5" t="s">
        <v>35</v>
      </c>
      <c r="E3" s="5" t="s">
        <v>133</v>
      </c>
      <c r="F3" s="5" t="s">
        <v>14</v>
      </c>
      <c r="G3" s="5" t="s">
        <v>134</v>
      </c>
      <c r="H3" s="5" t="s">
        <v>83</v>
      </c>
      <c r="I3" s="5" t="s">
        <v>345</v>
      </c>
      <c r="J3" s="5" t="s">
        <v>70</v>
      </c>
      <c r="K3" s="5" t="s">
        <v>117</v>
      </c>
      <c r="L3" s="5" t="s">
        <v>135</v>
      </c>
      <c r="M3" s="5" t="s">
        <v>136</v>
      </c>
      <c r="N3" s="5" t="s">
        <v>117</v>
      </c>
    </row>
    <row r="4" spans="1:15" ht="105" customHeight="1" x14ac:dyDescent="0.25">
      <c r="A4" s="5" t="s">
        <v>183</v>
      </c>
      <c r="B4" s="2" t="s">
        <v>46</v>
      </c>
      <c r="C4" s="5">
        <v>1992</v>
      </c>
      <c r="D4" s="5" t="s">
        <v>35</v>
      </c>
      <c r="E4" s="5" t="s">
        <v>184</v>
      </c>
      <c r="F4" s="5" t="s">
        <v>25</v>
      </c>
      <c r="G4" s="5" t="s">
        <v>185</v>
      </c>
      <c r="H4" s="5" t="s">
        <v>186</v>
      </c>
      <c r="I4" s="5" t="s">
        <v>26</v>
      </c>
      <c r="J4" s="5" t="s">
        <v>187</v>
      </c>
      <c r="K4" s="5" t="s">
        <v>188</v>
      </c>
      <c r="L4" s="5" t="s">
        <v>189</v>
      </c>
      <c r="M4" s="5" t="s">
        <v>190</v>
      </c>
      <c r="N4" s="5" t="s">
        <v>191</v>
      </c>
    </row>
    <row r="5" spans="1:15" ht="107.25" customHeight="1" x14ac:dyDescent="0.25">
      <c r="A5" s="5" t="s">
        <v>163</v>
      </c>
      <c r="B5" s="5" t="s">
        <v>340</v>
      </c>
      <c r="C5" s="5">
        <v>1995</v>
      </c>
      <c r="D5" s="5" t="s">
        <v>35</v>
      </c>
      <c r="E5" s="5" t="s">
        <v>164</v>
      </c>
      <c r="F5" s="5" t="s">
        <v>14</v>
      </c>
      <c r="G5" s="5" t="s">
        <v>165</v>
      </c>
      <c r="H5" s="5" t="s">
        <v>83</v>
      </c>
      <c r="I5" s="5" t="s">
        <v>21</v>
      </c>
      <c r="J5" s="5" t="s">
        <v>84</v>
      </c>
      <c r="K5" s="5" t="s">
        <v>166</v>
      </c>
      <c r="L5" s="5" t="s">
        <v>167</v>
      </c>
      <c r="M5" s="5" t="s">
        <v>392</v>
      </c>
      <c r="N5" s="5" t="s">
        <v>168</v>
      </c>
    </row>
    <row r="6" spans="1:15" s="1" customFormat="1" ht="135.75" customHeight="1" x14ac:dyDescent="0.25">
      <c r="A6" s="5" t="s">
        <v>411</v>
      </c>
      <c r="B6" s="7" t="s">
        <v>52</v>
      </c>
      <c r="C6" s="7">
        <v>1997</v>
      </c>
      <c r="D6" s="5" t="s">
        <v>35</v>
      </c>
      <c r="E6" s="7" t="s">
        <v>228</v>
      </c>
      <c r="F6" s="5" t="s">
        <v>391</v>
      </c>
      <c r="G6" s="5" t="s">
        <v>229</v>
      </c>
      <c r="H6" s="7" t="s">
        <v>83</v>
      </c>
      <c r="I6" s="7" t="s">
        <v>29</v>
      </c>
      <c r="J6" s="7" t="s">
        <v>30</v>
      </c>
      <c r="K6" s="9" t="s">
        <v>230</v>
      </c>
      <c r="L6" s="5" t="s">
        <v>231</v>
      </c>
      <c r="M6" s="5" t="s">
        <v>232</v>
      </c>
      <c r="N6" s="5" t="s">
        <v>233</v>
      </c>
      <c r="O6" s="2"/>
    </row>
    <row r="7" spans="1:15" s="1" customFormat="1" ht="135.75" customHeight="1" x14ac:dyDescent="0.25">
      <c r="A7" s="3" t="s">
        <v>413</v>
      </c>
      <c r="B7" s="3" t="s">
        <v>414</v>
      </c>
      <c r="C7" s="3">
        <v>1997</v>
      </c>
      <c r="D7" s="5" t="s">
        <v>35</v>
      </c>
      <c r="E7" s="3" t="s">
        <v>415</v>
      </c>
      <c r="F7" s="5" t="s">
        <v>14</v>
      </c>
      <c r="G7" s="3" t="s">
        <v>416</v>
      </c>
      <c r="H7" s="5" t="s">
        <v>417</v>
      </c>
      <c r="I7" s="36" t="s">
        <v>18</v>
      </c>
      <c r="J7" s="3" t="s">
        <v>182</v>
      </c>
      <c r="K7" s="11" t="s">
        <v>117</v>
      </c>
      <c r="L7" s="5" t="s">
        <v>418</v>
      </c>
      <c r="M7" s="5" t="s">
        <v>392</v>
      </c>
      <c r="N7" s="5" t="s">
        <v>117</v>
      </c>
      <c r="O7" s="2"/>
    </row>
    <row r="8" spans="1:15" ht="104.25" customHeight="1" x14ac:dyDescent="0.25">
      <c r="A8" s="5" t="s">
        <v>176</v>
      </c>
      <c r="B8" s="5" t="s">
        <v>45</v>
      </c>
      <c r="C8" s="5">
        <v>1998</v>
      </c>
      <c r="D8" s="5" t="s">
        <v>35</v>
      </c>
      <c r="E8" s="5" t="s">
        <v>177</v>
      </c>
      <c r="F8" s="5" t="s">
        <v>14</v>
      </c>
      <c r="G8" s="5" t="s">
        <v>178</v>
      </c>
      <c r="H8" s="5" t="s">
        <v>83</v>
      </c>
      <c r="I8" s="5" t="s">
        <v>21</v>
      </c>
      <c r="J8" s="5" t="s">
        <v>84</v>
      </c>
      <c r="K8" s="5" t="s">
        <v>179</v>
      </c>
      <c r="L8" s="5" t="s">
        <v>180</v>
      </c>
      <c r="M8" s="5" t="s">
        <v>393</v>
      </c>
      <c r="N8" s="5" t="s">
        <v>181</v>
      </c>
    </row>
    <row r="9" spans="1:15" ht="92.25" customHeight="1" x14ac:dyDescent="0.25">
      <c r="A9" s="5" t="s">
        <v>137</v>
      </c>
      <c r="B9" s="5" t="s">
        <v>37</v>
      </c>
      <c r="C9" s="5">
        <v>1999</v>
      </c>
      <c r="D9" s="5" t="s">
        <v>35</v>
      </c>
      <c r="E9" s="5" t="s">
        <v>138</v>
      </c>
      <c r="F9" s="5" t="s">
        <v>14</v>
      </c>
      <c r="G9" s="5" t="s">
        <v>139</v>
      </c>
      <c r="H9" s="5" t="s">
        <v>140</v>
      </c>
      <c r="I9" s="5" t="s">
        <v>22</v>
      </c>
      <c r="J9" s="5" t="s">
        <v>141</v>
      </c>
      <c r="K9" s="5" t="s">
        <v>142</v>
      </c>
      <c r="L9" s="5" t="s">
        <v>143</v>
      </c>
      <c r="M9" s="5" t="s">
        <v>394</v>
      </c>
      <c r="N9" s="5" t="s">
        <v>144</v>
      </c>
    </row>
    <row r="10" spans="1:15" s="2" customFormat="1" ht="115.5" customHeight="1" x14ac:dyDescent="0.25">
      <c r="A10" s="3" t="s">
        <v>145</v>
      </c>
      <c r="B10" s="3" t="s">
        <v>38</v>
      </c>
      <c r="C10" s="3">
        <v>1999</v>
      </c>
      <c r="D10" s="5" t="s">
        <v>35</v>
      </c>
      <c r="E10" s="3" t="s">
        <v>146</v>
      </c>
      <c r="F10" s="5" t="s">
        <v>389</v>
      </c>
      <c r="G10" s="3" t="s">
        <v>147</v>
      </c>
      <c r="H10" s="5" t="s">
        <v>148</v>
      </c>
      <c r="I10" s="5" t="s">
        <v>17</v>
      </c>
      <c r="J10" s="3" t="s">
        <v>149</v>
      </c>
      <c r="K10" s="5" t="s">
        <v>117</v>
      </c>
      <c r="L10" s="5" t="s">
        <v>150</v>
      </c>
      <c r="M10" s="5" t="s">
        <v>151</v>
      </c>
      <c r="N10" s="5" t="s">
        <v>117</v>
      </c>
    </row>
    <row r="11" spans="1:15" ht="110.25" customHeight="1" x14ac:dyDescent="0.25">
      <c r="A11" s="5" t="s">
        <v>169</v>
      </c>
      <c r="B11" s="5" t="s">
        <v>309</v>
      </c>
      <c r="C11" s="5">
        <v>2001</v>
      </c>
      <c r="D11" s="5" t="s">
        <v>35</v>
      </c>
      <c r="E11" s="5" t="s">
        <v>170</v>
      </c>
      <c r="F11" s="5" t="s">
        <v>14</v>
      </c>
      <c r="G11" s="5" t="s">
        <v>171</v>
      </c>
      <c r="H11" s="5" t="s">
        <v>83</v>
      </c>
      <c r="I11" s="5" t="s">
        <v>21</v>
      </c>
      <c r="J11" s="5" t="s">
        <v>172</v>
      </c>
      <c r="K11" s="5" t="s">
        <v>117</v>
      </c>
      <c r="L11" s="5" t="s">
        <v>173</v>
      </c>
      <c r="M11" s="5" t="s">
        <v>174</v>
      </c>
      <c r="N11" s="5" t="s">
        <v>175</v>
      </c>
    </row>
    <row r="12" spans="1:15" ht="58.5" customHeight="1" x14ac:dyDescent="0.25">
      <c r="A12" s="5" t="s">
        <v>111</v>
      </c>
      <c r="B12" s="5" t="s">
        <v>337</v>
      </c>
      <c r="C12" s="5">
        <v>2002</v>
      </c>
      <c r="D12" s="5" t="s">
        <v>35</v>
      </c>
      <c r="E12" s="5" t="s">
        <v>112</v>
      </c>
      <c r="F12" s="5" t="s">
        <v>390</v>
      </c>
      <c r="G12" s="9" t="s">
        <v>113</v>
      </c>
      <c r="H12" s="9" t="s">
        <v>83</v>
      </c>
      <c r="I12" s="9" t="s">
        <v>18</v>
      </c>
      <c r="J12" s="9" t="s">
        <v>114</v>
      </c>
      <c r="K12" s="9" t="s">
        <v>115</v>
      </c>
      <c r="L12" s="9" t="s">
        <v>116</v>
      </c>
      <c r="M12" s="9" t="s">
        <v>395</v>
      </c>
      <c r="N12" s="9" t="s">
        <v>117</v>
      </c>
    </row>
    <row r="13" spans="1:15" ht="87.75" customHeight="1" x14ac:dyDescent="0.25">
      <c r="A13" s="5" t="s">
        <v>277</v>
      </c>
      <c r="B13" s="5" t="s">
        <v>59</v>
      </c>
      <c r="C13" s="5">
        <v>2002</v>
      </c>
      <c r="D13" s="5" t="s">
        <v>35</v>
      </c>
      <c r="E13" s="5" t="s">
        <v>278</v>
      </c>
      <c r="F13" s="5" t="s">
        <v>14</v>
      </c>
      <c r="G13" s="5" t="s">
        <v>134</v>
      </c>
      <c r="H13" s="5" t="s">
        <v>279</v>
      </c>
      <c r="I13" s="5" t="s">
        <v>34</v>
      </c>
      <c r="J13" s="5" t="s">
        <v>280</v>
      </c>
      <c r="K13" s="9" t="s">
        <v>117</v>
      </c>
      <c r="L13" s="5" t="s">
        <v>281</v>
      </c>
      <c r="M13" s="5" t="s">
        <v>117</v>
      </c>
      <c r="N13" s="9" t="s">
        <v>117</v>
      </c>
    </row>
    <row r="14" spans="1:15" ht="88.5" customHeight="1" x14ac:dyDescent="0.25">
      <c r="A14" s="5" t="s">
        <v>216</v>
      </c>
      <c r="B14" s="5" t="s">
        <v>341</v>
      </c>
      <c r="C14" s="5">
        <v>2004</v>
      </c>
      <c r="D14" s="5" t="s">
        <v>35</v>
      </c>
      <c r="E14" s="5" t="s">
        <v>217</v>
      </c>
      <c r="F14" s="5" t="s">
        <v>27</v>
      </c>
      <c r="G14" s="5" t="s">
        <v>218</v>
      </c>
      <c r="H14" s="5" t="s">
        <v>83</v>
      </c>
      <c r="I14" s="5" t="s">
        <v>21</v>
      </c>
      <c r="J14" s="5" t="s">
        <v>182</v>
      </c>
      <c r="K14" s="5" t="s">
        <v>117</v>
      </c>
      <c r="L14" s="5" t="s">
        <v>219</v>
      </c>
      <c r="M14" s="5" t="s">
        <v>220</v>
      </c>
      <c r="N14" s="5" t="s">
        <v>221</v>
      </c>
    </row>
    <row r="15" spans="1:15" ht="85.5" customHeight="1" x14ac:dyDescent="0.25">
      <c r="A15" s="5" t="s">
        <v>152</v>
      </c>
      <c r="B15" s="5" t="s">
        <v>39</v>
      </c>
      <c r="C15" s="5">
        <v>2005</v>
      </c>
      <c r="D15" s="5" t="s">
        <v>35</v>
      </c>
      <c r="E15" s="5" t="s">
        <v>153</v>
      </c>
      <c r="F15" s="5" t="s">
        <v>16</v>
      </c>
      <c r="G15" s="5" t="s">
        <v>154</v>
      </c>
      <c r="H15" s="5" t="s">
        <v>155</v>
      </c>
      <c r="I15" s="5" t="s">
        <v>17</v>
      </c>
      <c r="J15" s="5" t="s">
        <v>156</v>
      </c>
      <c r="K15" s="9" t="s">
        <v>157</v>
      </c>
      <c r="L15" s="5" t="s">
        <v>117</v>
      </c>
      <c r="M15" s="5" t="s">
        <v>158</v>
      </c>
      <c r="N15" s="9" t="s">
        <v>117</v>
      </c>
    </row>
    <row r="16" spans="1:15" ht="75" customHeight="1" x14ac:dyDescent="0.25">
      <c r="A16" s="5" t="s">
        <v>293</v>
      </c>
      <c r="B16" s="5" t="s">
        <v>48</v>
      </c>
      <c r="C16" s="5">
        <v>2005</v>
      </c>
      <c r="D16" s="5" t="s">
        <v>35</v>
      </c>
      <c r="E16" s="5" t="s">
        <v>198</v>
      </c>
      <c r="F16" s="5" t="s">
        <v>199</v>
      </c>
      <c r="G16" s="5" t="s">
        <v>161</v>
      </c>
      <c r="H16" s="5" t="s">
        <v>195</v>
      </c>
      <c r="I16" s="5" t="s">
        <v>28</v>
      </c>
      <c r="J16" s="5" t="s">
        <v>200</v>
      </c>
      <c r="K16" s="5" t="s">
        <v>201</v>
      </c>
      <c r="L16" s="9" t="s">
        <v>202</v>
      </c>
      <c r="M16" s="5" t="s">
        <v>117</v>
      </c>
      <c r="N16" s="9" t="s">
        <v>203</v>
      </c>
    </row>
    <row r="17" spans="1:15" ht="114" customHeight="1" x14ac:dyDescent="0.25">
      <c r="A17" s="5" t="s">
        <v>234</v>
      </c>
      <c r="B17" s="5" t="s">
        <v>53</v>
      </c>
      <c r="C17" s="5">
        <v>2005</v>
      </c>
      <c r="D17" s="5" t="s">
        <v>35</v>
      </c>
      <c r="E17" s="5" t="s">
        <v>235</v>
      </c>
      <c r="F17" s="5" t="s">
        <v>14</v>
      </c>
      <c r="G17" s="5" t="s">
        <v>236</v>
      </c>
      <c r="H17" s="5" t="s">
        <v>237</v>
      </c>
      <c r="I17" s="5" t="s">
        <v>31</v>
      </c>
      <c r="J17" s="5" t="s">
        <v>238</v>
      </c>
      <c r="K17" s="9" t="s">
        <v>239</v>
      </c>
      <c r="L17" s="5" t="s">
        <v>240</v>
      </c>
      <c r="M17" s="5" t="s">
        <v>396</v>
      </c>
      <c r="N17" s="9" t="s">
        <v>241</v>
      </c>
    </row>
    <row r="18" spans="1:15" ht="71.25" customHeight="1" x14ac:dyDescent="0.25">
      <c r="A18" s="5" t="s">
        <v>242</v>
      </c>
      <c r="B18" s="5" t="s">
        <v>54</v>
      </c>
      <c r="C18" s="5">
        <v>2005</v>
      </c>
      <c r="D18" s="5" t="s">
        <v>35</v>
      </c>
      <c r="E18" s="5" t="s">
        <v>243</v>
      </c>
      <c r="F18" s="5" t="s">
        <v>14</v>
      </c>
      <c r="G18" s="5" t="s">
        <v>244</v>
      </c>
      <c r="H18" s="5" t="s">
        <v>83</v>
      </c>
      <c r="I18" s="5" t="s">
        <v>32</v>
      </c>
      <c r="J18" s="5" t="s">
        <v>84</v>
      </c>
      <c r="K18" s="5" t="s">
        <v>245</v>
      </c>
      <c r="L18" s="5" t="s">
        <v>246</v>
      </c>
      <c r="M18" s="5" t="s">
        <v>392</v>
      </c>
      <c r="N18" s="5" t="s">
        <v>247</v>
      </c>
    </row>
    <row r="19" spans="1:15" s="35" customFormat="1" ht="93.75" customHeight="1" x14ac:dyDescent="0.25">
      <c r="A19" s="33" t="s">
        <v>204</v>
      </c>
      <c r="B19" s="33" t="s">
        <v>49</v>
      </c>
      <c r="C19" s="33">
        <v>2006</v>
      </c>
      <c r="D19" s="33" t="s">
        <v>35</v>
      </c>
      <c r="E19" s="33" t="s">
        <v>205</v>
      </c>
      <c r="F19" s="33" t="s">
        <v>27</v>
      </c>
      <c r="G19" s="33" t="s">
        <v>206</v>
      </c>
      <c r="H19" s="33" t="s">
        <v>83</v>
      </c>
      <c r="I19" s="33" t="s">
        <v>21</v>
      </c>
      <c r="J19" s="33" t="s">
        <v>149</v>
      </c>
      <c r="K19" s="34" t="s">
        <v>117</v>
      </c>
      <c r="L19" s="33" t="s">
        <v>207</v>
      </c>
      <c r="M19" s="33" t="s">
        <v>208</v>
      </c>
      <c r="N19" s="33" t="s">
        <v>209</v>
      </c>
    </row>
    <row r="20" spans="1:15" ht="96.75" customHeight="1" x14ac:dyDescent="0.25">
      <c r="A20" s="5" t="s">
        <v>262</v>
      </c>
      <c r="B20" s="5" t="s">
        <v>57</v>
      </c>
      <c r="C20" s="5">
        <v>2006</v>
      </c>
      <c r="D20" s="5" t="s">
        <v>35</v>
      </c>
      <c r="E20" s="5" t="s">
        <v>263</v>
      </c>
      <c r="F20" s="5" t="s">
        <v>389</v>
      </c>
      <c r="G20" s="5" t="s">
        <v>264</v>
      </c>
      <c r="H20" s="5" t="s">
        <v>265</v>
      </c>
      <c r="I20" s="5" t="s">
        <v>17</v>
      </c>
      <c r="J20" s="5" t="s">
        <v>266</v>
      </c>
      <c r="K20" s="5" t="s">
        <v>267</v>
      </c>
      <c r="L20" s="5" t="s">
        <v>268</v>
      </c>
      <c r="M20" s="5" t="s">
        <v>397</v>
      </c>
      <c r="N20" s="5" t="s">
        <v>117</v>
      </c>
    </row>
    <row r="21" spans="1:15" ht="77.25" customHeight="1" x14ac:dyDescent="0.25">
      <c r="A21" s="5" t="s">
        <v>81</v>
      </c>
      <c r="B21" s="5" t="s">
        <v>44</v>
      </c>
      <c r="C21" s="5">
        <v>2007</v>
      </c>
      <c r="D21" s="5" t="s">
        <v>35</v>
      </c>
      <c r="E21" s="5" t="s">
        <v>82</v>
      </c>
      <c r="F21" s="5" t="s">
        <v>14</v>
      </c>
      <c r="G21" s="5" t="s">
        <v>91</v>
      </c>
      <c r="H21" s="5" t="s">
        <v>83</v>
      </c>
      <c r="I21" s="5" t="s">
        <v>15</v>
      </c>
      <c r="J21" s="5" t="s">
        <v>84</v>
      </c>
      <c r="K21" s="9" t="s">
        <v>85</v>
      </c>
      <c r="L21" s="5" t="s">
        <v>86</v>
      </c>
      <c r="M21" s="5" t="s">
        <v>398</v>
      </c>
      <c r="N21" s="9" t="s">
        <v>87</v>
      </c>
    </row>
    <row r="22" spans="1:15" ht="182.25" customHeight="1" x14ac:dyDescent="0.25">
      <c r="A22" s="5" t="s">
        <v>289</v>
      </c>
      <c r="B22" s="5" t="s">
        <v>42</v>
      </c>
      <c r="C22" s="5">
        <v>2007</v>
      </c>
      <c r="D22" s="5" t="s">
        <v>35</v>
      </c>
      <c r="E22" s="5" t="s">
        <v>105</v>
      </c>
      <c r="F22" s="5" t="s">
        <v>389</v>
      </c>
      <c r="G22" s="5" t="s">
        <v>106</v>
      </c>
      <c r="H22" s="5" t="s">
        <v>107</v>
      </c>
      <c r="I22" s="5" t="s">
        <v>17</v>
      </c>
      <c r="J22" s="5" t="s">
        <v>182</v>
      </c>
      <c r="K22" s="5" t="s">
        <v>108</v>
      </c>
      <c r="L22" s="5" t="s">
        <v>109</v>
      </c>
      <c r="M22" s="5" t="s">
        <v>399</v>
      </c>
      <c r="N22" s="5" t="s">
        <v>110</v>
      </c>
    </row>
    <row r="23" spans="1:15" ht="105.75" customHeight="1" x14ac:dyDescent="0.25">
      <c r="A23" s="5" t="s">
        <v>210</v>
      </c>
      <c r="B23" s="5" t="s">
        <v>50</v>
      </c>
      <c r="C23" s="5">
        <v>2007</v>
      </c>
      <c r="D23" s="5" t="s">
        <v>35</v>
      </c>
      <c r="E23" s="5" t="s">
        <v>211</v>
      </c>
      <c r="F23" s="5" t="s">
        <v>27</v>
      </c>
      <c r="G23" s="5" t="s">
        <v>212</v>
      </c>
      <c r="H23" s="5" t="s">
        <v>83</v>
      </c>
      <c r="I23" s="5" t="s">
        <v>21</v>
      </c>
      <c r="J23" s="5" t="s">
        <v>213</v>
      </c>
      <c r="K23" s="9" t="s">
        <v>214</v>
      </c>
      <c r="L23" s="5" t="s">
        <v>215</v>
      </c>
      <c r="M23" s="5" t="s">
        <v>396</v>
      </c>
      <c r="N23" s="5" t="s">
        <v>117</v>
      </c>
    </row>
    <row r="24" spans="1:15" ht="99.75" customHeight="1" x14ac:dyDescent="0.25">
      <c r="A24" s="5" t="s">
        <v>88</v>
      </c>
      <c r="B24" s="6" t="s">
        <v>36</v>
      </c>
      <c r="C24" s="5">
        <v>2008</v>
      </c>
      <c r="D24" s="5" t="s">
        <v>35</v>
      </c>
      <c r="E24" s="5" t="s">
        <v>89</v>
      </c>
      <c r="F24" s="5" t="s">
        <v>389</v>
      </c>
      <c r="G24" s="5" t="s">
        <v>92</v>
      </c>
      <c r="H24" s="5" t="s">
        <v>93</v>
      </c>
      <c r="I24" s="5" t="s">
        <v>17</v>
      </c>
      <c r="J24" s="5" t="s">
        <v>94</v>
      </c>
      <c r="K24" s="5" t="s">
        <v>95</v>
      </c>
      <c r="L24" s="5" t="s">
        <v>96</v>
      </c>
      <c r="M24" s="5" t="s">
        <v>400</v>
      </c>
      <c r="N24" s="5" t="s">
        <v>97</v>
      </c>
    </row>
    <row r="25" spans="1:15" ht="105" customHeight="1" x14ac:dyDescent="0.25">
      <c r="A25" s="5" t="s">
        <v>256</v>
      </c>
      <c r="B25" s="5" t="s">
        <v>56</v>
      </c>
      <c r="C25" s="5">
        <v>2008</v>
      </c>
      <c r="D25" s="5" t="s">
        <v>35</v>
      </c>
      <c r="E25" s="5" t="s">
        <v>257</v>
      </c>
      <c r="F25" s="5" t="s">
        <v>14</v>
      </c>
      <c r="G25" s="5" t="s">
        <v>178</v>
      </c>
      <c r="H25" s="5" t="s">
        <v>258</v>
      </c>
      <c r="I25" s="5" t="s">
        <v>33</v>
      </c>
      <c r="J25" s="5" t="s">
        <v>84</v>
      </c>
      <c r="K25" s="9" t="s">
        <v>259</v>
      </c>
      <c r="L25" s="5" t="s">
        <v>260</v>
      </c>
      <c r="M25" s="5" t="s">
        <v>392</v>
      </c>
      <c r="N25" s="5" t="s">
        <v>261</v>
      </c>
    </row>
    <row r="26" spans="1:15" s="1" customFormat="1" ht="156.75" customHeight="1" x14ac:dyDescent="0.25">
      <c r="A26" s="5" t="s">
        <v>269</v>
      </c>
      <c r="B26" s="5" t="s">
        <v>58</v>
      </c>
      <c r="C26" s="5">
        <v>2008</v>
      </c>
      <c r="D26" s="5" t="s">
        <v>35</v>
      </c>
      <c r="E26" s="5" t="s">
        <v>270</v>
      </c>
      <c r="F26" s="5" t="s">
        <v>271</v>
      </c>
      <c r="G26" s="5" t="s">
        <v>161</v>
      </c>
      <c r="H26" s="5" t="s">
        <v>272</v>
      </c>
      <c r="I26" s="5" t="s">
        <v>22</v>
      </c>
      <c r="J26" s="3" t="s">
        <v>273</v>
      </c>
      <c r="K26" s="9" t="s">
        <v>117</v>
      </c>
      <c r="L26" s="5" t="s">
        <v>274</v>
      </c>
      <c r="M26" s="5" t="s">
        <v>275</v>
      </c>
      <c r="N26" s="5" t="s">
        <v>276</v>
      </c>
      <c r="O26" s="8"/>
    </row>
    <row r="27" spans="1:15" ht="69" customHeight="1" x14ac:dyDescent="0.25">
      <c r="A27" s="5" t="s">
        <v>98</v>
      </c>
      <c r="B27" s="5" t="s">
        <v>43</v>
      </c>
      <c r="C27" s="5">
        <v>2009</v>
      </c>
      <c r="D27" s="5" t="s">
        <v>35</v>
      </c>
      <c r="E27" s="5" t="s">
        <v>89</v>
      </c>
      <c r="F27" s="5" t="s">
        <v>16</v>
      </c>
      <c r="G27" s="5" t="s">
        <v>317</v>
      </c>
      <c r="H27" s="5" t="s">
        <v>99</v>
      </c>
      <c r="I27" s="5" t="s">
        <v>17</v>
      </c>
      <c r="J27" s="12" t="s">
        <v>94</v>
      </c>
      <c r="K27" s="12" t="s">
        <v>100</v>
      </c>
      <c r="L27" s="12" t="s">
        <v>101</v>
      </c>
      <c r="M27" s="5" t="s">
        <v>102</v>
      </c>
      <c r="N27" s="5" t="s">
        <v>103</v>
      </c>
    </row>
    <row r="28" spans="1:15" ht="75" customHeight="1" x14ac:dyDescent="0.25">
      <c r="A28" s="5" t="s">
        <v>118</v>
      </c>
      <c r="B28" s="5" t="s">
        <v>41</v>
      </c>
      <c r="C28" s="5">
        <v>2009</v>
      </c>
      <c r="D28" s="5" t="s">
        <v>35</v>
      </c>
      <c r="E28" s="5" t="s">
        <v>119</v>
      </c>
      <c r="F28" s="5" t="s">
        <v>19</v>
      </c>
      <c r="G28" s="5" t="s">
        <v>120</v>
      </c>
      <c r="H28" s="5" t="s">
        <v>121</v>
      </c>
      <c r="I28" s="5" t="s">
        <v>20</v>
      </c>
      <c r="J28" s="5" t="s">
        <v>122</v>
      </c>
      <c r="K28" s="5" t="s">
        <v>123</v>
      </c>
      <c r="L28" s="5" t="s">
        <v>124</v>
      </c>
      <c r="M28" s="5" t="s">
        <v>125</v>
      </c>
      <c r="N28" s="5" t="s">
        <v>126</v>
      </c>
    </row>
    <row r="29" spans="1:15" ht="82.5" customHeight="1" x14ac:dyDescent="0.25">
      <c r="A29" s="5" t="s">
        <v>127</v>
      </c>
      <c r="B29" s="5" t="s">
        <v>339</v>
      </c>
      <c r="C29" s="5">
        <v>2009</v>
      </c>
      <c r="D29" s="5" t="s">
        <v>35</v>
      </c>
      <c r="E29" s="5" t="s">
        <v>128</v>
      </c>
      <c r="F29" s="5" t="s">
        <v>14</v>
      </c>
      <c r="G29" s="5" t="s">
        <v>129</v>
      </c>
      <c r="H29" s="5" t="s">
        <v>83</v>
      </c>
      <c r="I29" s="5" t="s">
        <v>21</v>
      </c>
      <c r="J29" s="5" t="s">
        <v>84</v>
      </c>
      <c r="K29" s="5" t="s">
        <v>117</v>
      </c>
      <c r="L29" s="5" t="s">
        <v>130</v>
      </c>
      <c r="M29" s="5" t="s">
        <v>401</v>
      </c>
      <c r="N29" s="5" t="s">
        <v>131</v>
      </c>
    </row>
    <row r="30" spans="1:15" s="1" customFormat="1" ht="135.75" customHeight="1" x14ac:dyDescent="0.25">
      <c r="A30" s="5" t="s">
        <v>159</v>
      </c>
      <c r="B30" s="5" t="s">
        <v>40</v>
      </c>
      <c r="C30" s="5">
        <v>2009</v>
      </c>
      <c r="D30" s="5" t="s">
        <v>35</v>
      </c>
      <c r="E30" s="5" t="s">
        <v>160</v>
      </c>
      <c r="F30" s="5" t="s">
        <v>23</v>
      </c>
      <c r="G30" s="5" t="s">
        <v>161</v>
      </c>
      <c r="H30" s="5" t="s">
        <v>162</v>
      </c>
      <c r="I30" s="5" t="s">
        <v>24</v>
      </c>
      <c r="J30" s="3" t="s">
        <v>71</v>
      </c>
      <c r="K30" s="3" t="s">
        <v>117</v>
      </c>
      <c r="L30" s="5" t="s">
        <v>130</v>
      </c>
      <c r="M30" s="5" t="s">
        <v>402</v>
      </c>
      <c r="N30" s="5" t="s">
        <v>117</v>
      </c>
      <c r="O30" s="2"/>
    </row>
    <row r="31" spans="1:15" s="2" customFormat="1" ht="115.5" customHeight="1" x14ac:dyDescent="0.25">
      <c r="A31" s="3" t="s">
        <v>192</v>
      </c>
      <c r="B31" s="3" t="s">
        <v>47</v>
      </c>
      <c r="C31" s="3">
        <v>2009</v>
      </c>
      <c r="D31" s="5" t="s">
        <v>35</v>
      </c>
      <c r="E31" s="3" t="s">
        <v>193</v>
      </c>
      <c r="F31" s="27" t="s">
        <v>194</v>
      </c>
      <c r="G31" s="3" t="s">
        <v>161</v>
      </c>
      <c r="H31" s="5" t="s">
        <v>195</v>
      </c>
      <c r="I31" s="27" t="s">
        <v>18</v>
      </c>
      <c r="J31" s="5" t="s">
        <v>141</v>
      </c>
      <c r="K31" s="21" t="s">
        <v>117</v>
      </c>
      <c r="L31" s="5" t="s">
        <v>196</v>
      </c>
      <c r="M31" s="5" t="s">
        <v>393</v>
      </c>
      <c r="N31" s="5" t="s">
        <v>197</v>
      </c>
    </row>
    <row r="32" spans="1:15" s="2" customFormat="1" ht="115.5" customHeight="1" x14ac:dyDescent="0.25">
      <c r="A32" s="3" t="s">
        <v>222</v>
      </c>
      <c r="B32" s="3" t="s">
        <v>51</v>
      </c>
      <c r="C32" s="3">
        <v>2010</v>
      </c>
      <c r="D32" s="5" t="s">
        <v>35</v>
      </c>
      <c r="E32" s="3" t="s">
        <v>223</v>
      </c>
      <c r="F32" s="5" t="s">
        <v>27</v>
      </c>
      <c r="G32" s="3" t="s">
        <v>224</v>
      </c>
      <c r="H32" s="5" t="s">
        <v>225</v>
      </c>
      <c r="I32" s="5" t="s">
        <v>18</v>
      </c>
      <c r="J32" s="5" t="s">
        <v>84</v>
      </c>
      <c r="K32" s="5" t="s">
        <v>327</v>
      </c>
      <c r="L32" s="5" t="s">
        <v>226</v>
      </c>
      <c r="M32" s="5" t="s">
        <v>403</v>
      </c>
      <c r="N32" s="5" t="s">
        <v>227</v>
      </c>
    </row>
    <row r="33" spans="1:15" ht="103.5" customHeight="1" x14ac:dyDescent="0.25">
      <c r="A33" s="13" t="s">
        <v>305</v>
      </c>
      <c r="B33" s="13" t="s">
        <v>9</v>
      </c>
      <c r="C33" s="13">
        <v>2011</v>
      </c>
      <c r="D33" s="5" t="s">
        <v>60</v>
      </c>
      <c r="E33" s="24">
        <v>1359</v>
      </c>
      <c r="F33" s="5" t="s">
        <v>14</v>
      </c>
      <c r="G33" s="25" t="s">
        <v>315</v>
      </c>
      <c r="H33" s="5" t="s">
        <v>186</v>
      </c>
      <c r="I33" s="13" t="s">
        <v>21</v>
      </c>
      <c r="J33" s="25" t="s">
        <v>381</v>
      </c>
      <c r="K33" s="5" t="s">
        <v>332</v>
      </c>
      <c r="L33" s="16" t="s">
        <v>382</v>
      </c>
      <c r="M33" s="16" t="s">
        <v>404</v>
      </c>
      <c r="N33" s="16" t="s">
        <v>359</v>
      </c>
    </row>
    <row r="34" spans="1:15" s="2" customFormat="1" ht="115.5" customHeight="1" x14ac:dyDescent="0.25">
      <c r="A34" s="3" t="s">
        <v>308</v>
      </c>
      <c r="B34" s="3" t="s">
        <v>368</v>
      </c>
      <c r="C34" s="3">
        <v>2011</v>
      </c>
      <c r="D34" s="5" t="s">
        <v>60</v>
      </c>
      <c r="E34" s="26">
        <v>93</v>
      </c>
      <c r="F34" s="5" t="s">
        <v>14</v>
      </c>
      <c r="G34" s="26" t="s">
        <v>335</v>
      </c>
      <c r="H34" s="5" t="s">
        <v>363</v>
      </c>
      <c r="I34" s="5" t="s">
        <v>69</v>
      </c>
      <c r="J34" s="26" t="s">
        <v>365</v>
      </c>
      <c r="K34" s="5" t="s">
        <v>336</v>
      </c>
      <c r="L34" s="16" t="s">
        <v>364</v>
      </c>
      <c r="M34" s="18" t="s">
        <v>366</v>
      </c>
      <c r="N34" s="18" t="s">
        <v>367</v>
      </c>
      <c r="O34" s="30"/>
    </row>
    <row r="35" spans="1:15" s="2" customFormat="1" ht="115.5" customHeight="1" x14ac:dyDescent="0.25">
      <c r="A35" s="4" t="s">
        <v>347</v>
      </c>
      <c r="B35" s="4" t="s">
        <v>369</v>
      </c>
      <c r="C35" s="4">
        <v>2016</v>
      </c>
      <c r="D35" s="5" t="s">
        <v>60</v>
      </c>
      <c r="E35" s="3" t="s">
        <v>282</v>
      </c>
      <c r="F35" s="13" t="s">
        <v>61</v>
      </c>
      <c r="G35" s="20" t="s">
        <v>316</v>
      </c>
      <c r="H35" s="5" t="s">
        <v>83</v>
      </c>
      <c r="I35" s="13" t="s">
        <v>21</v>
      </c>
      <c r="J35" s="20" t="s">
        <v>348</v>
      </c>
      <c r="K35" s="3" t="s">
        <v>320</v>
      </c>
      <c r="L35" s="16" t="s">
        <v>346</v>
      </c>
      <c r="M35" s="5" t="s">
        <v>404</v>
      </c>
      <c r="N35" s="5" t="s">
        <v>283</v>
      </c>
      <c r="O35" s="30"/>
    </row>
    <row r="36" spans="1:15" ht="90" customHeight="1" x14ac:dyDescent="0.25">
      <c r="A36" s="5" t="s">
        <v>294</v>
      </c>
      <c r="B36" s="5" t="s">
        <v>412</v>
      </c>
      <c r="C36" s="5">
        <v>2012</v>
      </c>
      <c r="D36" s="5" t="s">
        <v>60</v>
      </c>
      <c r="E36" s="18" t="s">
        <v>322</v>
      </c>
      <c r="F36" s="5" t="s">
        <v>14</v>
      </c>
      <c r="G36" s="18" t="s">
        <v>312</v>
      </c>
      <c r="H36" s="5" t="s">
        <v>83</v>
      </c>
      <c r="I36" s="5" t="s">
        <v>21</v>
      </c>
      <c r="J36" s="25" t="s">
        <v>370</v>
      </c>
      <c r="K36" s="5" t="s">
        <v>117</v>
      </c>
      <c r="L36" s="19" t="s">
        <v>371</v>
      </c>
      <c r="M36" s="17" t="s">
        <v>405</v>
      </c>
      <c r="N36" s="17" t="s">
        <v>283</v>
      </c>
      <c r="O36" s="31"/>
    </row>
    <row r="37" spans="1:15" s="1" customFormat="1" ht="135.75" customHeight="1" x14ac:dyDescent="0.25">
      <c r="A37" s="5" t="s">
        <v>295</v>
      </c>
      <c r="B37" s="5" t="s">
        <v>374</v>
      </c>
      <c r="C37" s="5">
        <v>2012</v>
      </c>
      <c r="D37" s="5" t="s">
        <v>60</v>
      </c>
      <c r="E37" s="18">
        <v>345</v>
      </c>
      <c r="F37" s="5" t="s">
        <v>14</v>
      </c>
      <c r="G37" s="22" t="s">
        <v>323</v>
      </c>
      <c r="H37" s="5" t="s">
        <v>376</v>
      </c>
      <c r="I37" s="5" t="s">
        <v>63</v>
      </c>
      <c r="J37" s="20" t="s">
        <v>375</v>
      </c>
      <c r="K37" s="20" t="s">
        <v>324</v>
      </c>
      <c r="L37" s="16" t="s">
        <v>385</v>
      </c>
      <c r="M37" s="17" t="s">
        <v>406</v>
      </c>
      <c r="N37" s="17" t="s">
        <v>359</v>
      </c>
      <c r="O37" s="2"/>
    </row>
    <row r="38" spans="1:15" ht="110.25" customHeight="1" x14ac:dyDescent="0.25">
      <c r="A38" s="5" t="s">
        <v>303</v>
      </c>
      <c r="B38" s="5" t="s">
        <v>13</v>
      </c>
      <c r="C38" s="5">
        <v>2012</v>
      </c>
      <c r="D38" s="5" t="s">
        <v>60</v>
      </c>
      <c r="E38" s="18">
        <v>361</v>
      </c>
      <c r="F38" s="5" t="s">
        <v>14</v>
      </c>
      <c r="G38" s="22" t="s">
        <v>330</v>
      </c>
      <c r="H38" s="5" t="s">
        <v>83</v>
      </c>
      <c r="I38" s="5" t="s">
        <v>68</v>
      </c>
      <c r="J38" s="25" t="s">
        <v>372</v>
      </c>
      <c r="K38" s="25" t="s">
        <v>343</v>
      </c>
      <c r="L38" s="16" t="s">
        <v>373</v>
      </c>
      <c r="M38" s="18" t="s">
        <v>404</v>
      </c>
      <c r="N38" s="17" t="s">
        <v>283</v>
      </c>
      <c r="O38" s="31"/>
    </row>
    <row r="39" spans="1:15" ht="67.5" customHeight="1" x14ac:dyDescent="0.25">
      <c r="A39" s="5" t="s">
        <v>304</v>
      </c>
      <c r="B39" s="5" t="s">
        <v>11</v>
      </c>
      <c r="C39" s="5">
        <v>2012</v>
      </c>
      <c r="D39" s="5" t="s">
        <v>60</v>
      </c>
      <c r="E39" s="18">
        <v>726</v>
      </c>
      <c r="F39" s="5" t="s">
        <v>14</v>
      </c>
      <c r="G39" s="22" t="s">
        <v>331</v>
      </c>
      <c r="H39" s="5" t="s">
        <v>186</v>
      </c>
      <c r="I39" s="6" t="s">
        <v>67</v>
      </c>
      <c r="J39" s="18" t="s">
        <v>358</v>
      </c>
      <c r="K39" s="5" t="s">
        <v>117</v>
      </c>
      <c r="L39" s="16" t="s">
        <v>286</v>
      </c>
      <c r="M39" s="17" t="s">
        <v>404</v>
      </c>
      <c r="N39" s="17" t="s">
        <v>359</v>
      </c>
      <c r="O39" s="32"/>
    </row>
    <row r="40" spans="1:15" ht="100.5" customHeight="1" x14ac:dyDescent="0.25">
      <c r="A40" s="5" t="s">
        <v>292</v>
      </c>
      <c r="B40" s="5" t="s">
        <v>3</v>
      </c>
      <c r="C40" s="5">
        <v>2013</v>
      </c>
      <c r="D40" s="5" t="s">
        <v>60</v>
      </c>
      <c r="E40" s="18" t="s">
        <v>287</v>
      </c>
      <c r="F40" s="5" t="s">
        <v>14</v>
      </c>
      <c r="G40" s="18" t="s">
        <v>311</v>
      </c>
      <c r="H40" s="29" t="s">
        <v>288</v>
      </c>
      <c r="I40" s="5" t="s">
        <v>2</v>
      </c>
      <c r="J40" s="18" t="s">
        <v>360</v>
      </c>
      <c r="K40" s="5" t="s">
        <v>117</v>
      </c>
      <c r="L40" s="16" t="s">
        <v>362</v>
      </c>
      <c r="M40" s="17" t="s">
        <v>361</v>
      </c>
      <c r="N40" s="17" t="s">
        <v>359</v>
      </c>
    </row>
    <row r="41" spans="1:15" ht="90" customHeight="1" x14ac:dyDescent="0.25">
      <c r="A41" s="5" t="s">
        <v>306</v>
      </c>
      <c r="B41" s="5" t="s">
        <v>10</v>
      </c>
      <c r="C41" s="5">
        <v>2013</v>
      </c>
      <c r="D41" s="5" t="s">
        <v>60</v>
      </c>
      <c r="E41" s="25" t="s">
        <v>307</v>
      </c>
      <c r="F41" s="5" t="s">
        <v>62</v>
      </c>
      <c r="G41" s="25" t="s">
        <v>333</v>
      </c>
      <c r="H41" s="5" t="s">
        <v>354</v>
      </c>
      <c r="I41" s="5" t="s">
        <v>355</v>
      </c>
      <c r="J41" s="18" t="s">
        <v>356</v>
      </c>
      <c r="K41" s="5" t="s">
        <v>334</v>
      </c>
      <c r="L41" s="16" t="s">
        <v>350</v>
      </c>
      <c r="M41" s="17" t="s">
        <v>353</v>
      </c>
      <c r="N41" s="5" t="s">
        <v>357</v>
      </c>
    </row>
    <row r="42" spans="1:15" s="1" customFormat="1" ht="135.75" customHeight="1" x14ac:dyDescent="0.25">
      <c r="A42" s="5" t="s">
        <v>301</v>
      </c>
      <c r="B42" s="13" t="s">
        <v>410</v>
      </c>
      <c r="C42" s="13">
        <v>2015</v>
      </c>
      <c r="D42" s="5" t="s">
        <v>60</v>
      </c>
      <c r="E42" s="23" t="s">
        <v>302</v>
      </c>
      <c r="F42" s="5" t="s">
        <v>14</v>
      </c>
      <c r="G42" s="25" t="s">
        <v>314</v>
      </c>
      <c r="H42" s="5" t="s">
        <v>83</v>
      </c>
      <c r="I42" s="13" t="s">
        <v>1</v>
      </c>
      <c r="J42" s="25" t="s">
        <v>383</v>
      </c>
      <c r="K42" s="25" t="s">
        <v>344</v>
      </c>
      <c r="L42" s="16" t="s">
        <v>283</v>
      </c>
      <c r="M42" s="16" t="s">
        <v>404</v>
      </c>
      <c r="N42" s="16" t="s">
        <v>283</v>
      </c>
      <c r="O42" s="30"/>
    </row>
    <row r="43" spans="1:15" s="2" customFormat="1" ht="115.5" customHeight="1" x14ac:dyDescent="0.25">
      <c r="A43" s="13" t="s">
        <v>290</v>
      </c>
      <c r="B43" s="13" t="s">
        <v>6</v>
      </c>
      <c r="C43" s="13">
        <v>2016</v>
      </c>
      <c r="D43" s="5" t="s">
        <v>60</v>
      </c>
      <c r="E43" s="15" t="s">
        <v>285</v>
      </c>
      <c r="F43" s="5" t="s">
        <v>14</v>
      </c>
      <c r="G43" s="20" t="s">
        <v>310</v>
      </c>
      <c r="H43" s="5" t="s">
        <v>83</v>
      </c>
      <c r="I43" s="14" t="s">
        <v>21</v>
      </c>
      <c r="J43" s="20" t="s">
        <v>377</v>
      </c>
      <c r="K43" s="6" t="s">
        <v>321</v>
      </c>
      <c r="L43" s="16" t="s">
        <v>286</v>
      </c>
      <c r="M43" s="17" t="s">
        <v>404</v>
      </c>
      <c r="N43" s="16" t="s">
        <v>378</v>
      </c>
    </row>
    <row r="44" spans="1:15" s="2" customFormat="1" ht="115.5" customHeight="1" x14ac:dyDescent="0.25">
      <c r="A44" s="13" t="s">
        <v>296</v>
      </c>
      <c r="B44" s="13" t="s">
        <v>7</v>
      </c>
      <c r="C44" s="13">
        <v>2016</v>
      </c>
      <c r="D44" s="5" t="s">
        <v>60</v>
      </c>
      <c r="E44" s="15">
        <f>24*4</f>
        <v>96</v>
      </c>
      <c r="F44" s="13" t="s">
        <v>16</v>
      </c>
      <c r="G44" s="20" t="s">
        <v>313</v>
      </c>
      <c r="H44" s="5" t="s">
        <v>351</v>
      </c>
      <c r="I44" s="13" t="s">
        <v>64</v>
      </c>
      <c r="J44" s="5" t="s">
        <v>141</v>
      </c>
      <c r="K44" s="5" t="s">
        <v>325</v>
      </c>
      <c r="L44" s="16" t="s">
        <v>352</v>
      </c>
      <c r="M44" s="17" t="s">
        <v>342</v>
      </c>
      <c r="N44" s="16" t="s">
        <v>283</v>
      </c>
    </row>
    <row r="45" spans="1:15" ht="113.25" customHeight="1" x14ac:dyDescent="0.25">
      <c r="A45" s="13" t="s">
        <v>300</v>
      </c>
      <c r="B45" s="13" t="s">
        <v>8</v>
      </c>
      <c r="C45" s="13">
        <v>2016</v>
      </c>
      <c r="D45" s="5" t="s">
        <v>60</v>
      </c>
      <c r="E45" s="23">
        <v>213</v>
      </c>
      <c r="F45" s="5" t="s">
        <v>14</v>
      </c>
      <c r="G45" s="25" t="s">
        <v>329</v>
      </c>
      <c r="H45" s="5" t="s">
        <v>83</v>
      </c>
      <c r="I45" s="13" t="s">
        <v>66</v>
      </c>
      <c r="J45" s="25" t="s">
        <v>379</v>
      </c>
      <c r="K45" s="5" t="s">
        <v>117</v>
      </c>
      <c r="L45" s="16" t="s">
        <v>380</v>
      </c>
      <c r="M45" s="17" t="s">
        <v>407</v>
      </c>
      <c r="N45" s="5" t="s">
        <v>283</v>
      </c>
    </row>
    <row r="46" spans="1:15" s="1" customFormat="1" ht="135.75" customHeight="1" x14ac:dyDescent="0.25">
      <c r="A46" s="5" t="s">
        <v>291</v>
      </c>
      <c r="B46" s="5" t="s">
        <v>4</v>
      </c>
      <c r="C46" s="5">
        <v>2018</v>
      </c>
      <c r="D46" s="5" t="s">
        <v>60</v>
      </c>
      <c r="E46" s="25" t="s">
        <v>284</v>
      </c>
      <c r="F46" s="5" t="s">
        <v>14</v>
      </c>
      <c r="G46" s="28" t="s">
        <v>319</v>
      </c>
      <c r="H46" s="5" t="s">
        <v>83</v>
      </c>
      <c r="I46" s="5" t="s">
        <v>1</v>
      </c>
      <c r="J46" s="25" t="s">
        <v>384</v>
      </c>
      <c r="K46" s="5" t="s">
        <v>318</v>
      </c>
      <c r="L46" s="16" t="s">
        <v>385</v>
      </c>
      <c r="M46" s="17" t="s">
        <v>386</v>
      </c>
      <c r="N46" s="5" t="s">
        <v>387</v>
      </c>
      <c r="O46" s="8"/>
    </row>
    <row r="47" spans="1:15" ht="94.5" customHeight="1" x14ac:dyDescent="0.25">
      <c r="A47" s="5" t="s">
        <v>298</v>
      </c>
      <c r="B47" s="13" t="s">
        <v>5</v>
      </c>
      <c r="C47" s="13">
        <v>2019</v>
      </c>
      <c r="D47" s="5" t="s">
        <v>60</v>
      </c>
      <c r="E47" s="23" t="s">
        <v>299</v>
      </c>
      <c r="F47" s="13" t="s">
        <v>16</v>
      </c>
      <c r="G47" s="25" t="s">
        <v>326</v>
      </c>
      <c r="H47" s="13" t="s">
        <v>297</v>
      </c>
      <c r="I47" s="13" t="s">
        <v>65</v>
      </c>
      <c r="J47" s="5" t="s">
        <v>349</v>
      </c>
      <c r="K47" s="5" t="s">
        <v>328</v>
      </c>
      <c r="L47" s="5" t="s">
        <v>408</v>
      </c>
      <c r="M47" s="5" t="s">
        <v>409</v>
      </c>
      <c r="N47" s="5" t="s">
        <v>283</v>
      </c>
    </row>
  </sheetData>
  <sortState ref="A2:N47">
    <sortCondition ref="C1"/>
  </sortState>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Extração - Humano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2021-05-15T16:06:35Z</dcterms:created>
  <dcterms:modified xsi:type="dcterms:W3CDTF">2024-09-21T15:29:38Z</dcterms:modified>
</cp:coreProperties>
</file>