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80" yWindow="-345" windowWidth="20430" windowHeight="12165"/>
  </bookViews>
  <sheets>
    <sheet name="Fig. 2" sheetId="1" r:id="rId1"/>
    <sheet name="Fig. 3" sheetId="2" r:id="rId2"/>
    <sheet name="Fig. 4" sheetId="3" r:id="rId3"/>
    <sheet name="Fig. 5" sheetId="4" r:id="rId4"/>
    <sheet name="Fig. 6" sheetId="5" r:id="rId5"/>
  </sheets>
  <calcPr calcId="145621"/>
</workbook>
</file>

<file path=xl/calcChain.xml><?xml version="1.0" encoding="utf-8"?>
<calcChain xmlns="http://schemas.openxmlformats.org/spreadsheetml/2006/main">
  <c r="H16" i="5" l="1"/>
  <c r="J29" i="5"/>
  <c r="H29" i="5"/>
  <c r="J28" i="5"/>
  <c r="J16" i="5"/>
  <c r="J15" i="5"/>
  <c r="E42" i="5"/>
  <c r="C42" i="5"/>
  <c r="E41" i="5"/>
  <c r="E29" i="5"/>
  <c r="C29" i="5"/>
  <c r="E28" i="5"/>
  <c r="E16" i="5"/>
  <c r="E15" i="5"/>
  <c r="C16" i="5"/>
</calcChain>
</file>

<file path=xl/sharedStrings.xml><?xml version="1.0" encoding="utf-8"?>
<sst xmlns="http://schemas.openxmlformats.org/spreadsheetml/2006/main" count="346" uniqueCount="87">
  <si>
    <t>Animal number</t>
    <phoneticPr fontId="1"/>
  </si>
  <si>
    <t>ND+vehicle</t>
    <phoneticPr fontId="1"/>
  </si>
  <si>
    <t>ALA/SFC administration (day)</t>
    <phoneticPr fontId="1"/>
  </si>
  <si>
    <t>HFD+vehicle</t>
    <phoneticPr fontId="1"/>
  </si>
  <si>
    <t>HFD+ALA/SFC</t>
    <phoneticPr fontId="1"/>
  </si>
  <si>
    <t>Average (g)</t>
    <phoneticPr fontId="1"/>
  </si>
  <si>
    <t>SD</t>
    <phoneticPr fontId="1"/>
  </si>
  <si>
    <t>Fig. 2a</t>
    <phoneticPr fontId="1"/>
  </si>
  <si>
    <t>Fig. 2b</t>
    <phoneticPr fontId="1"/>
  </si>
  <si>
    <t>Animal number</t>
    <phoneticPr fontId="1"/>
  </si>
  <si>
    <t>Average food intake (g)</t>
    <phoneticPr fontId="1"/>
  </si>
  <si>
    <t>Fig. 2c</t>
    <phoneticPr fontId="1"/>
  </si>
  <si>
    <t>Retroperitoneal fat weight (mg)</t>
    <phoneticPr fontId="1"/>
  </si>
  <si>
    <t>Epididymal fat weight (mg)</t>
    <phoneticPr fontId="1"/>
  </si>
  <si>
    <t>Epididymal fat weight (mg)/body weight (g)</t>
    <phoneticPr fontId="1"/>
  </si>
  <si>
    <t>body weight (g)</t>
    <phoneticPr fontId="1"/>
  </si>
  <si>
    <t>Retroperitoneal fat weight (mg)</t>
    <phoneticPr fontId="1"/>
  </si>
  <si>
    <t>Retroperitoneal  fat weight (mg)/body weight (g)</t>
    <phoneticPr fontId="1"/>
  </si>
  <si>
    <t>Mesenteric fat weight (mg)/body weight (g)</t>
    <phoneticPr fontId="1"/>
  </si>
  <si>
    <t>Mesenteric fat  weight (mg)</t>
    <phoneticPr fontId="1"/>
  </si>
  <si>
    <t>Mesenteric fat weight (mg)</t>
    <phoneticPr fontId="1"/>
  </si>
  <si>
    <t>Fig. 3b</t>
    <phoneticPr fontId="1"/>
  </si>
  <si>
    <t>control</t>
  </si>
  <si>
    <t>6h</t>
  </si>
  <si>
    <t>24h</t>
  </si>
  <si>
    <t>48h</t>
  </si>
  <si>
    <t>Fig. 4a</t>
    <phoneticPr fontId="1"/>
  </si>
  <si>
    <t>Fig. 4b</t>
    <phoneticPr fontId="1"/>
  </si>
  <si>
    <t>Number of experiment</t>
    <phoneticPr fontId="1"/>
  </si>
  <si>
    <t>Fig. 3c</t>
    <phoneticPr fontId="1"/>
  </si>
  <si>
    <t>ALA 0.25 mM+SFC 0.125 mM</t>
    <phoneticPr fontId="1"/>
  </si>
  <si>
    <t>ALA 0.5mM+SFC 0.25 mM</t>
    <phoneticPr fontId="1"/>
  </si>
  <si>
    <t>ALA 1 mM+SFC 0.5 mM</t>
    <phoneticPr fontId="1"/>
  </si>
  <si>
    <t>Average</t>
    <phoneticPr fontId="1"/>
  </si>
  <si>
    <t>SD</t>
    <phoneticPr fontId="1"/>
  </si>
  <si>
    <r>
      <t>control</t>
    </r>
    <r>
      <rPr>
        <sz val="11"/>
        <color theme="1"/>
        <rFont val="ＭＳ Ｐ明朝"/>
        <family val="1"/>
        <charset val="128"/>
      </rPr>
      <t>（</t>
    </r>
    <r>
      <rPr>
        <sz val="11"/>
        <color theme="1"/>
        <rFont val="Times New Roman"/>
        <family val="1"/>
      </rPr>
      <t>=1</t>
    </r>
    <r>
      <rPr>
        <sz val="11"/>
        <color theme="1"/>
        <rFont val="ＭＳ Ｐ明朝"/>
        <family val="1"/>
        <charset val="128"/>
      </rPr>
      <t>）</t>
    </r>
    <phoneticPr fontId="1"/>
  </si>
  <si>
    <t>control (=1)</t>
    <phoneticPr fontId="1"/>
  </si>
  <si>
    <t>oil red O concentration (mM)</t>
    <phoneticPr fontId="1"/>
  </si>
  <si>
    <t>Fig. 3d</t>
    <phoneticPr fontId="1"/>
  </si>
  <si>
    <t xml:space="preserve">ALA </t>
    <phoneticPr fontId="1"/>
  </si>
  <si>
    <t xml:space="preserve">SFC </t>
    <phoneticPr fontId="1"/>
  </si>
  <si>
    <t>Fig. 5a</t>
    <phoneticPr fontId="1"/>
  </si>
  <si>
    <t>3h</t>
    <phoneticPr fontId="1"/>
  </si>
  <si>
    <t>6h</t>
    <phoneticPr fontId="1"/>
  </si>
  <si>
    <t>24h</t>
    <phoneticPr fontId="1"/>
  </si>
  <si>
    <r>
      <t>Average 2DG uptake (nmol</t>
    </r>
    <r>
      <rPr>
        <sz val="11"/>
        <color theme="1"/>
        <rFont val="ＭＳ Ｐ明朝"/>
        <family val="1"/>
        <charset val="128"/>
      </rPr>
      <t>・</t>
    </r>
    <r>
      <rPr>
        <sz val="11"/>
        <color theme="1"/>
        <rFont val="Times New Roman"/>
        <family val="1"/>
      </rPr>
      <t>mg protein-1</t>
    </r>
    <r>
      <rPr>
        <sz val="11"/>
        <color theme="1"/>
        <rFont val="ＭＳ Ｐ明朝"/>
        <family val="1"/>
        <charset val="128"/>
      </rPr>
      <t>・</t>
    </r>
    <r>
      <rPr>
        <sz val="11"/>
        <color theme="1"/>
        <rFont val="Times New Roman"/>
        <family val="1"/>
      </rPr>
      <t>hour-1)</t>
    </r>
    <phoneticPr fontId="1"/>
  </si>
  <si>
    <t>Fig. 5d</t>
    <phoneticPr fontId="1"/>
  </si>
  <si>
    <t>Fig. 5b</t>
    <phoneticPr fontId="1"/>
  </si>
  <si>
    <t>ALA</t>
    <phoneticPr fontId="1"/>
  </si>
  <si>
    <t>SFC</t>
    <phoneticPr fontId="1"/>
  </si>
  <si>
    <t xml:space="preserve">ALA+SFC </t>
    <phoneticPr fontId="1"/>
  </si>
  <si>
    <t xml:space="preserve">ALA+SFC </t>
    <phoneticPr fontId="1"/>
  </si>
  <si>
    <t>Fig. 5c</t>
    <phoneticPr fontId="1"/>
  </si>
  <si>
    <t>Insulin</t>
    <phoneticPr fontId="1"/>
  </si>
  <si>
    <t>Insulin</t>
    <phoneticPr fontId="1"/>
  </si>
  <si>
    <t>ALA/SFC</t>
    <phoneticPr fontId="1"/>
  </si>
  <si>
    <t>Insulin</t>
    <phoneticPr fontId="1"/>
  </si>
  <si>
    <t>ALA/SFC + Insulin</t>
    <phoneticPr fontId="1"/>
  </si>
  <si>
    <t xml:space="preserve">control </t>
    <phoneticPr fontId="1"/>
  </si>
  <si>
    <t>ND+vehicle</t>
  </si>
  <si>
    <t>ND+vehicle</t>
    <phoneticPr fontId="1"/>
  </si>
  <si>
    <t>The plasma glucose levels (mg/dL)</t>
    <phoneticPr fontId="1"/>
  </si>
  <si>
    <t>Average</t>
    <phoneticPr fontId="1"/>
  </si>
  <si>
    <t>Average</t>
    <phoneticPr fontId="1"/>
  </si>
  <si>
    <t>Average oil red O concentration (mM)</t>
    <phoneticPr fontId="1"/>
  </si>
  <si>
    <t>Fig. 4c</t>
    <phoneticPr fontId="1"/>
  </si>
  <si>
    <t>Animal number</t>
    <phoneticPr fontId="1"/>
  </si>
  <si>
    <t>After glucose administration (min)</t>
    <phoneticPr fontId="1"/>
  </si>
  <si>
    <t>AUC</t>
    <phoneticPr fontId="1"/>
  </si>
  <si>
    <t>Fig. 4d</t>
    <phoneticPr fontId="1"/>
  </si>
  <si>
    <t>Fig. 4e</t>
    <phoneticPr fontId="1"/>
  </si>
  <si>
    <t>Fig. 6b</t>
    <phoneticPr fontId="1"/>
  </si>
  <si>
    <t>Complex I</t>
    <phoneticPr fontId="1"/>
  </si>
  <si>
    <r>
      <t>Complex</t>
    </r>
    <r>
      <rPr>
        <sz val="10"/>
        <color theme="1"/>
        <rFont val="ＭＳ Ｐ明朝"/>
        <family val="1"/>
        <charset val="128"/>
      </rPr>
      <t>Ⅰ</t>
    </r>
    <r>
      <rPr>
        <sz val="10"/>
        <color theme="1"/>
        <rFont val="Times New Roman"/>
        <family val="1"/>
      </rPr>
      <t>/β-actin</t>
    </r>
    <phoneticPr fontId="1"/>
  </si>
  <si>
    <t xml:space="preserve">Average </t>
    <phoneticPr fontId="1"/>
  </si>
  <si>
    <t xml:space="preserve">Average(=1) </t>
    <phoneticPr fontId="1"/>
  </si>
  <si>
    <r>
      <t>Complex</t>
    </r>
    <r>
      <rPr>
        <sz val="10"/>
        <color theme="1"/>
        <rFont val="ＭＳ Ｐ明朝"/>
        <family val="1"/>
        <charset val="128"/>
      </rPr>
      <t>Ⅰ</t>
    </r>
    <r>
      <rPr>
        <sz val="10"/>
        <color theme="1"/>
        <rFont val="Times New Roman"/>
        <family val="1"/>
      </rPr>
      <t>/β-actin</t>
    </r>
    <phoneticPr fontId="1"/>
  </si>
  <si>
    <t>Complex II</t>
    <phoneticPr fontId="1"/>
  </si>
  <si>
    <t>Complex III</t>
    <phoneticPr fontId="1"/>
  </si>
  <si>
    <t>Complex IV</t>
    <phoneticPr fontId="1"/>
  </si>
  <si>
    <t>Complex V</t>
    <phoneticPr fontId="1"/>
  </si>
  <si>
    <t>Complex II/β-actin</t>
    <phoneticPr fontId="1"/>
  </si>
  <si>
    <t>Complex III/β-actin</t>
    <phoneticPr fontId="1"/>
  </si>
  <si>
    <t>Complex IV/β-actin</t>
    <phoneticPr fontId="1"/>
  </si>
  <si>
    <t>Complex V/β-actin</t>
    <phoneticPr fontId="1"/>
  </si>
  <si>
    <r>
      <t xml:space="preserve">First, relative expression levels of complex I-V to </t>
    </r>
    <r>
      <rPr>
        <sz val="11"/>
        <color theme="1"/>
        <rFont val="Symbol"/>
        <family val="1"/>
        <charset val="2"/>
      </rPr>
      <t>b-</t>
    </r>
    <r>
      <rPr>
        <sz val="11"/>
        <color theme="1"/>
        <rFont val="Times New Roman"/>
        <family val="1"/>
      </rPr>
      <t xml:space="preserve">actin in animal number 1 of HFD + vehicle were setted to 1.0. </t>
    </r>
    <phoneticPr fontId="1"/>
  </si>
  <si>
    <t xml:space="preserve">Next, the levels of average relative expression of HFD + vehicle were setted to 1.0 and then we represent the data. 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</si>
</sst>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0.0_ "/>
    <numFmt numFmtId="177" formatCode="#,##0.0_ "/>
    <numFmt numFmtId="178" formatCode="#,##0.000_ "/>
    <numFmt numFmtId="179" formatCode="#,##0.00_ "/>
    <numFmt numFmtId="180" formatCode="0.000_ "/>
    <numFmt numFmtId="181" formatCode="0.00_ "/>
    <numFmt numFmtId="182" formatCode="0_ "/>
    <numFmt numFmtId="183" formatCode="0_);[Red]\(0\)"/>
    <numFmt numFmtId="184" formatCode="#,##0.0_);[Red]\(#,##0.0\)"/>
    <numFmt numFmtId="185" formatCode="#,##0_ 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ＭＳ Ｐ明朝"/>
      <family val="1"/>
      <charset val="128"/>
    </font>
    <font>
      <b/>
      <sz val="10"/>
      <color rgb="FF0070C0"/>
      <name val="メイリオ"/>
      <family val="3"/>
      <charset val="128"/>
    </font>
    <font>
      <sz val="8"/>
      <color theme="1"/>
      <name val="Times New Roman"/>
      <family val="1"/>
    </font>
    <font>
      <sz val="9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thin">
        <color indexed="64"/>
      </bottom>
      <diagonal/>
    </border>
    <border>
      <left/>
      <right/>
      <top/>
      <bottom style="hair">
        <color rgb="FF00206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6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6" fillId="0" borderId="0" xfId="0" applyNumberFormat="1" applyFont="1" applyFill="1" applyBorder="1">
      <alignment vertical="center"/>
    </xf>
    <xf numFmtId="176" fontId="6" fillId="0" borderId="15" xfId="0" applyNumberFormat="1" applyFont="1" applyFill="1" applyBorder="1">
      <alignment vertical="center"/>
    </xf>
    <xf numFmtId="176" fontId="6" fillId="0" borderId="16" xfId="0" applyNumberFormat="1" applyFont="1" applyFill="1" applyBorder="1">
      <alignment vertical="center"/>
    </xf>
    <xf numFmtId="176" fontId="6" fillId="0" borderId="17" xfId="0" applyNumberFormat="1" applyFont="1" applyFill="1" applyBorder="1">
      <alignment vertical="center"/>
    </xf>
    <xf numFmtId="176" fontId="6" fillId="0" borderId="6" xfId="0" applyNumberFormat="1" applyFont="1" applyFill="1" applyBorder="1">
      <alignment vertical="center"/>
    </xf>
    <xf numFmtId="176" fontId="6" fillId="0" borderId="7" xfId="0" applyNumberFormat="1" applyFont="1" applyFill="1" applyBorder="1">
      <alignment vertical="center"/>
    </xf>
    <xf numFmtId="176" fontId="6" fillId="0" borderId="8" xfId="0" applyNumberFormat="1" applyFont="1" applyFill="1" applyBorder="1">
      <alignment vertical="center"/>
    </xf>
    <xf numFmtId="176" fontId="6" fillId="0" borderId="9" xfId="0" applyNumberFormat="1" applyFont="1" applyFill="1" applyBorder="1">
      <alignment vertical="center"/>
    </xf>
    <xf numFmtId="176" fontId="6" fillId="0" borderId="10" xfId="0" applyNumberFormat="1" applyFont="1" applyFill="1" applyBorder="1">
      <alignment vertical="center"/>
    </xf>
    <xf numFmtId="176" fontId="6" fillId="0" borderId="11" xfId="0" applyNumberFormat="1" applyFont="1" applyFill="1" applyBorder="1">
      <alignment vertical="center"/>
    </xf>
    <xf numFmtId="0" fontId="6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24" xfId="0" applyFont="1" applyBorder="1">
      <alignment vertical="center"/>
    </xf>
    <xf numFmtId="0" fontId="6" fillId="0" borderId="25" xfId="0" applyFont="1" applyBorder="1">
      <alignment vertical="center"/>
    </xf>
    <xf numFmtId="0" fontId="6" fillId="0" borderId="26" xfId="0" applyFont="1" applyBorder="1">
      <alignment vertical="center"/>
    </xf>
    <xf numFmtId="0" fontId="0" fillId="0" borderId="0" xfId="0" applyBorder="1">
      <alignment vertical="center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20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20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  <xf numFmtId="0" fontId="6" fillId="0" borderId="22" xfId="0" applyFont="1" applyBorder="1" applyAlignment="1">
      <alignment horizontal="right" vertical="center"/>
    </xf>
    <xf numFmtId="176" fontId="6" fillId="0" borderId="21" xfId="0" applyNumberFormat="1" applyFont="1" applyBorder="1" applyAlignment="1">
      <alignment horizontal="right" vertical="center"/>
    </xf>
    <xf numFmtId="176" fontId="6" fillId="0" borderId="20" xfId="0" applyNumberFormat="1" applyFont="1" applyBorder="1" applyAlignment="1">
      <alignment horizontal="right" vertical="center"/>
    </xf>
    <xf numFmtId="176" fontId="6" fillId="0" borderId="22" xfId="0" applyNumberFormat="1" applyFont="1" applyBorder="1" applyAlignment="1">
      <alignment horizontal="right" vertical="center"/>
    </xf>
    <xf numFmtId="176" fontId="6" fillId="0" borderId="1" xfId="0" applyNumberFormat="1" applyFont="1" applyBorder="1">
      <alignment vertical="center"/>
    </xf>
    <xf numFmtId="177" fontId="6" fillId="0" borderId="1" xfId="0" applyNumberFormat="1" applyFont="1" applyBorder="1">
      <alignment vertical="center"/>
    </xf>
    <xf numFmtId="176" fontId="6" fillId="0" borderId="27" xfId="0" applyNumberFormat="1" applyFont="1" applyFill="1" applyBorder="1">
      <alignment vertical="center"/>
    </xf>
    <xf numFmtId="176" fontId="6" fillId="0" borderId="28" xfId="0" applyNumberFormat="1" applyFont="1" applyFill="1" applyBorder="1">
      <alignment vertical="center"/>
    </xf>
    <xf numFmtId="176" fontId="6" fillId="0" borderId="29" xfId="0" applyNumberFormat="1" applyFont="1" applyFill="1" applyBorder="1">
      <alignment vertical="center"/>
    </xf>
    <xf numFmtId="0" fontId="0" fillId="0" borderId="1" xfId="0" applyFont="1" applyBorder="1">
      <alignment vertical="center"/>
    </xf>
    <xf numFmtId="176" fontId="6" fillId="0" borderId="1" xfId="0" applyNumberFormat="1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/>
    </xf>
    <xf numFmtId="176" fontId="6" fillId="0" borderId="27" xfId="0" applyNumberFormat="1" applyFont="1" applyBorder="1">
      <alignment vertical="center"/>
    </xf>
    <xf numFmtId="177" fontId="6" fillId="0" borderId="20" xfId="0" applyNumberFormat="1" applyFont="1" applyBorder="1">
      <alignment vertical="center"/>
    </xf>
    <xf numFmtId="176" fontId="6" fillId="0" borderId="30" xfId="0" applyNumberFormat="1" applyFont="1" applyBorder="1">
      <alignment vertical="center"/>
    </xf>
    <xf numFmtId="177" fontId="6" fillId="0" borderId="21" xfId="0" applyNumberFormat="1" applyFont="1" applyBorder="1">
      <alignment vertical="center"/>
    </xf>
    <xf numFmtId="176" fontId="6" fillId="0" borderId="29" xfId="0" applyNumberFormat="1" applyFont="1" applyBorder="1">
      <alignment vertical="center"/>
    </xf>
    <xf numFmtId="177" fontId="6" fillId="0" borderId="22" xfId="0" applyNumberFormat="1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8" xfId="0" applyFont="1" applyBorder="1">
      <alignment vertical="center"/>
    </xf>
    <xf numFmtId="0" fontId="6" fillId="0" borderId="32" xfId="0" applyFont="1" applyBorder="1">
      <alignment vertical="center"/>
    </xf>
    <xf numFmtId="0" fontId="6" fillId="0" borderId="37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  <xf numFmtId="179" fontId="6" fillId="0" borderId="1" xfId="0" applyNumberFormat="1" applyFont="1" applyBorder="1">
      <alignment vertical="center"/>
    </xf>
    <xf numFmtId="179" fontId="6" fillId="0" borderId="37" xfId="0" applyNumberFormat="1" applyFont="1" applyBorder="1">
      <alignment vertical="center"/>
    </xf>
    <xf numFmtId="0" fontId="6" fillId="0" borderId="39" xfId="0" applyFont="1" applyBorder="1">
      <alignment vertical="center"/>
    </xf>
    <xf numFmtId="180" fontId="6" fillId="0" borderId="1" xfId="0" applyNumberFormat="1" applyFont="1" applyBorder="1">
      <alignment vertical="center"/>
    </xf>
    <xf numFmtId="0" fontId="4" fillId="0" borderId="1" xfId="0" applyFont="1" applyBorder="1">
      <alignment vertical="center"/>
    </xf>
    <xf numFmtId="178" fontId="6" fillId="0" borderId="1" xfId="0" applyNumberFormat="1" applyFont="1" applyBorder="1" applyAlignment="1">
      <alignment horizontal="right" vertical="center"/>
    </xf>
    <xf numFmtId="178" fontId="6" fillId="0" borderId="18" xfId="0" applyNumberFormat="1" applyFont="1" applyBorder="1" applyAlignment="1">
      <alignment horizontal="right" vertical="center"/>
    </xf>
    <xf numFmtId="0" fontId="6" fillId="0" borderId="32" xfId="0" applyFont="1" applyBorder="1" applyAlignment="1">
      <alignment horizontal="right" vertical="center"/>
    </xf>
    <xf numFmtId="0" fontId="6" fillId="0" borderId="33" xfId="0" applyFont="1" applyBorder="1" applyAlignment="1">
      <alignment horizontal="right" vertical="center"/>
    </xf>
    <xf numFmtId="179" fontId="6" fillId="0" borderId="1" xfId="0" applyNumberFormat="1" applyFont="1" applyBorder="1" applyAlignment="1">
      <alignment horizontal="right" vertical="center"/>
    </xf>
    <xf numFmtId="181" fontId="6" fillId="0" borderId="35" xfId="0" applyNumberFormat="1" applyFont="1" applyBorder="1" applyAlignment="1">
      <alignment horizontal="right" vertical="center"/>
    </xf>
    <xf numFmtId="179" fontId="6" fillId="0" borderId="37" xfId="0" applyNumberFormat="1" applyFont="1" applyBorder="1" applyAlignment="1">
      <alignment horizontal="right" vertical="center"/>
    </xf>
    <xf numFmtId="181" fontId="6" fillId="0" borderId="38" xfId="0" applyNumberFormat="1" applyFont="1" applyBorder="1" applyAlignment="1">
      <alignment horizontal="right" vertical="center"/>
    </xf>
    <xf numFmtId="0" fontId="6" fillId="0" borderId="41" xfId="0" applyFont="1" applyBorder="1" applyAlignment="1">
      <alignment horizontal="right" vertical="center"/>
    </xf>
    <xf numFmtId="179" fontId="6" fillId="0" borderId="12" xfId="0" applyNumberFormat="1" applyFont="1" applyBorder="1">
      <alignment vertical="center"/>
    </xf>
    <xf numFmtId="179" fontId="6" fillId="0" borderId="42" xfId="0" applyNumberFormat="1" applyFont="1" applyBorder="1">
      <alignment vertical="center"/>
    </xf>
    <xf numFmtId="0" fontId="6" fillId="0" borderId="31" xfId="0" applyFont="1" applyBorder="1" applyAlignment="1">
      <alignment horizontal="right" vertical="center"/>
    </xf>
    <xf numFmtId="181" fontId="6" fillId="0" borderId="34" xfId="0" applyNumberFormat="1" applyFont="1" applyBorder="1" applyAlignment="1">
      <alignment horizontal="right" vertical="center"/>
    </xf>
    <xf numFmtId="181" fontId="6" fillId="0" borderId="36" xfId="0" applyNumberFormat="1" applyFont="1" applyBorder="1" applyAlignment="1">
      <alignment horizontal="right" vertical="center"/>
    </xf>
    <xf numFmtId="0" fontId="6" fillId="0" borderId="43" xfId="0" applyFont="1" applyBorder="1">
      <alignment vertical="center"/>
    </xf>
    <xf numFmtId="0" fontId="6" fillId="0" borderId="40" xfId="0" applyFont="1" applyBorder="1" applyAlignment="1">
      <alignment horizontal="center" vertical="center"/>
    </xf>
    <xf numFmtId="178" fontId="6" fillId="0" borderId="44" xfId="0" applyNumberFormat="1" applyFont="1" applyBorder="1" applyAlignment="1">
      <alignment horizontal="right" vertical="center"/>
    </xf>
    <xf numFmtId="179" fontId="6" fillId="0" borderId="12" xfId="0" applyNumberFormat="1" applyFont="1" applyBorder="1" applyAlignment="1">
      <alignment horizontal="right" vertical="center"/>
    </xf>
    <xf numFmtId="179" fontId="6" fillId="0" borderId="42" xfId="0" applyNumberFormat="1" applyFont="1" applyBorder="1" applyAlignment="1">
      <alignment horizontal="right" vertical="center"/>
    </xf>
    <xf numFmtId="182" fontId="6" fillId="0" borderId="1" xfId="0" applyNumberFormat="1" applyFont="1" applyBorder="1">
      <alignment vertical="center"/>
    </xf>
    <xf numFmtId="180" fontId="6" fillId="0" borderId="18" xfId="0" applyNumberFormat="1" applyFont="1" applyBorder="1">
      <alignment vertical="center"/>
    </xf>
    <xf numFmtId="180" fontId="6" fillId="0" borderId="44" xfId="0" applyNumberFormat="1" applyFont="1" applyBorder="1">
      <alignment vertical="center"/>
    </xf>
    <xf numFmtId="182" fontId="6" fillId="0" borderId="32" xfId="0" applyNumberFormat="1" applyFont="1" applyBorder="1">
      <alignment vertical="center"/>
    </xf>
    <xf numFmtId="182" fontId="6" fillId="0" borderId="33" xfId="0" applyNumberFormat="1" applyFont="1" applyBorder="1">
      <alignment vertical="center"/>
    </xf>
    <xf numFmtId="0" fontId="4" fillId="0" borderId="32" xfId="0" applyFont="1" applyBorder="1">
      <alignment vertical="center"/>
    </xf>
    <xf numFmtId="182" fontId="6" fillId="0" borderId="45" xfId="0" applyNumberFormat="1" applyFont="1" applyBorder="1">
      <alignment vertical="center"/>
    </xf>
    <xf numFmtId="179" fontId="6" fillId="0" borderId="14" xfId="0" applyNumberFormat="1" applyFont="1" applyBorder="1">
      <alignment vertical="center"/>
    </xf>
    <xf numFmtId="179" fontId="6" fillId="0" borderId="46" xfId="0" applyNumberFormat="1" applyFont="1" applyBorder="1">
      <alignment vertical="center"/>
    </xf>
    <xf numFmtId="0" fontId="4" fillId="0" borderId="37" xfId="0" applyFont="1" applyBorder="1">
      <alignment vertical="center"/>
    </xf>
    <xf numFmtId="0" fontId="2" fillId="0" borderId="0" xfId="0" applyFont="1" applyBorder="1">
      <alignment vertical="center"/>
    </xf>
    <xf numFmtId="56" fontId="6" fillId="0" borderId="0" xfId="0" applyNumberFormat="1" applyFont="1" applyBorder="1">
      <alignment vertical="center"/>
    </xf>
    <xf numFmtId="179" fontId="6" fillId="0" borderId="0" xfId="0" applyNumberFormat="1" applyFont="1" applyBorder="1">
      <alignment vertical="center"/>
    </xf>
    <xf numFmtId="180" fontId="6" fillId="0" borderId="0" xfId="0" applyNumberFormat="1" applyFont="1" applyBorder="1">
      <alignment vertical="center"/>
    </xf>
    <xf numFmtId="0" fontId="4" fillId="0" borderId="19" xfId="0" applyFont="1" applyBorder="1">
      <alignment vertical="center"/>
    </xf>
    <xf numFmtId="0" fontId="6" fillId="0" borderId="14" xfId="0" applyFont="1" applyBorder="1" applyAlignment="1">
      <alignment vertical="center" wrapText="1"/>
    </xf>
    <xf numFmtId="0" fontId="6" fillId="0" borderId="14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>
      <alignment vertical="center"/>
    </xf>
    <xf numFmtId="182" fontId="6" fillId="0" borderId="0" xfId="0" applyNumberFormat="1" applyFont="1" applyBorder="1">
      <alignment vertical="center"/>
    </xf>
    <xf numFmtId="0" fontId="6" fillId="0" borderId="0" xfId="0" applyFont="1" applyBorder="1" applyAlignment="1">
      <alignment horizontal="right" vertical="center"/>
    </xf>
    <xf numFmtId="181" fontId="6" fillId="0" borderId="0" xfId="0" applyNumberFormat="1" applyFont="1" applyBorder="1" applyAlignment="1">
      <alignment horizontal="right" vertical="center"/>
    </xf>
    <xf numFmtId="0" fontId="6" fillId="0" borderId="48" xfId="0" applyFont="1" applyBorder="1">
      <alignment vertical="center"/>
    </xf>
    <xf numFmtId="0" fontId="6" fillId="0" borderId="48" xfId="0" applyFont="1" applyBorder="1" applyAlignment="1">
      <alignment horizontal="center" vertical="center"/>
    </xf>
    <xf numFmtId="0" fontId="6" fillId="0" borderId="48" xfId="0" applyFont="1" applyBorder="1" applyAlignment="1">
      <alignment horizontal="right" vertical="center"/>
    </xf>
    <xf numFmtId="181" fontId="6" fillId="0" borderId="48" xfId="0" applyNumberFormat="1" applyFont="1" applyBorder="1" applyAlignment="1">
      <alignment horizontal="right" vertical="center"/>
    </xf>
    <xf numFmtId="0" fontId="6" fillId="0" borderId="47" xfId="0" applyFont="1" applyBorder="1">
      <alignment vertical="center"/>
    </xf>
    <xf numFmtId="0" fontId="6" fillId="0" borderId="49" xfId="0" applyFont="1" applyBorder="1">
      <alignment vertical="center"/>
    </xf>
    <xf numFmtId="183" fontId="6" fillId="0" borderId="1" xfId="0" applyNumberFormat="1" applyFont="1" applyBorder="1" applyAlignment="1">
      <alignment horizontal="right" vertical="center"/>
    </xf>
    <xf numFmtId="183" fontId="6" fillId="0" borderId="18" xfId="0" applyNumberFormat="1" applyFont="1" applyBorder="1" applyAlignment="1">
      <alignment horizontal="right" vertical="center"/>
    </xf>
    <xf numFmtId="183" fontId="6" fillId="0" borderId="44" xfId="0" applyNumberFormat="1" applyFont="1" applyBorder="1" applyAlignment="1">
      <alignment horizontal="right" vertical="center"/>
    </xf>
    <xf numFmtId="183" fontId="6" fillId="0" borderId="32" xfId="0" applyNumberFormat="1" applyFont="1" applyBorder="1" applyAlignment="1">
      <alignment horizontal="right" vertical="center"/>
    </xf>
    <xf numFmtId="183" fontId="6" fillId="0" borderId="41" xfId="0" applyNumberFormat="1" applyFont="1" applyBorder="1" applyAlignment="1">
      <alignment horizontal="right" vertical="center"/>
    </xf>
    <xf numFmtId="0" fontId="6" fillId="0" borderId="50" xfId="0" applyFont="1" applyBorder="1">
      <alignment vertical="center"/>
    </xf>
    <xf numFmtId="184" fontId="6" fillId="0" borderId="1" xfId="0" applyNumberFormat="1" applyFont="1" applyBorder="1">
      <alignment vertical="center"/>
    </xf>
    <xf numFmtId="184" fontId="6" fillId="0" borderId="1" xfId="0" applyNumberFormat="1" applyFont="1" applyBorder="1" applyAlignment="1">
      <alignment horizontal="right" vertical="center"/>
    </xf>
    <xf numFmtId="184" fontId="6" fillId="0" borderId="12" xfId="0" applyNumberFormat="1" applyFont="1" applyBorder="1" applyAlignment="1">
      <alignment horizontal="right" vertical="center"/>
    </xf>
    <xf numFmtId="184" fontId="6" fillId="0" borderId="18" xfId="0" applyNumberFormat="1" applyFont="1" applyBorder="1">
      <alignment vertical="center"/>
    </xf>
    <xf numFmtId="184" fontId="6" fillId="0" borderId="37" xfId="0" applyNumberFormat="1" applyFont="1" applyBorder="1" applyAlignment="1">
      <alignment horizontal="right" vertical="center"/>
    </xf>
    <xf numFmtId="184" fontId="6" fillId="0" borderId="42" xfId="0" applyNumberFormat="1" applyFont="1" applyBorder="1" applyAlignment="1">
      <alignment horizontal="right" vertical="center"/>
    </xf>
    <xf numFmtId="176" fontId="6" fillId="0" borderId="34" xfId="0" applyNumberFormat="1" applyFont="1" applyBorder="1" applyAlignment="1">
      <alignment horizontal="right" vertical="center"/>
    </xf>
    <xf numFmtId="176" fontId="6" fillId="0" borderId="36" xfId="0" applyNumberFormat="1" applyFont="1" applyBorder="1" applyAlignment="1">
      <alignment horizontal="right" vertical="center"/>
    </xf>
    <xf numFmtId="0" fontId="0" fillId="0" borderId="50" xfId="0" applyBorder="1">
      <alignment vertical="center"/>
    </xf>
    <xf numFmtId="182" fontId="6" fillId="0" borderId="18" xfId="0" applyNumberFormat="1" applyFont="1" applyBorder="1">
      <alignment vertical="center"/>
    </xf>
    <xf numFmtId="182" fontId="6" fillId="0" borderId="44" xfId="0" applyNumberFormat="1" applyFont="1" applyBorder="1">
      <alignment vertical="center"/>
    </xf>
    <xf numFmtId="177" fontId="6" fillId="0" borderId="14" xfId="0" applyNumberFormat="1" applyFont="1" applyBorder="1">
      <alignment vertical="center"/>
    </xf>
    <xf numFmtId="177" fontId="6" fillId="0" borderId="12" xfId="0" applyNumberFormat="1" applyFont="1" applyBorder="1">
      <alignment vertical="center"/>
    </xf>
    <xf numFmtId="177" fontId="6" fillId="0" borderId="46" xfId="0" applyNumberFormat="1" applyFont="1" applyBorder="1">
      <alignment vertical="center"/>
    </xf>
    <xf numFmtId="177" fontId="6" fillId="0" borderId="37" xfId="0" applyNumberFormat="1" applyFont="1" applyBorder="1">
      <alignment vertical="center"/>
    </xf>
    <xf numFmtId="177" fontId="6" fillId="0" borderId="42" xfId="0" applyNumberFormat="1" applyFont="1" applyBorder="1">
      <alignment vertical="center"/>
    </xf>
    <xf numFmtId="0" fontId="4" fillId="0" borderId="1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82" fontId="11" fillId="0" borderId="20" xfId="0" applyNumberFormat="1" applyFont="1" applyBorder="1" applyAlignment="1">
      <alignment horizontal="center"/>
    </xf>
    <xf numFmtId="182" fontId="11" fillId="0" borderId="21" xfId="0" applyNumberFormat="1" applyFont="1" applyBorder="1" applyAlignment="1">
      <alignment horizontal="center"/>
    </xf>
    <xf numFmtId="182" fontId="11" fillId="0" borderId="22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182" fontId="6" fillId="0" borderId="1" xfId="0" applyNumberFormat="1" applyFont="1" applyBorder="1" applyAlignment="1">
      <alignment horizontal="center" vertical="center"/>
    </xf>
    <xf numFmtId="182" fontId="11" fillId="0" borderId="0" xfId="0" applyNumberFormat="1" applyFont="1" applyBorder="1" applyAlignment="1">
      <alignment horizontal="center"/>
    </xf>
    <xf numFmtId="182" fontId="0" fillId="0" borderId="0" xfId="0" applyNumberFormat="1" applyBorder="1">
      <alignment vertical="center"/>
    </xf>
    <xf numFmtId="177" fontId="6" fillId="0" borderId="0" xfId="0" applyNumberFormat="1" applyFont="1" applyBorder="1">
      <alignment vertical="center"/>
    </xf>
    <xf numFmtId="177" fontId="6" fillId="0" borderId="0" xfId="0" applyNumberFormat="1" applyFont="1" applyBorder="1" applyAlignment="1">
      <alignment horizontal="right" vertical="center"/>
    </xf>
    <xf numFmtId="182" fontId="6" fillId="0" borderId="1" xfId="0" applyNumberFormat="1" applyFont="1" applyBorder="1" applyAlignment="1">
      <alignment horizontal="right" vertical="center"/>
    </xf>
    <xf numFmtId="185" fontId="6" fillId="0" borderId="1" xfId="0" applyNumberFormat="1" applyFont="1" applyBorder="1">
      <alignment vertical="center"/>
    </xf>
    <xf numFmtId="185" fontId="6" fillId="0" borderId="1" xfId="0" applyNumberFormat="1" applyFont="1" applyBorder="1" applyAlignment="1">
      <alignment horizontal="right" vertical="center"/>
    </xf>
    <xf numFmtId="183" fontId="6" fillId="0" borderId="20" xfId="0" applyNumberFormat="1" applyFont="1" applyFill="1" applyBorder="1" applyAlignment="1">
      <alignment horizontal="center" vertical="center"/>
    </xf>
    <xf numFmtId="183" fontId="6" fillId="0" borderId="21" xfId="0" applyNumberFormat="1" applyFont="1" applyFill="1" applyBorder="1" applyAlignment="1">
      <alignment horizontal="center" vertical="center"/>
    </xf>
    <xf numFmtId="183" fontId="6" fillId="0" borderId="22" xfId="0" applyNumberFormat="1" applyFont="1" applyFill="1" applyBorder="1" applyAlignment="1">
      <alignment horizontal="center" vertical="center"/>
    </xf>
    <xf numFmtId="183" fontId="0" fillId="0" borderId="0" xfId="0" applyNumberFormat="1" applyFill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83" fontId="6" fillId="0" borderId="0" xfId="0" applyNumberFormat="1" applyFont="1" applyFill="1" applyBorder="1" applyAlignment="1">
      <alignment horizontal="center" vertical="center"/>
    </xf>
    <xf numFmtId="182" fontId="6" fillId="0" borderId="0" xfId="0" applyNumberFormat="1" applyFont="1" applyBorder="1" applyAlignment="1">
      <alignment horizontal="center" vertical="center"/>
    </xf>
    <xf numFmtId="183" fontId="6" fillId="0" borderId="54" xfId="0" applyNumberFormat="1" applyFont="1" applyFill="1" applyBorder="1" applyAlignment="1">
      <alignment horizontal="center" vertical="center"/>
    </xf>
    <xf numFmtId="183" fontId="6" fillId="0" borderId="55" xfId="0" applyNumberFormat="1" applyFont="1" applyFill="1" applyBorder="1" applyAlignment="1">
      <alignment horizontal="center" vertical="center"/>
    </xf>
    <xf numFmtId="183" fontId="6" fillId="0" borderId="56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176" fontId="6" fillId="0" borderId="20" xfId="0" applyNumberFormat="1" applyFont="1" applyBorder="1">
      <alignment vertical="center"/>
    </xf>
    <xf numFmtId="176" fontId="6" fillId="0" borderId="21" xfId="0" applyNumberFormat="1" applyFont="1" applyBorder="1">
      <alignment vertical="center"/>
    </xf>
    <xf numFmtId="176" fontId="6" fillId="0" borderId="22" xfId="0" applyNumberFormat="1" applyFont="1" applyBorder="1">
      <alignment vertical="center"/>
    </xf>
    <xf numFmtId="176" fontId="6" fillId="0" borderId="0" xfId="0" applyNumberFormat="1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176" fontId="0" fillId="0" borderId="0" xfId="0" applyNumberFormat="1" applyBorder="1">
      <alignment vertical="center"/>
    </xf>
    <xf numFmtId="181" fontId="6" fillId="0" borderId="1" xfId="0" applyNumberFormat="1" applyFont="1" applyBorder="1">
      <alignment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/>
    </xf>
    <xf numFmtId="0" fontId="6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/>
    </xf>
    <xf numFmtId="0" fontId="2" fillId="0" borderId="0" xfId="0" applyFont="1" applyAlignment="1">
      <alignment horizontal="right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77" fontId="6" fillId="0" borderId="57" xfId="0" applyNumberFormat="1" applyFont="1" applyBorder="1" applyAlignment="1">
      <alignment horizontal="right" vertical="center"/>
    </xf>
    <xf numFmtId="177" fontId="6" fillId="0" borderId="58" xfId="0" applyNumberFormat="1" applyFont="1" applyBorder="1" applyAlignment="1">
      <alignment horizontal="right" vertical="center"/>
    </xf>
    <xf numFmtId="177" fontId="6" fillId="0" borderId="59" xfId="0" applyNumberFormat="1" applyFont="1" applyBorder="1" applyAlignment="1">
      <alignment horizontal="right" vertical="center"/>
    </xf>
    <xf numFmtId="177" fontId="6" fillId="0" borderId="20" xfId="0" applyNumberFormat="1" applyFont="1" applyBorder="1" applyAlignment="1">
      <alignment horizontal="right" vertical="center"/>
    </xf>
    <xf numFmtId="177" fontId="6" fillId="0" borderId="21" xfId="0" applyNumberFormat="1" applyFont="1" applyBorder="1" applyAlignment="1">
      <alignment horizontal="right" vertical="center"/>
    </xf>
    <xf numFmtId="177" fontId="6" fillId="0" borderId="22" xfId="0" applyNumberFormat="1" applyFont="1" applyBorder="1" applyAlignment="1">
      <alignment horizontal="right" vertical="center"/>
    </xf>
    <xf numFmtId="176" fontId="6" fillId="0" borderId="57" xfId="0" applyNumberFormat="1" applyFont="1" applyBorder="1" applyAlignment="1">
      <alignment horizontal="right" vertical="center"/>
    </xf>
    <xf numFmtId="176" fontId="6" fillId="0" borderId="58" xfId="0" applyNumberFormat="1" applyFont="1" applyBorder="1" applyAlignment="1">
      <alignment horizontal="right" vertical="center"/>
    </xf>
    <xf numFmtId="176" fontId="6" fillId="0" borderId="5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53"/>
  <sheetViews>
    <sheetView tabSelected="1" zoomScale="90" zoomScaleNormal="90" workbookViewId="0">
      <selection activeCell="X14" sqref="X14"/>
    </sheetView>
  </sheetViews>
  <sheetFormatPr defaultRowHeight="13.5" x14ac:dyDescent="0.15"/>
  <cols>
    <col min="1" max="1" width="4.75" customWidth="1"/>
    <col min="2" max="2" width="10" customWidth="1"/>
    <col min="3" max="16" width="4.625" customWidth="1"/>
    <col min="17" max="17" width="3.875" customWidth="1"/>
    <col min="18" max="18" width="9.75" customWidth="1"/>
    <col min="19" max="22" width="10.625" customWidth="1"/>
    <col min="23" max="25" width="12.625" customWidth="1"/>
  </cols>
  <sheetData>
    <row r="2" spans="2:25" ht="15.75" x14ac:dyDescent="0.15">
      <c r="B2" s="2" t="s">
        <v>7</v>
      </c>
      <c r="R2" s="2" t="s">
        <v>8</v>
      </c>
    </row>
    <row r="3" spans="2:25" ht="15.75" x14ac:dyDescent="0.15">
      <c r="B3" s="3" t="s">
        <v>3</v>
      </c>
      <c r="R3" s="3"/>
      <c r="T3" s="4"/>
      <c r="W3" s="5"/>
      <c r="X3" s="40"/>
    </row>
    <row r="4" spans="2:25" ht="15" customHeight="1" x14ac:dyDescent="0.15">
      <c r="B4" s="4"/>
      <c r="C4" s="190" t="s">
        <v>2</v>
      </c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2"/>
      <c r="R4" s="3" t="s">
        <v>3</v>
      </c>
      <c r="T4" s="4" t="s">
        <v>4</v>
      </c>
      <c r="W4" s="5"/>
      <c r="X4" s="40"/>
    </row>
    <row r="5" spans="2:25" ht="39.950000000000003" customHeight="1" x14ac:dyDescent="0.15">
      <c r="B5" s="14" t="s">
        <v>0</v>
      </c>
      <c r="C5" s="37">
        <v>0</v>
      </c>
      <c r="D5" s="38">
        <v>2</v>
      </c>
      <c r="E5" s="38">
        <v>4</v>
      </c>
      <c r="F5" s="38">
        <v>7</v>
      </c>
      <c r="G5" s="38">
        <v>10</v>
      </c>
      <c r="H5" s="38">
        <v>14</v>
      </c>
      <c r="I5" s="38">
        <v>17</v>
      </c>
      <c r="J5" s="38">
        <v>21</v>
      </c>
      <c r="K5" s="38">
        <v>24</v>
      </c>
      <c r="L5" s="38">
        <v>28</v>
      </c>
      <c r="M5" s="38">
        <v>31</v>
      </c>
      <c r="N5" s="38">
        <v>34</v>
      </c>
      <c r="O5" s="38">
        <v>38</v>
      </c>
      <c r="P5" s="39">
        <v>42</v>
      </c>
      <c r="R5" s="19" t="s">
        <v>9</v>
      </c>
      <c r="S5" s="19" t="s">
        <v>10</v>
      </c>
      <c r="T5" s="19" t="s">
        <v>9</v>
      </c>
      <c r="U5" s="19" t="s">
        <v>10</v>
      </c>
      <c r="W5" s="41"/>
      <c r="X5" s="41"/>
    </row>
    <row r="6" spans="2:25" ht="15" customHeight="1" x14ac:dyDescent="0.15">
      <c r="B6" s="9">
        <v>1</v>
      </c>
      <c r="C6" s="31">
        <v>39.6</v>
      </c>
      <c r="D6" s="32">
        <v>36.9</v>
      </c>
      <c r="E6" s="32">
        <v>37</v>
      </c>
      <c r="F6" s="32">
        <v>37.299999999999997</v>
      </c>
      <c r="G6" s="32">
        <v>36.9</v>
      </c>
      <c r="H6" s="32">
        <v>38.4</v>
      </c>
      <c r="I6" s="32">
        <v>39.4</v>
      </c>
      <c r="J6" s="32">
        <v>39.799999999999997</v>
      </c>
      <c r="K6" s="32">
        <v>39.200000000000003</v>
      </c>
      <c r="L6" s="32">
        <v>40.6</v>
      </c>
      <c r="M6" s="32">
        <v>40.4</v>
      </c>
      <c r="N6" s="32">
        <v>41.1</v>
      </c>
      <c r="O6" s="32">
        <v>39.5</v>
      </c>
      <c r="P6" s="33">
        <v>39.799999999999997</v>
      </c>
      <c r="R6" s="9">
        <v>1</v>
      </c>
      <c r="S6" s="46">
        <v>2.6</v>
      </c>
      <c r="T6" s="9">
        <v>1</v>
      </c>
      <c r="U6" s="46">
        <v>2.2999999999999998</v>
      </c>
      <c r="W6" s="13"/>
      <c r="X6" s="40"/>
    </row>
    <row r="7" spans="2:25" ht="15" customHeight="1" x14ac:dyDescent="0.15">
      <c r="B7" s="10">
        <v>2</v>
      </c>
      <c r="C7" s="34">
        <v>42.8</v>
      </c>
      <c r="D7" s="35">
        <v>42.3</v>
      </c>
      <c r="E7" s="35">
        <v>41.7</v>
      </c>
      <c r="F7" s="35">
        <v>41.1</v>
      </c>
      <c r="G7" s="35">
        <v>41.4</v>
      </c>
      <c r="H7" s="35">
        <v>41.8</v>
      </c>
      <c r="I7" s="35">
        <v>41.7</v>
      </c>
      <c r="J7" s="35">
        <v>42.9</v>
      </c>
      <c r="K7" s="35">
        <v>42.6</v>
      </c>
      <c r="L7" s="35">
        <v>42.9</v>
      </c>
      <c r="M7" s="35">
        <v>43.2</v>
      </c>
      <c r="N7" s="35">
        <v>43.9</v>
      </c>
      <c r="O7" s="35">
        <v>42.8</v>
      </c>
      <c r="P7" s="36">
        <v>44</v>
      </c>
      <c r="R7" s="10">
        <v>2</v>
      </c>
      <c r="S7" s="47">
        <v>2.2999999999999998</v>
      </c>
      <c r="T7" s="10">
        <v>2</v>
      </c>
      <c r="U7" s="47">
        <v>1.9</v>
      </c>
      <c r="W7" s="13"/>
      <c r="X7" s="40"/>
    </row>
    <row r="8" spans="2:25" ht="15" customHeight="1" x14ac:dyDescent="0.15">
      <c r="B8" s="10">
        <v>3</v>
      </c>
      <c r="C8" s="34">
        <v>39.5</v>
      </c>
      <c r="D8" s="35">
        <v>39.6</v>
      </c>
      <c r="E8" s="35">
        <v>40.1</v>
      </c>
      <c r="F8" s="35">
        <v>39.799999999999997</v>
      </c>
      <c r="G8" s="35">
        <v>39.799999999999997</v>
      </c>
      <c r="H8" s="35">
        <v>40.4</v>
      </c>
      <c r="I8" s="35">
        <v>40.9</v>
      </c>
      <c r="J8" s="35">
        <v>41.8</v>
      </c>
      <c r="K8" s="35">
        <v>42</v>
      </c>
      <c r="L8" s="35">
        <v>43.2</v>
      </c>
      <c r="M8" s="35">
        <v>42.6</v>
      </c>
      <c r="N8" s="35">
        <v>43.6</v>
      </c>
      <c r="O8" s="35">
        <v>42.4</v>
      </c>
      <c r="P8" s="36">
        <v>44.8</v>
      </c>
      <c r="R8" s="10">
        <v>3</v>
      </c>
      <c r="S8" s="47">
        <v>2.4</v>
      </c>
      <c r="T8" s="10">
        <v>3</v>
      </c>
      <c r="U8" s="47">
        <v>2.1</v>
      </c>
      <c r="W8" s="13"/>
      <c r="X8" s="40"/>
    </row>
    <row r="9" spans="2:25" ht="15" customHeight="1" x14ac:dyDescent="0.15">
      <c r="B9" s="10">
        <v>4</v>
      </c>
      <c r="C9" s="34">
        <v>36.200000000000003</v>
      </c>
      <c r="D9" s="35">
        <v>36.6</v>
      </c>
      <c r="E9" s="35">
        <v>36.1</v>
      </c>
      <c r="F9" s="35">
        <v>36.5</v>
      </c>
      <c r="G9" s="35">
        <v>35.6</v>
      </c>
      <c r="H9" s="35">
        <v>36.299999999999997</v>
      </c>
      <c r="I9" s="35">
        <v>37.200000000000003</v>
      </c>
      <c r="J9" s="35">
        <v>38.5</v>
      </c>
      <c r="K9" s="35">
        <v>38.700000000000003</v>
      </c>
      <c r="L9" s="35">
        <v>39.6</v>
      </c>
      <c r="M9" s="35">
        <v>39.4</v>
      </c>
      <c r="N9" s="35">
        <v>40.4</v>
      </c>
      <c r="O9" s="35">
        <v>39.9</v>
      </c>
      <c r="P9" s="36">
        <v>41</v>
      </c>
      <c r="R9" s="10">
        <v>4</v>
      </c>
      <c r="S9" s="47">
        <v>2.2000000000000002</v>
      </c>
      <c r="T9" s="10">
        <v>4</v>
      </c>
      <c r="U9" s="47">
        <v>2.2000000000000002</v>
      </c>
      <c r="W9" s="13"/>
      <c r="X9" s="40"/>
    </row>
    <row r="10" spans="2:25" ht="15" customHeight="1" x14ac:dyDescent="0.15">
      <c r="B10" s="12">
        <v>5</v>
      </c>
      <c r="C10" s="6">
        <v>38</v>
      </c>
      <c r="D10" s="7">
        <v>37.1</v>
      </c>
      <c r="E10" s="7">
        <v>37.200000000000003</v>
      </c>
      <c r="F10" s="7">
        <v>37.200000000000003</v>
      </c>
      <c r="G10" s="7">
        <v>37.4</v>
      </c>
      <c r="H10" s="7">
        <v>38.799999999999997</v>
      </c>
      <c r="I10" s="7">
        <v>38.200000000000003</v>
      </c>
      <c r="J10" s="7">
        <v>38.5</v>
      </c>
      <c r="K10" s="7">
        <v>38.700000000000003</v>
      </c>
      <c r="L10" s="7">
        <v>39.6</v>
      </c>
      <c r="M10" s="7">
        <v>39.9</v>
      </c>
      <c r="N10" s="7">
        <v>40.9</v>
      </c>
      <c r="O10" s="7">
        <v>39.299999999999997</v>
      </c>
      <c r="P10" s="8">
        <v>40.6</v>
      </c>
      <c r="R10" s="12">
        <v>5</v>
      </c>
      <c r="S10" s="48">
        <v>2.2000000000000002</v>
      </c>
      <c r="T10" s="12">
        <v>5</v>
      </c>
      <c r="U10" s="48">
        <v>2.2000000000000002</v>
      </c>
      <c r="W10" s="13"/>
      <c r="X10" s="40"/>
    </row>
    <row r="11" spans="2:25" ht="15" x14ac:dyDescent="0.15">
      <c r="B11" s="15" t="s">
        <v>5</v>
      </c>
      <c r="C11" s="30">
        <v>39.220000000000006</v>
      </c>
      <c r="D11" s="30">
        <v>38.499999999999993</v>
      </c>
      <c r="E11" s="30">
        <v>38.42</v>
      </c>
      <c r="F11" s="30">
        <v>38.379999999999995</v>
      </c>
      <c r="G11" s="30">
        <v>38.22</v>
      </c>
      <c r="H11" s="30">
        <v>39.14</v>
      </c>
      <c r="I11" s="30">
        <v>39.479999999999997</v>
      </c>
      <c r="J11" s="30">
        <v>40.299999999999997</v>
      </c>
      <c r="K11" s="30">
        <v>40.239999999999995</v>
      </c>
      <c r="L11" s="30">
        <v>41.18</v>
      </c>
      <c r="M11" s="30">
        <v>41.1</v>
      </c>
      <c r="N11" s="30">
        <v>41.980000000000004</v>
      </c>
      <c r="O11" s="30">
        <v>40.779999999999994</v>
      </c>
      <c r="P11" s="30">
        <v>42.04</v>
      </c>
      <c r="R11" s="15" t="s">
        <v>5</v>
      </c>
      <c r="S11" s="55">
        <v>2.34</v>
      </c>
      <c r="T11" s="15" t="s">
        <v>5</v>
      </c>
      <c r="U11" s="55">
        <v>2.13</v>
      </c>
      <c r="W11" s="13"/>
      <c r="X11" s="40"/>
    </row>
    <row r="12" spans="2:25" ht="15" x14ac:dyDescent="0.15">
      <c r="B12" s="15" t="s">
        <v>6</v>
      </c>
      <c r="C12" s="30">
        <v>1.0873821775254542</v>
      </c>
      <c r="D12" s="30">
        <v>1.0904127658827178</v>
      </c>
      <c r="E12" s="30">
        <v>1.0599056561788884</v>
      </c>
      <c r="F12" s="30">
        <v>0.88056799851005252</v>
      </c>
      <c r="G12" s="30">
        <v>1.0461357464497609</v>
      </c>
      <c r="H12" s="30">
        <v>0.93252345814998128</v>
      </c>
      <c r="I12" s="30">
        <v>0.83030115018588246</v>
      </c>
      <c r="J12" s="30">
        <v>0.88713020464867465</v>
      </c>
      <c r="K12" s="30">
        <v>0.85123439780121624</v>
      </c>
      <c r="L12" s="30">
        <v>0.78638413005349983</v>
      </c>
      <c r="M12" s="30">
        <v>0.75762787699503331</v>
      </c>
      <c r="N12" s="30">
        <v>0.73307571232445023</v>
      </c>
      <c r="O12" s="30">
        <v>0.7519308478842982</v>
      </c>
      <c r="P12" s="30">
        <v>0.99075728612006664</v>
      </c>
      <c r="R12" s="15" t="s">
        <v>6</v>
      </c>
      <c r="S12" s="30">
        <v>0.18</v>
      </c>
      <c r="T12" s="15" t="s">
        <v>6</v>
      </c>
      <c r="U12" s="30">
        <v>0.15</v>
      </c>
      <c r="W12" s="13"/>
      <c r="X12" s="40"/>
    </row>
    <row r="13" spans="2:25" ht="15" x14ac:dyDescent="0.15">
      <c r="B13" s="13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R13" s="5"/>
      <c r="S13" s="40"/>
      <c r="W13" s="13"/>
      <c r="X13" s="40"/>
    </row>
    <row r="14" spans="2:25" ht="15.75" x14ac:dyDescent="0.15">
      <c r="B14" s="4" t="s">
        <v>4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R14" s="2" t="s">
        <v>11</v>
      </c>
      <c r="S14" s="40"/>
      <c r="W14" s="13"/>
      <c r="X14" s="40"/>
    </row>
    <row r="15" spans="2:25" ht="15" customHeight="1" x14ac:dyDescent="0.15">
      <c r="B15" s="4"/>
      <c r="C15" s="190" t="s">
        <v>2</v>
      </c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2"/>
      <c r="R15" s="3" t="s">
        <v>3</v>
      </c>
      <c r="T15" s="5"/>
      <c r="U15" s="40"/>
      <c r="W15" s="13"/>
      <c r="X15" s="40"/>
    </row>
    <row r="16" spans="2:25" ht="39.950000000000003" customHeight="1" x14ac:dyDescent="0.15">
      <c r="B16" s="14" t="s">
        <v>0</v>
      </c>
      <c r="C16" s="37">
        <v>0</v>
      </c>
      <c r="D16" s="38">
        <v>2</v>
      </c>
      <c r="E16" s="38">
        <v>4</v>
      </c>
      <c r="F16" s="38">
        <v>7</v>
      </c>
      <c r="G16" s="38">
        <v>10</v>
      </c>
      <c r="H16" s="38">
        <v>14</v>
      </c>
      <c r="I16" s="38">
        <v>17</v>
      </c>
      <c r="J16" s="38">
        <v>21</v>
      </c>
      <c r="K16" s="38">
        <v>24</v>
      </c>
      <c r="L16" s="38">
        <v>28</v>
      </c>
      <c r="M16" s="38">
        <v>31</v>
      </c>
      <c r="N16" s="38">
        <v>34</v>
      </c>
      <c r="O16" s="38">
        <v>38</v>
      </c>
      <c r="P16" s="39">
        <v>42</v>
      </c>
      <c r="R16" s="14" t="s">
        <v>9</v>
      </c>
      <c r="S16" s="45" t="s">
        <v>13</v>
      </c>
      <c r="T16" s="45" t="s">
        <v>16</v>
      </c>
      <c r="U16" s="45" t="s">
        <v>19</v>
      </c>
      <c r="V16" s="14" t="s">
        <v>15</v>
      </c>
      <c r="W16" s="18" t="s">
        <v>14</v>
      </c>
      <c r="X16" s="18" t="s">
        <v>17</v>
      </c>
      <c r="Y16" s="18" t="s">
        <v>18</v>
      </c>
    </row>
    <row r="17" spans="2:25" s="4" customFormat="1" ht="15" customHeight="1" x14ac:dyDescent="0.15">
      <c r="B17" s="9">
        <v>1</v>
      </c>
      <c r="C17" s="31">
        <v>42</v>
      </c>
      <c r="D17" s="32">
        <v>42</v>
      </c>
      <c r="E17" s="32">
        <v>42.3</v>
      </c>
      <c r="F17" s="32">
        <v>41.3</v>
      </c>
      <c r="G17" s="32">
        <v>41.9</v>
      </c>
      <c r="H17" s="32">
        <v>42.3</v>
      </c>
      <c r="I17" s="32">
        <v>42.6</v>
      </c>
      <c r="J17" s="32">
        <v>43.1</v>
      </c>
      <c r="K17" s="32">
        <v>42.2</v>
      </c>
      <c r="L17" s="32">
        <v>42.2</v>
      </c>
      <c r="M17" s="32">
        <v>42.1</v>
      </c>
      <c r="N17" s="32">
        <v>42.4</v>
      </c>
      <c r="O17" s="32">
        <v>41.4</v>
      </c>
      <c r="P17" s="33">
        <v>43.2</v>
      </c>
      <c r="R17" s="9">
        <v>1</v>
      </c>
      <c r="S17" s="46">
        <v>2764</v>
      </c>
      <c r="T17" s="49">
        <v>1066</v>
      </c>
      <c r="U17" s="49">
        <v>693</v>
      </c>
      <c r="V17" s="57">
        <v>39.799999999999997</v>
      </c>
      <c r="W17" s="53">
        <v>69.447236180904525</v>
      </c>
      <c r="X17" s="214">
        <v>26.78391959798995</v>
      </c>
      <c r="Y17" s="183">
        <v>17.412060301507537</v>
      </c>
    </row>
    <row r="18" spans="2:25" s="4" customFormat="1" ht="15" customHeight="1" x14ac:dyDescent="0.15">
      <c r="B18" s="10">
        <v>2</v>
      </c>
      <c r="C18" s="34">
        <v>40.200000000000003</v>
      </c>
      <c r="D18" s="35">
        <v>39.700000000000003</v>
      </c>
      <c r="E18" s="35">
        <v>39.700000000000003</v>
      </c>
      <c r="F18" s="35">
        <v>39.700000000000003</v>
      </c>
      <c r="G18" s="35">
        <v>39.4</v>
      </c>
      <c r="H18" s="35">
        <v>39</v>
      </c>
      <c r="I18" s="35">
        <v>38.299999999999997</v>
      </c>
      <c r="J18" s="35">
        <v>37.5</v>
      </c>
      <c r="K18" s="35">
        <v>37.200000000000003</v>
      </c>
      <c r="L18" s="35">
        <v>36.200000000000003</v>
      </c>
      <c r="M18" s="35">
        <v>34.799999999999997</v>
      </c>
      <c r="N18" s="35">
        <v>35</v>
      </c>
      <c r="O18" s="35">
        <v>33.6</v>
      </c>
      <c r="P18" s="36">
        <v>34.700000000000003</v>
      </c>
      <c r="R18" s="10">
        <v>2</v>
      </c>
      <c r="S18" s="47">
        <v>2837</v>
      </c>
      <c r="T18" s="50">
        <v>1347</v>
      </c>
      <c r="U18" s="50">
        <v>997</v>
      </c>
      <c r="V18" s="58">
        <v>44</v>
      </c>
      <c r="W18" s="52">
        <v>64.477272727272734</v>
      </c>
      <c r="X18" s="215">
        <v>30.613636363636363</v>
      </c>
      <c r="Y18" s="184">
        <v>22.65909090909091</v>
      </c>
    </row>
    <row r="19" spans="2:25" s="4" customFormat="1" ht="15" customHeight="1" x14ac:dyDescent="0.15">
      <c r="B19" s="10">
        <v>3</v>
      </c>
      <c r="C19" s="34">
        <v>39.700000000000003</v>
      </c>
      <c r="D19" s="35">
        <v>39.5</v>
      </c>
      <c r="E19" s="35">
        <v>39.1</v>
      </c>
      <c r="F19" s="35">
        <v>39.200000000000003</v>
      </c>
      <c r="G19" s="35">
        <v>39.4</v>
      </c>
      <c r="H19" s="35">
        <v>40.299999999999997</v>
      </c>
      <c r="I19" s="35">
        <v>39.5</v>
      </c>
      <c r="J19" s="35">
        <v>39.700000000000003</v>
      </c>
      <c r="K19" s="35">
        <v>38.700000000000003</v>
      </c>
      <c r="L19" s="35">
        <v>38.4</v>
      </c>
      <c r="M19" s="35">
        <v>38.1</v>
      </c>
      <c r="N19" s="35">
        <v>38</v>
      </c>
      <c r="O19" s="35">
        <v>38.1</v>
      </c>
      <c r="P19" s="36">
        <v>38.299999999999997</v>
      </c>
      <c r="R19" s="10">
        <v>3</v>
      </c>
      <c r="S19" s="47">
        <v>3067</v>
      </c>
      <c r="T19" s="50">
        <v>1526</v>
      </c>
      <c r="U19" s="50">
        <v>1142</v>
      </c>
      <c r="V19" s="58">
        <v>44.8</v>
      </c>
      <c r="W19" s="52">
        <v>68.459821428571431</v>
      </c>
      <c r="X19" s="215">
        <v>34.0625</v>
      </c>
      <c r="Y19" s="184">
        <v>25.491071428571431</v>
      </c>
    </row>
    <row r="20" spans="2:25" s="4" customFormat="1" ht="15" customHeight="1" x14ac:dyDescent="0.15">
      <c r="B20" s="10">
        <v>4</v>
      </c>
      <c r="C20" s="34">
        <v>37.700000000000003</v>
      </c>
      <c r="D20" s="35">
        <v>37.9</v>
      </c>
      <c r="E20" s="35">
        <v>38</v>
      </c>
      <c r="F20" s="35">
        <v>37.700000000000003</v>
      </c>
      <c r="G20" s="35">
        <v>37.9</v>
      </c>
      <c r="H20" s="35">
        <v>38.799999999999997</v>
      </c>
      <c r="I20" s="35">
        <v>39.4</v>
      </c>
      <c r="J20" s="35">
        <v>39.4</v>
      </c>
      <c r="K20" s="35">
        <v>38.9</v>
      </c>
      <c r="L20" s="35">
        <v>39</v>
      </c>
      <c r="M20" s="35">
        <v>37</v>
      </c>
      <c r="N20" s="35">
        <v>37.200000000000003</v>
      </c>
      <c r="O20" s="35">
        <v>36.9</v>
      </c>
      <c r="P20" s="36">
        <v>37.6</v>
      </c>
      <c r="R20" s="10">
        <v>4</v>
      </c>
      <c r="S20" s="47">
        <v>2950</v>
      </c>
      <c r="T20" s="50">
        <v>1110</v>
      </c>
      <c r="U20" s="50">
        <v>877</v>
      </c>
      <c r="V20" s="58">
        <v>41</v>
      </c>
      <c r="W20" s="52">
        <v>71.951219512195124</v>
      </c>
      <c r="X20" s="215">
        <v>27.073170731707318</v>
      </c>
      <c r="Y20" s="184">
        <v>21.390243902439025</v>
      </c>
    </row>
    <row r="21" spans="2:25" s="4" customFormat="1" ht="15" customHeight="1" x14ac:dyDescent="0.15">
      <c r="B21" s="12">
        <v>5</v>
      </c>
      <c r="C21" s="6">
        <v>37.799999999999997</v>
      </c>
      <c r="D21" s="7">
        <v>38.1</v>
      </c>
      <c r="E21" s="7">
        <v>38.1</v>
      </c>
      <c r="F21" s="7">
        <v>37.5</v>
      </c>
      <c r="G21" s="7">
        <v>38.5</v>
      </c>
      <c r="H21" s="7">
        <v>38</v>
      </c>
      <c r="I21" s="7">
        <v>37.1</v>
      </c>
      <c r="J21" s="7">
        <v>37</v>
      </c>
      <c r="K21" s="7">
        <v>36.299999999999997</v>
      </c>
      <c r="L21" s="7">
        <v>35.799999999999997</v>
      </c>
      <c r="M21" s="7">
        <v>36.1</v>
      </c>
      <c r="N21" s="7">
        <v>36</v>
      </c>
      <c r="O21" s="7">
        <v>35.4</v>
      </c>
      <c r="P21" s="8">
        <v>35.6</v>
      </c>
      <c r="R21" s="12">
        <v>5</v>
      </c>
      <c r="S21" s="48">
        <v>2865</v>
      </c>
      <c r="T21" s="51">
        <v>1094</v>
      </c>
      <c r="U21" s="51">
        <v>849</v>
      </c>
      <c r="V21" s="59">
        <v>40.6</v>
      </c>
      <c r="W21" s="54">
        <v>70.566502463054178</v>
      </c>
      <c r="X21" s="216">
        <v>26.945812807881772</v>
      </c>
      <c r="Y21" s="185">
        <v>20.911330049261082</v>
      </c>
    </row>
    <row r="22" spans="2:25" ht="15" x14ac:dyDescent="0.15">
      <c r="B22" s="15" t="s">
        <v>5</v>
      </c>
      <c r="C22" s="30">
        <v>39.480000000000004</v>
      </c>
      <c r="D22" s="30">
        <v>39.44</v>
      </c>
      <c r="E22" s="30">
        <v>39.44</v>
      </c>
      <c r="F22" s="30">
        <v>39.08</v>
      </c>
      <c r="G22" s="30">
        <v>39.42</v>
      </c>
      <c r="H22" s="30">
        <v>39.679999999999993</v>
      </c>
      <c r="I22" s="30">
        <v>39.380000000000003</v>
      </c>
      <c r="J22" s="30">
        <v>39.339999999999996</v>
      </c>
      <c r="K22" s="30">
        <v>38.660000000000004</v>
      </c>
      <c r="L22" s="30">
        <v>38.320000000000007</v>
      </c>
      <c r="M22" s="30">
        <v>37.619999999999997</v>
      </c>
      <c r="N22" s="30">
        <v>37.720000000000006</v>
      </c>
      <c r="O22" s="30">
        <v>37.08</v>
      </c>
      <c r="P22" s="30">
        <v>37.880000000000003</v>
      </c>
      <c r="R22" s="15" t="s">
        <v>5</v>
      </c>
      <c r="S22" s="60"/>
      <c r="T22" s="15"/>
      <c r="U22" s="60"/>
      <c r="V22" s="30"/>
      <c r="W22" s="100">
        <v>68.98041046239959</v>
      </c>
      <c r="X22" s="164">
        <v>29.095807900243081</v>
      </c>
      <c r="Y22" s="100">
        <v>21.572759318173997</v>
      </c>
    </row>
    <row r="23" spans="2:25" ht="15" x14ac:dyDescent="0.15">
      <c r="B23" s="15" t="s">
        <v>6</v>
      </c>
      <c r="C23" s="30">
        <v>1.7963852593472263</v>
      </c>
      <c r="D23" s="30">
        <v>1.6425589791541735</v>
      </c>
      <c r="E23" s="30">
        <v>1.7487138130637601</v>
      </c>
      <c r="F23" s="30">
        <v>1.5594870951694328</v>
      </c>
      <c r="G23" s="30">
        <v>1.5254507530562889</v>
      </c>
      <c r="H23" s="30">
        <v>1.6813684902483443</v>
      </c>
      <c r="I23" s="30">
        <v>2.0462160198766899</v>
      </c>
      <c r="J23" s="30">
        <v>2.4047868928451854</v>
      </c>
      <c r="K23" s="30">
        <v>2.252332124709854</v>
      </c>
      <c r="L23" s="30">
        <v>2.5674890457409951</v>
      </c>
      <c r="M23" s="30">
        <v>2.781546332528007</v>
      </c>
      <c r="N23" s="30">
        <v>2.8551707479588671</v>
      </c>
      <c r="O23" s="30">
        <v>2.943976902083302</v>
      </c>
      <c r="P23" s="30">
        <v>3.3116461163596571</v>
      </c>
      <c r="R23" s="15" t="s">
        <v>6</v>
      </c>
      <c r="S23" s="60"/>
      <c r="T23" s="15"/>
      <c r="U23" s="60"/>
      <c r="V23" s="30"/>
      <c r="W23" s="56">
        <v>2.8332217924127794</v>
      </c>
      <c r="X23" s="61">
        <v>3.2027410601268391</v>
      </c>
      <c r="Y23" s="55">
        <v>2.928971789807679</v>
      </c>
    </row>
    <row r="24" spans="2:25" ht="15" x14ac:dyDescent="0.15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R24" s="5"/>
    </row>
    <row r="25" spans="2:25" ht="15" x14ac:dyDescent="0.15">
      <c r="B25" s="4" t="s">
        <v>1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R25" s="41"/>
    </row>
    <row r="26" spans="2:25" ht="15" x14ac:dyDescent="0.15">
      <c r="B26" s="4"/>
      <c r="C26" s="190" t="s">
        <v>2</v>
      </c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2"/>
      <c r="R26" s="4" t="s">
        <v>4</v>
      </c>
    </row>
    <row r="27" spans="2:25" ht="39.950000000000003" customHeight="1" x14ac:dyDescent="0.15">
      <c r="B27" s="14" t="s">
        <v>0</v>
      </c>
      <c r="C27" s="37">
        <v>0</v>
      </c>
      <c r="D27" s="38">
        <v>2</v>
      </c>
      <c r="E27" s="38">
        <v>4</v>
      </c>
      <c r="F27" s="38">
        <v>7</v>
      </c>
      <c r="G27" s="38">
        <v>10</v>
      </c>
      <c r="H27" s="38">
        <v>14</v>
      </c>
      <c r="I27" s="38">
        <v>17</v>
      </c>
      <c r="J27" s="38">
        <v>21</v>
      </c>
      <c r="K27" s="38">
        <v>24</v>
      </c>
      <c r="L27" s="38">
        <v>28</v>
      </c>
      <c r="M27" s="38">
        <v>31</v>
      </c>
      <c r="N27" s="38">
        <v>34</v>
      </c>
      <c r="O27" s="38">
        <v>38</v>
      </c>
      <c r="P27" s="39">
        <v>42</v>
      </c>
      <c r="R27" s="14" t="s">
        <v>9</v>
      </c>
      <c r="S27" s="45" t="s">
        <v>13</v>
      </c>
      <c r="T27" s="45" t="s">
        <v>12</v>
      </c>
      <c r="U27" s="45" t="s">
        <v>20</v>
      </c>
      <c r="V27" s="14" t="s">
        <v>15</v>
      </c>
      <c r="W27" s="18" t="s">
        <v>14</v>
      </c>
      <c r="X27" s="18" t="s">
        <v>17</v>
      </c>
      <c r="Y27" s="18" t="s">
        <v>18</v>
      </c>
    </row>
    <row r="28" spans="2:25" ht="15" x14ac:dyDescent="0.15">
      <c r="B28" s="9">
        <v>1</v>
      </c>
      <c r="C28" s="21">
        <v>32.5</v>
      </c>
      <c r="D28" s="22">
        <v>31.4</v>
      </c>
      <c r="E28" s="22">
        <v>32</v>
      </c>
      <c r="F28" s="22">
        <v>31.6</v>
      </c>
      <c r="G28" s="22">
        <v>32.6</v>
      </c>
      <c r="H28" s="22">
        <v>32.1</v>
      </c>
      <c r="I28" s="22">
        <v>31.6</v>
      </c>
      <c r="J28" s="22">
        <v>31.2</v>
      </c>
      <c r="K28" s="22">
        <v>30.9</v>
      </c>
      <c r="L28" s="22">
        <v>31.1</v>
      </c>
      <c r="M28" s="22">
        <v>31.4</v>
      </c>
      <c r="N28" s="22">
        <v>31.4</v>
      </c>
      <c r="O28" s="22">
        <v>30.8</v>
      </c>
      <c r="P28" s="23">
        <v>31.4</v>
      </c>
      <c r="R28" s="9">
        <v>1</v>
      </c>
      <c r="S28" s="9">
        <v>2001</v>
      </c>
      <c r="T28" s="9">
        <v>1187</v>
      </c>
      <c r="U28" s="9">
        <v>1119</v>
      </c>
      <c r="V28" s="63">
        <v>43.2</v>
      </c>
      <c r="W28" s="64">
        <v>46.319444444444443</v>
      </c>
      <c r="X28" s="208">
        <v>27.476851851851851</v>
      </c>
      <c r="Y28" s="211">
        <v>25.902777777777775</v>
      </c>
    </row>
    <row r="29" spans="2:25" ht="15" x14ac:dyDescent="0.15">
      <c r="B29" s="10">
        <v>2</v>
      </c>
      <c r="C29" s="24">
        <v>35.1</v>
      </c>
      <c r="D29" s="25">
        <v>34.1</v>
      </c>
      <c r="E29" s="25">
        <v>34.700000000000003</v>
      </c>
      <c r="F29" s="25">
        <v>34.4</v>
      </c>
      <c r="G29" s="25">
        <v>34.4</v>
      </c>
      <c r="H29" s="25">
        <v>33.6</v>
      </c>
      <c r="I29" s="25">
        <v>33.5</v>
      </c>
      <c r="J29" s="25">
        <v>34.1</v>
      </c>
      <c r="K29" s="25">
        <v>34.299999999999997</v>
      </c>
      <c r="L29" s="25">
        <v>34.299999999999997</v>
      </c>
      <c r="M29" s="25">
        <v>35</v>
      </c>
      <c r="N29" s="25">
        <v>34.700000000000003</v>
      </c>
      <c r="O29" s="25">
        <v>33.9</v>
      </c>
      <c r="P29" s="26">
        <v>33.4</v>
      </c>
      <c r="R29" s="10">
        <v>2</v>
      </c>
      <c r="S29" s="10">
        <v>1728</v>
      </c>
      <c r="T29" s="10">
        <v>655</v>
      </c>
      <c r="U29" s="10">
        <v>571</v>
      </c>
      <c r="V29" s="65">
        <v>34.700000000000003</v>
      </c>
      <c r="W29" s="66">
        <v>49.79827089337175</v>
      </c>
      <c r="X29" s="209">
        <v>18.876080691642649</v>
      </c>
      <c r="Y29" s="212">
        <v>16.455331412103746</v>
      </c>
    </row>
    <row r="30" spans="2:25" ht="15" x14ac:dyDescent="0.15">
      <c r="B30" s="10">
        <v>3</v>
      </c>
      <c r="C30" s="24">
        <v>32.700000000000003</v>
      </c>
      <c r="D30" s="25">
        <v>31.2</v>
      </c>
      <c r="E30" s="25">
        <v>31.7</v>
      </c>
      <c r="F30" s="25">
        <v>30.9</v>
      </c>
      <c r="G30" s="25">
        <v>30.3</v>
      </c>
      <c r="H30" s="25">
        <v>30.2</v>
      </c>
      <c r="I30" s="25">
        <v>30.1</v>
      </c>
      <c r="J30" s="25">
        <v>30.1</v>
      </c>
      <c r="K30" s="25">
        <v>29.6</v>
      </c>
      <c r="L30" s="25">
        <v>30.5</v>
      </c>
      <c r="M30" s="25">
        <v>30.5</v>
      </c>
      <c r="N30" s="25">
        <v>29.9</v>
      </c>
      <c r="O30" s="25">
        <v>30.5</v>
      </c>
      <c r="P30" s="26">
        <v>31.3</v>
      </c>
      <c r="R30" s="10">
        <v>3</v>
      </c>
      <c r="S30" s="10">
        <v>2347</v>
      </c>
      <c r="T30" s="10">
        <v>854</v>
      </c>
      <c r="U30" s="10">
        <v>782</v>
      </c>
      <c r="V30" s="65">
        <v>38.299999999999997</v>
      </c>
      <c r="W30" s="66">
        <v>61.279373368146217</v>
      </c>
      <c r="X30" s="209">
        <v>22.297650130548305</v>
      </c>
      <c r="Y30" s="212">
        <v>20.417754569190603</v>
      </c>
    </row>
    <row r="31" spans="2:25" ht="15" x14ac:dyDescent="0.15">
      <c r="B31" s="10">
        <v>4</v>
      </c>
      <c r="C31" s="24">
        <v>30.2</v>
      </c>
      <c r="D31" s="25">
        <v>28.8</v>
      </c>
      <c r="E31" s="25">
        <v>29.1</v>
      </c>
      <c r="F31" s="25">
        <v>29.3</v>
      </c>
      <c r="G31" s="25">
        <v>29.5</v>
      </c>
      <c r="H31" s="25">
        <v>29.7</v>
      </c>
      <c r="I31" s="25">
        <v>30.1</v>
      </c>
      <c r="J31" s="25">
        <v>30.1</v>
      </c>
      <c r="K31" s="25">
        <v>30.2</v>
      </c>
      <c r="L31" s="25">
        <v>30.1</v>
      </c>
      <c r="M31" s="25">
        <v>30.6</v>
      </c>
      <c r="N31" s="25">
        <v>29.4</v>
      </c>
      <c r="O31" s="25">
        <v>29.3</v>
      </c>
      <c r="P31" s="26">
        <v>29.9</v>
      </c>
      <c r="R31" s="10">
        <v>4</v>
      </c>
      <c r="S31" s="10">
        <v>2296</v>
      </c>
      <c r="T31" s="10">
        <v>671</v>
      </c>
      <c r="U31" s="10">
        <v>667</v>
      </c>
      <c r="V31" s="65">
        <v>37.6</v>
      </c>
      <c r="W31" s="66">
        <v>61.063829787234042</v>
      </c>
      <c r="X31" s="209">
        <v>17.845744680851062</v>
      </c>
      <c r="Y31" s="212">
        <v>17.73936170212766</v>
      </c>
    </row>
    <row r="32" spans="2:25" ht="15" x14ac:dyDescent="0.15">
      <c r="B32" s="10">
        <v>5</v>
      </c>
      <c r="C32" s="24">
        <v>32.299999999999997</v>
      </c>
      <c r="D32" s="25">
        <v>31.1</v>
      </c>
      <c r="E32" s="25">
        <v>31.7</v>
      </c>
      <c r="F32" s="25">
        <v>31.1</v>
      </c>
      <c r="G32" s="25">
        <v>30.3</v>
      </c>
      <c r="H32" s="25">
        <v>30.3</v>
      </c>
      <c r="I32" s="25">
        <v>30.5</v>
      </c>
      <c r="J32" s="25">
        <v>31.2</v>
      </c>
      <c r="K32" s="25">
        <v>30.9</v>
      </c>
      <c r="L32" s="25">
        <v>31.7</v>
      </c>
      <c r="M32" s="25">
        <v>31.7</v>
      </c>
      <c r="N32" s="25">
        <v>30.7</v>
      </c>
      <c r="O32" s="25">
        <v>30.9</v>
      </c>
      <c r="P32" s="26">
        <v>31.1</v>
      </c>
      <c r="R32" s="12">
        <v>5</v>
      </c>
      <c r="S32" s="11">
        <v>1875</v>
      </c>
      <c r="T32" s="11">
        <v>672</v>
      </c>
      <c r="U32" s="11">
        <v>510</v>
      </c>
      <c r="V32" s="67">
        <v>35.6</v>
      </c>
      <c r="W32" s="68">
        <v>52.668539325842694</v>
      </c>
      <c r="X32" s="210">
        <v>18.876404494382022</v>
      </c>
      <c r="Y32" s="213">
        <v>14.325842696629213</v>
      </c>
    </row>
    <row r="33" spans="2:25" ht="15" x14ac:dyDescent="0.15">
      <c r="B33" s="10">
        <v>6</v>
      </c>
      <c r="C33" s="24">
        <v>30.2</v>
      </c>
      <c r="D33" s="25">
        <v>29.8</v>
      </c>
      <c r="E33" s="25">
        <v>30.2</v>
      </c>
      <c r="F33" s="25">
        <v>30.6</v>
      </c>
      <c r="G33" s="25">
        <v>30.4</v>
      </c>
      <c r="H33" s="25">
        <v>30.3</v>
      </c>
      <c r="I33" s="25">
        <v>30.7</v>
      </c>
      <c r="J33" s="25">
        <v>30</v>
      </c>
      <c r="K33" s="25">
        <v>29.7</v>
      </c>
      <c r="L33" s="25">
        <v>30.2</v>
      </c>
      <c r="M33" s="25">
        <v>30.6</v>
      </c>
      <c r="N33" s="25">
        <v>30.4</v>
      </c>
      <c r="O33" s="25">
        <v>30.2</v>
      </c>
      <c r="P33" s="26">
        <v>30.9</v>
      </c>
      <c r="R33" s="15" t="s">
        <v>5</v>
      </c>
      <c r="S33" s="30"/>
      <c r="T33" s="15"/>
      <c r="U33" s="30"/>
      <c r="V33" s="30"/>
      <c r="W33" s="165">
        <v>54.225891563807799</v>
      </c>
      <c r="X33" s="166">
        <v>21.074546369855181</v>
      </c>
      <c r="Y33" s="166">
        <v>18.968213631565796</v>
      </c>
    </row>
    <row r="34" spans="2:25" ht="15" x14ac:dyDescent="0.15">
      <c r="B34" s="10">
        <v>7</v>
      </c>
      <c r="C34" s="24">
        <v>33.200000000000003</v>
      </c>
      <c r="D34" s="25">
        <v>31.8</v>
      </c>
      <c r="E34" s="25">
        <v>32.1</v>
      </c>
      <c r="F34" s="25">
        <v>31.7</v>
      </c>
      <c r="G34" s="25">
        <v>31.9</v>
      </c>
      <c r="H34" s="25">
        <v>31.5</v>
      </c>
      <c r="I34" s="25">
        <v>32.1</v>
      </c>
      <c r="J34" s="25">
        <v>31.7</v>
      </c>
      <c r="K34" s="25">
        <v>31.8</v>
      </c>
      <c r="L34" s="25">
        <v>31.9</v>
      </c>
      <c r="M34" s="25">
        <v>32.1</v>
      </c>
      <c r="N34" s="25">
        <v>32.5</v>
      </c>
      <c r="O34" s="25">
        <v>32.1</v>
      </c>
      <c r="P34" s="26">
        <v>31.9</v>
      </c>
      <c r="R34" s="15" t="s">
        <v>6</v>
      </c>
      <c r="S34" s="30"/>
      <c r="T34" s="15"/>
      <c r="U34" s="30"/>
      <c r="V34" s="30"/>
      <c r="W34" s="56">
        <v>6.727742592377906</v>
      </c>
      <c r="X34" s="62">
        <v>3.9552413859374265</v>
      </c>
      <c r="Y34" s="62">
        <v>4.459977882195596</v>
      </c>
    </row>
    <row r="35" spans="2:25" ht="15" x14ac:dyDescent="0.15">
      <c r="B35" s="11">
        <v>8</v>
      </c>
      <c r="C35" s="27">
        <v>30.9</v>
      </c>
      <c r="D35" s="28">
        <v>30.1</v>
      </c>
      <c r="E35" s="28">
        <v>31.9</v>
      </c>
      <c r="F35" s="28">
        <v>30.7</v>
      </c>
      <c r="G35" s="28">
        <v>31</v>
      </c>
      <c r="H35" s="28">
        <v>30.3</v>
      </c>
      <c r="I35" s="28">
        <v>30.1</v>
      </c>
      <c r="J35" s="28">
        <v>30.8</v>
      </c>
      <c r="K35" s="28">
        <v>31.2</v>
      </c>
      <c r="L35" s="28">
        <v>30.4</v>
      </c>
      <c r="M35" s="28">
        <v>30.9</v>
      </c>
      <c r="N35" s="28">
        <v>30.2</v>
      </c>
      <c r="O35" s="28">
        <v>31.8</v>
      </c>
      <c r="P35" s="29">
        <v>31.5</v>
      </c>
      <c r="R35" s="13"/>
    </row>
    <row r="36" spans="2:25" ht="15" x14ac:dyDescent="0.15">
      <c r="B36" s="15" t="s">
        <v>5</v>
      </c>
      <c r="C36" s="30">
        <v>32.137499999999996</v>
      </c>
      <c r="D36" s="30">
        <v>31.037500000000001</v>
      </c>
      <c r="E36" s="30">
        <v>31.674999999999997</v>
      </c>
      <c r="F36" s="30">
        <v>31.287499999999998</v>
      </c>
      <c r="G36" s="30">
        <v>31.3</v>
      </c>
      <c r="H36" s="30">
        <v>31.000000000000004</v>
      </c>
      <c r="I36" s="30">
        <v>31.087499999999995</v>
      </c>
      <c r="J36" s="30">
        <v>31.15</v>
      </c>
      <c r="K36" s="30">
        <v>31.074999999999996</v>
      </c>
      <c r="L36" s="30">
        <v>31.274999999999999</v>
      </c>
      <c r="M36" s="30">
        <v>31.599999999999998</v>
      </c>
      <c r="N36" s="30">
        <v>31.15</v>
      </c>
      <c r="O36" s="30">
        <v>31.1875</v>
      </c>
      <c r="P36" s="30">
        <v>31.425000000000001</v>
      </c>
    </row>
    <row r="37" spans="2:25" ht="15" x14ac:dyDescent="0.15">
      <c r="B37" s="15" t="s">
        <v>6</v>
      </c>
      <c r="C37" s="30">
        <v>1.6655651121637804</v>
      </c>
      <c r="D37" s="30">
        <v>1.5828884086649049</v>
      </c>
      <c r="E37" s="30">
        <v>1.6166543936696642</v>
      </c>
      <c r="F37" s="30">
        <v>1.4593907730869848</v>
      </c>
      <c r="G37" s="30">
        <v>1.5946338585572368</v>
      </c>
      <c r="H37" s="30">
        <v>1.3103979766249865</v>
      </c>
      <c r="I37" s="30">
        <v>1.2264204592459889</v>
      </c>
      <c r="J37" s="30">
        <v>1.344831375515692</v>
      </c>
      <c r="K37" s="30">
        <v>1.5040421726610111</v>
      </c>
      <c r="L37" s="30">
        <v>1.3966797362725225</v>
      </c>
      <c r="M37" s="30">
        <v>1.4909249286456856</v>
      </c>
      <c r="N37" s="30">
        <v>1.7229542734998611</v>
      </c>
      <c r="O37" s="30">
        <v>1.4045207621920621</v>
      </c>
      <c r="P37" s="30">
        <v>0.98958865913353833</v>
      </c>
    </row>
    <row r="38" spans="2:25" ht="15" x14ac:dyDescent="0.15">
      <c r="V38" s="162"/>
      <c r="W38" s="163"/>
      <c r="X38" s="163"/>
    </row>
    <row r="39" spans="2:25" ht="15.75" x14ac:dyDescent="0.15">
      <c r="B39" s="42"/>
      <c r="C39" s="40"/>
      <c r="D39" s="40"/>
      <c r="E39" s="40"/>
      <c r="F39" s="40"/>
      <c r="G39" s="40"/>
      <c r="H39" s="40"/>
      <c r="I39" s="40"/>
      <c r="V39" s="162"/>
      <c r="W39" s="163"/>
      <c r="X39" s="163"/>
    </row>
    <row r="40" spans="2:25" ht="15.75" x14ac:dyDescent="0.15">
      <c r="B40" s="42"/>
      <c r="C40" s="40"/>
      <c r="D40" s="40"/>
      <c r="E40" s="40"/>
      <c r="F40" s="40"/>
      <c r="G40" s="40"/>
      <c r="H40" s="40"/>
      <c r="I40" s="40"/>
      <c r="V40" s="162"/>
      <c r="W40" s="163"/>
      <c r="X40" s="163"/>
    </row>
    <row r="41" spans="2:25" ht="15.75" x14ac:dyDescent="0.15">
      <c r="B41" s="43"/>
      <c r="C41" s="40"/>
      <c r="D41" s="40"/>
      <c r="E41" s="5"/>
      <c r="F41" s="40"/>
      <c r="G41" s="40"/>
      <c r="H41" s="5"/>
      <c r="I41" s="40"/>
      <c r="V41" s="162"/>
      <c r="W41" s="163"/>
      <c r="X41" s="163"/>
    </row>
    <row r="42" spans="2:25" ht="15" x14ac:dyDescent="0.15">
      <c r="B42" s="41"/>
      <c r="C42" s="41"/>
      <c r="D42" s="40"/>
      <c r="E42" s="41"/>
      <c r="F42" s="41"/>
      <c r="G42" s="40"/>
      <c r="H42" s="41"/>
      <c r="I42" s="40"/>
      <c r="V42" s="162"/>
      <c r="W42" s="163"/>
      <c r="X42" s="163"/>
    </row>
    <row r="43" spans="2:25" ht="16.5" x14ac:dyDescent="0.15">
      <c r="B43" s="13"/>
      <c r="C43" s="40"/>
      <c r="D43" s="40"/>
      <c r="E43" s="13"/>
      <c r="F43" s="40"/>
      <c r="G43" s="40"/>
      <c r="H43" s="13"/>
      <c r="I43" s="44"/>
      <c r="J43" s="16"/>
      <c r="K43" s="16"/>
      <c r="L43" s="16"/>
      <c r="M43" s="16"/>
      <c r="N43" s="16"/>
      <c r="O43" s="16"/>
      <c r="P43" s="16"/>
      <c r="Q43" s="16"/>
      <c r="V43" s="40"/>
      <c r="W43" s="40"/>
      <c r="X43" s="40"/>
    </row>
    <row r="44" spans="2:25" ht="15" x14ac:dyDescent="0.15">
      <c r="B44" s="13"/>
      <c r="C44" s="40"/>
      <c r="D44" s="40"/>
      <c r="E44" s="13"/>
      <c r="F44" s="40"/>
      <c r="G44" s="40"/>
      <c r="H44" s="13"/>
      <c r="I44" s="40"/>
    </row>
    <row r="45" spans="2:25" ht="15" x14ac:dyDescent="0.15">
      <c r="B45" s="13"/>
      <c r="C45" s="40"/>
      <c r="D45" s="40"/>
      <c r="E45" s="13"/>
      <c r="F45" s="40"/>
      <c r="G45" s="40"/>
      <c r="H45" s="13"/>
      <c r="I45" s="40"/>
    </row>
    <row r="46" spans="2:25" ht="15" x14ac:dyDescent="0.15">
      <c r="B46" s="13"/>
      <c r="C46" s="40"/>
      <c r="D46" s="40"/>
      <c r="E46" s="13"/>
      <c r="F46" s="40"/>
      <c r="G46" s="40"/>
      <c r="H46" s="13"/>
      <c r="I46" s="40"/>
    </row>
    <row r="47" spans="2:25" ht="15" x14ac:dyDescent="0.15">
      <c r="B47" s="13"/>
      <c r="C47" s="40"/>
      <c r="D47" s="40"/>
      <c r="E47" s="13"/>
      <c r="F47" s="40"/>
      <c r="G47" s="40"/>
      <c r="H47" s="13"/>
      <c r="I47" s="40"/>
    </row>
    <row r="48" spans="2:25" ht="15" x14ac:dyDescent="0.15">
      <c r="B48" s="13"/>
      <c r="C48" s="40"/>
      <c r="D48" s="40"/>
      <c r="E48" s="13"/>
      <c r="F48" s="40"/>
      <c r="G48" s="40"/>
      <c r="H48" s="13"/>
      <c r="I48" s="40"/>
    </row>
    <row r="49" spans="2:9" ht="15" x14ac:dyDescent="0.15">
      <c r="B49" s="13"/>
      <c r="C49" s="40"/>
      <c r="D49" s="40"/>
      <c r="E49" s="13"/>
      <c r="F49" s="40"/>
      <c r="G49" s="40"/>
      <c r="H49" s="13"/>
      <c r="I49" s="40"/>
    </row>
    <row r="50" spans="2:9" ht="15" x14ac:dyDescent="0.15">
      <c r="B50" s="13"/>
      <c r="C50" s="40"/>
      <c r="D50" s="40"/>
      <c r="E50" s="40"/>
      <c r="F50" s="40"/>
      <c r="G50" s="40"/>
      <c r="H50" s="13"/>
      <c r="I50" s="40"/>
    </row>
    <row r="51" spans="2:9" ht="15" x14ac:dyDescent="0.15">
      <c r="B51" s="5"/>
      <c r="C51" s="40"/>
      <c r="D51" s="40"/>
      <c r="E51" s="40"/>
      <c r="F51" s="40"/>
      <c r="G51" s="40"/>
      <c r="H51" s="13"/>
      <c r="I51" s="40"/>
    </row>
    <row r="52" spans="2:9" ht="15" x14ac:dyDescent="0.15">
      <c r="B52" s="41"/>
      <c r="C52" s="40"/>
      <c r="D52" s="40"/>
      <c r="E52" s="40"/>
      <c r="F52" s="40"/>
      <c r="G52" s="40"/>
      <c r="H52" s="13"/>
      <c r="I52" s="40"/>
    </row>
    <row r="53" spans="2:9" x14ac:dyDescent="0.15">
      <c r="B53" s="40"/>
      <c r="C53" s="40"/>
      <c r="D53" s="40"/>
      <c r="E53" s="40"/>
      <c r="F53" s="40"/>
      <c r="G53" s="40"/>
      <c r="H53" s="40"/>
      <c r="I53" s="40"/>
    </row>
  </sheetData>
  <mergeCells count="3">
    <mergeCell ref="C4:P4"/>
    <mergeCell ref="C26:P26"/>
    <mergeCell ref="C15:P15"/>
  </mergeCells>
  <phoneticPr fontId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7"/>
  <sheetViews>
    <sheetView workbookViewId="0">
      <selection activeCell="D21" sqref="D21"/>
    </sheetView>
  </sheetViews>
  <sheetFormatPr defaultRowHeight="15" x14ac:dyDescent="0.15"/>
  <cols>
    <col min="1" max="1" width="4.625" style="4" customWidth="1"/>
    <col min="2" max="2" width="9" style="4"/>
    <col min="3" max="5" width="12.625" style="4" customWidth="1"/>
    <col min="6" max="6" width="9.125" style="4" bestFit="1" customWidth="1"/>
    <col min="7" max="7" width="9.125" style="4" customWidth="1"/>
    <col min="8" max="8" width="5" style="4" customWidth="1"/>
    <col min="9" max="9" width="21" style="4" customWidth="1"/>
    <col min="10" max="13" width="12.625" style="4" customWidth="1"/>
    <col min="14" max="15" width="9.125" style="4" bestFit="1" customWidth="1"/>
    <col min="16" max="17" width="9.5" style="4" bestFit="1" customWidth="1"/>
    <col min="18" max="19" width="9.125" style="4" bestFit="1" customWidth="1"/>
    <col min="20" max="21" width="9.5" style="4" bestFit="1" customWidth="1"/>
    <col min="22" max="22" width="9.125" style="4" bestFit="1" customWidth="1"/>
    <col min="23" max="16384" width="9" style="4"/>
  </cols>
  <sheetData>
    <row r="2" spans="2:15" x14ac:dyDescent="0.15">
      <c r="B2" s="1" t="s">
        <v>21</v>
      </c>
      <c r="I2" s="1" t="s">
        <v>29</v>
      </c>
    </row>
    <row r="3" spans="2:15" x14ac:dyDescent="0.15">
      <c r="H3" s="5"/>
      <c r="I3" s="5"/>
      <c r="J3" s="5"/>
      <c r="K3" s="5"/>
      <c r="L3" s="5"/>
    </row>
    <row r="4" spans="2:15" ht="30" x14ac:dyDescent="0.15">
      <c r="B4" s="74" t="s">
        <v>28</v>
      </c>
      <c r="C4" s="75">
        <v>1</v>
      </c>
      <c r="D4" s="75">
        <v>2</v>
      </c>
      <c r="E4" s="69">
        <v>3</v>
      </c>
      <c r="H4" s="5"/>
      <c r="I4" s="74" t="s">
        <v>28</v>
      </c>
      <c r="J4" s="75">
        <v>1</v>
      </c>
      <c r="K4" s="75">
        <v>2</v>
      </c>
      <c r="L4" s="69">
        <v>3</v>
      </c>
      <c r="M4" s="75">
        <v>4</v>
      </c>
      <c r="N4" s="78"/>
    </row>
    <row r="5" spans="2:15" ht="45" x14ac:dyDescent="0.15">
      <c r="B5" s="30"/>
      <c r="C5" s="14" t="s">
        <v>64</v>
      </c>
      <c r="D5" s="14" t="s">
        <v>64</v>
      </c>
      <c r="E5" s="14" t="s">
        <v>64</v>
      </c>
      <c r="H5" s="5"/>
      <c r="I5" s="30"/>
      <c r="J5" s="14" t="s">
        <v>37</v>
      </c>
      <c r="K5" s="14" t="s">
        <v>37</v>
      </c>
      <c r="L5" s="14" t="s">
        <v>37</v>
      </c>
      <c r="M5" s="14" t="s">
        <v>37</v>
      </c>
    </row>
    <row r="6" spans="2:15" x14ac:dyDescent="0.15">
      <c r="B6" s="30" t="s">
        <v>22</v>
      </c>
      <c r="C6" s="81">
        <v>0.17694351984138357</v>
      </c>
      <c r="D6" s="81">
        <v>0.39701952221744508</v>
      </c>
      <c r="E6" s="81">
        <v>0.36984124017512404</v>
      </c>
      <c r="H6" s="5"/>
      <c r="I6" s="114" t="s">
        <v>36</v>
      </c>
      <c r="J6" s="79">
        <v>0.19200073435471068</v>
      </c>
      <c r="K6" s="79">
        <v>0.258867064993405</v>
      </c>
      <c r="L6" s="79">
        <v>0.28886324158163385</v>
      </c>
      <c r="M6" s="79">
        <v>0.22583453940014356</v>
      </c>
    </row>
    <row r="7" spans="2:15" x14ac:dyDescent="0.15">
      <c r="B7" s="30" t="s">
        <v>23</v>
      </c>
      <c r="C7" s="81">
        <v>0.12193182629723399</v>
      </c>
      <c r="D7" s="81">
        <v>0.2935251533870849</v>
      </c>
      <c r="E7" s="81">
        <v>0.2946986491833003</v>
      </c>
      <c r="H7" s="5"/>
      <c r="I7" s="80" t="s">
        <v>30</v>
      </c>
      <c r="J7" s="79">
        <v>0.1237677627131701</v>
      </c>
      <c r="K7" s="79">
        <v>0.21262190420499827</v>
      </c>
      <c r="L7" s="79">
        <v>0.2229591484979411</v>
      </c>
      <c r="M7" s="79">
        <v>0.17114382431165709</v>
      </c>
    </row>
    <row r="8" spans="2:15" ht="15.75" thickBot="1" x14ac:dyDescent="0.2">
      <c r="B8" s="30" t="s">
        <v>24</v>
      </c>
      <c r="C8" s="81">
        <v>7.9787137539276604E-2</v>
      </c>
      <c r="D8" s="81">
        <v>0.22902246094676657</v>
      </c>
      <c r="E8" s="81">
        <v>0.23488852434667851</v>
      </c>
      <c r="H8" s="5"/>
      <c r="I8" s="80" t="s">
        <v>31</v>
      </c>
      <c r="J8" s="79">
        <v>9.4476416835865204E-2</v>
      </c>
      <c r="K8" s="79">
        <v>0.18208136926475185</v>
      </c>
      <c r="L8" s="79">
        <v>0.18379615137017247</v>
      </c>
      <c r="M8" s="79">
        <v>0.14870705716524227</v>
      </c>
    </row>
    <row r="9" spans="2:15" ht="15.75" thickBot="1" x14ac:dyDescent="0.2">
      <c r="B9" s="70" t="s">
        <v>25</v>
      </c>
      <c r="C9" s="82">
        <v>7.0021855715456702E-2</v>
      </c>
      <c r="D9" s="82">
        <v>0.16819610981483901</v>
      </c>
      <c r="E9" s="97">
        <v>0.148449629949163</v>
      </c>
      <c r="F9" s="95" t="s">
        <v>33</v>
      </c>
      <c r="G9" s="96" t="s">
        <v>34</v>
      </c>
      <c r="H9" s="5"/>
      <c r="I9" s="80" t="s">
        <v>32</v>
      </c>
      <c r="J9" s="101">
        <v>8.1076480403756979E-2</v>
      </c>
      <c r="K9" s="101">
        <v>0.15949858320307211</v>
      </c>
      <c r="L9" s="101">
        <v>0.1438697623449007</v>
      </c>
      <c r="M9" s="102">
        <v>0.13208882979185299</v>
      </c>
      <c r="N9" s="95" t="s">
        <v>33</v>
      </c>
      <c r="O9" s="96" t="s">
        <v>34</v>
      </c>
    </row>
    <row r="10" spans="2:15" x14ac:dyDescent="0.15">
      <c r="B10" s="71" t="s">
        <v>35</v>
      </c>
      <c r="C10" s="83">
        <v>0.99999999999999745</v>
      </c>
      <c r="D10" s="83">
        <v>1.0000000000000002</v>
      </c>
      <c r="E10" s="89">
        <v>1.0000000000000002</v>
      </c>
      <c r="F10" s="92">
        <v>1</v>
      </c>
      <c r="G10" s="84"/>
      <c r="H10" s="5"/>
      <c r="I10" s="105" t="s">
        <v>36</v>
      </c>
      <c r="J10" s="106">
        <v>0.99999999999999845</v>
      </c>
      <c r="K10" s="103">
        <v>1</v>
      </c>
      <c r="L10" s="103">
        <v>0.99999999999999944</v>
      </c>
      <c r="M10" s="104">
        <v>0.999999999999998</v>
      </c>
      <c r="N10" s="92">
        <v>1</v>
      </c>
      <c r="O10" s="84"/>
    </row>
    <row r="11" spans="2:15" x14ac:dyDescent="0.15">
      <c r="B11" s="30" t="s">
        <v>23</v>
      </c>
      <c r="C11" s="85">
        <v>0.6891002643472679</v>
      </c>
      <c r="D11" s="85">
        <v>0.73932171331948526</v>
      </c>
      <c r="E11" s="98">
        <v>0.79682473767327078</v>
      </c>
      <c r="F11" s="93">
        <v>0.74174890511334135</v>
      </c>
      <c r="G11" s="86">
        <v>5.3903237225089724E-2</v>
      </c>
      <c r="H11" s="5"/>
      <c r="I11" s="80" t="s">
        <v>30</v>
      </c>
      <c r="J11" s="107">
        <v>0.64462129860668049</v>
      </c>
      <c r="K11" s="76">
        <v>0.8213555641402861</v>
      </c>
      <c r="L11" s="76">
        <v>0.77185019207413375</v>
      </c>
      <c r="M11" s="90">
        <v>0.75782838518078321</v>
      </c>
      <c r="N11" s="93">
        <v>0.74891386000047089</v>
      </c>
      <c r="O11" s="86">
        <v>7.4677714098522099E-2</v>
      </c>
    </row>
    <row r="12" spans="2:15" x14ac:dyDescent="0.15">
      <c r="B12" s="30" t="s">
        <v>24</v>
      </c>
      <c r="C12" s="85">
        <v>0.45091867512751793</v>
      </c>
      <c r="D12" s="85">
        <v>0.57685440672444421</v>
      </c>
      <c r="E12" s="98">
        <v>0.63510636140917154</v>
      </c>
      <c r="F12" s="93">
        <v>0.5542931477537113</v>
      </c>
      <c r="G12" s="86">
        <v>9.4143686719851544E-2</v>
      </c>
      <c r="H12" s="5"/>
      <c r="I12" s="80" t="s">
        <v>31</v>
      </c>
      <c r="J12" s="107">
        <v>0.49206278899603129</v>
      </c>
      <c r="K12" s="76">
        <v>0.70337788729281037</v>
      </c>
      <c r="L12" s="76">
        <v>0.6362739349036588</v>
      </c>
      <c r="M12" s="90">
        <v>0.65847791732936067</v>
      </c>
      <c r="N12" s="93">
        <v>0.62254813213046534</v>
      </c>
      <c r="O12" s="86">
        <v>9.1358672674834593E-2</v>
      </c>
    </row>
    <row r="13" spans="2:15" ht="15.75" thickBot="1" x14ac:dyDescent="0.2">
      <c r="B13" s="72" t="s">
        <v>25</v>
      </c>
      <c r="C13" s="87">
        <v>0.39572998083357797</v>
      </c>
      <c r="D13" s="87">
        <v>0.42364695034497407</v>
      </c>
      <c r="E13" s="99">
        <v>0.40138744364709017</v>
      </c>
      <c r="F13" s="94">
        <v>0.40692145827521409</v>
      </c>
      <c r="G13" s="88">
        <v>1.4758329346618875E-2</v>
      </c>
      <c r="I13" s="109" t="s">
        <v>32</v>
      </c>
      <c r="J13" s="108">
        <v>0.4222717203465095</v>
      </c>
      <c r="K13" s="77">
        <v>0.61614088762946939</v>
      </c>
      <c r="L13" s="77">
        <v>0.49805493269811724</v>
      </c>
      <c r="M13" s="91">
        <v>0.58489206364404667</v>
      </c>
      <c r="N13" s="94">
        <v>0.53033990107953577</v>
      </c>
      <c r="O13" s="88">
        <v>8.7671353367261312E-2</v>
      </c>
    </row>
    <row r="15" spans="2:15" x14ac:dyDescent="0.15">
      <c r="B15" s="1"/>
      <c r="I15" s="1" t="s">
        <v>38</v>
      </c>
    </row>
    <row r="16" spans="2:15" x14ac:dyDescent="0.15">
      <c r="B16" s="5"/>
      <c r="C16" s="5"/>
      <c r="D16" s="5"/>
      <c r="E16" s="5"/>
    </row>
    <row r="17" spans="1:22" x14ac:dyDescent="0.15">
      <c r="B17" s="117"/>
      <c r="C17" s="13"/>
      <c r="D17" s="13"/>
      <c r="E17" s="13"/>
      <c r="F17" s="13"/>
      <c r="G17" s="5"/>
      <c r="H17" s="122"/>
      <c r="I17" s="115" t="s">
        <v>28</v>
      </c>
      <c r="J17" s="75">
        <v>1</v>
      </c>
      <c r="K17" s="75">
        <v>2</v>
      </c>
      <c r="L17" s="69">
        <v>3</v>
      </c>
      <c r="M17" s="75">
        <v>4</v>
      </c>
      <c r="N17" s="78"/>
    </row>
    <row r="18" spans="1:22" ht="45" x14ac:dyDescent="0.15">
      <c r="B18" s="5"/>
      <c r="C18" s="41"/>
      <c r="D18" s="41"/>
      <c r="E18" s="41"/>
      <c r="F18" s="41"/>
      <c r="G18" s="5"/>
      <c r="H18" s="122"/>
      <c r="I18" s="116"/>
      <c r="J18" s="14" t="s">
        <v>37</v>
      </c>
      <c r="K18" s="14" t="s">
        <v>37</v>
      </c>
      <c r="L18" s="14" t="s">
        <v>37</v>
      </c>
      <c r="M18" s="14" t="s">
        <v>37</v>
      </c>
    </row>
    <row r="19" spans="1:22" x14ac:dyDescent="0.15">
      <c r="B19" s="118"/>
      <c r="C19" s="113"/>
      <c r="D19" s="113"/>
      <c r="E19" s="113"/>
      <c r="F19" s="113"/>
      <c r="G19" s="5"/>
      <c r="H19" s="122"/>
      <c r="I19" s="126" t="s">
        <v>36</v>
      </c>
      <c r="J19" s="79">
        <v>0.21723609544746522</v>
      </c>
      <c r="K19" s="79">
        <v>0.21232155770367911</v>
      </c>
      <c r="L19" s="79">
        <v>0.23536665007195298</v>
      </c>
      <c r="M19" s="79">
        <v>0.25120513212803097</v>
      </c>
    </row>
    <row r="20" spans="1:22" x14ac:dyDescent="0.15">
      <c r="A20" s="112"/>
      <c r="B20" s="112"/>
      <c r="C20" s="112"/>
      <c r="D20" s="112"/>
      <c r="E20" s="113"/>
      <c r="F20" s="113"/>
      <c r="G20" s="5"/>
      <c r="H20" s="122"/>
      <c r="I20" s="116" t="s">
        <v>39</v>
      </c>
      <c r="J20" s="79">
        <v>0.2035276360729269</v>
      </c>
      <c r="K20" s="79">
        <v>0.19341413366124094</v>
      </c>
      <c r="L20" s="79">
        <v>0.22747822575782134</v>
      </c>
      <c r="M20" s="79">
        <v>0.2498664292979362</v>
      </c>
    </row>
    <row r="21" spans="1:22" ht="15.75" thickBot="1" x14ac:dyDescent="0.2">
      <c r="A21" s="112"/>
      <c r="B21" s="112"/>
      <c r="C21" s="112"/>
      <c r="D21" s="112"/>
      <c r="E21" s="113"/>
      <c r="F21" s="113"/>
      <c r="G21" s="5"/>
      <c r="H21" s="122"/>
      <c r="I21" s="116" t="s">
        <v>40</v>
      </c>
      <c r="J21" s="79">
        <v>0.21170433800657792</v>
      </c>
      <c r="K21" s="79">
        <v>0.19544573388786224</v>
      </c>
      <c r="L21" s="79">
        <v>0.23007345048117289</v>
      </c>
      <c r="M21" s="79">
        <v>0.24828698128021051</v>
      </c>
    </row>
    <row r="22" spans="1:22" ht="15.75" thickBot="1" x14ac:dyDescent="0.2">
      <c r="A22" s="112"/>
      <c r="B22" s="112"/>
      <c r="C22" s="112"/>
      <c r="D22" s="112"/>
      <c r="E22" s="113"/>
      <c r="F22" s="113"/>
      <c r="G22" s="5"/>
      <c r="H22" s="123"/>
      <c r="I22" s="127" t="s">
        <v>51</v>
      </c>
      <c r="J22" s="101">
        <v>0.12549870861987891</v>
      </c>
      <c r="K22" s="101">
        <v>0.13063382093817752</v>
      </c>
      <c r="L22" s="101">
        <v>0.15398707588643029</v>
      </c>
      <c r="M22" s="102">
        <v>0.14974194694361648</v>
      </c>
      <c r="N22" s="95" t="s">
        <v>33</v>
      </c>
      <c r="O22" s="96" t="s">
        <v>34</v>
      </c>
    </row>
    <row r="23" spans="1:22" s="5" customFormat="1" x14ac:dyDescent="0.15">
      <c r="B23" s="118"/>
      <c r="C23" s="119"/>
      <c r="D23" s="119"/>
      <c r="E23" s="119"/>
      <c r="F23" s="119"/>
      <c r="G23" s="120"/>
      <c r="H23" s="124"/>
      <c r="I23" s="71" t="s">
        <v>36</v>
      </c>
      <c r="J23" s="106">
        <v>1.0000000000000011</v>
      </c>
      <c r="K23" s="103">
        <v>1.0000000000000004</v>
      </c>
      <c r="L23" s="103">
        <v>1.0000000000000007</v>
      </c>
      <c r="M23" s="104">
        <v>0.99999999999999944</v>
      </c>
      <c r="N23" s="92">
        <v>1</v>
      </c>
      <c r="O23" s="84"/>
    </row>
    <row r="24" spans="1:22" s="5" customFormat="1" x14ac:dyDescent="0.15">
      <c r="B24" s="118"/>
      <c r="C24" s="112"/>
      <c r="D24" s="112"/>
      <c r="E24" s="112"/>
      <c r="F24" s="112"/>
      <c r="G24" s="121"/>
      <c r="H24" s="125"/>
      <c r="I24" s="116" t="s">
        <v>39</v>
      </c>
      <c r="J24" s="107">
        <v>0.93689603310950109</v>
      </c>
      <c r="K24" s="76">
        <v>0.91094910829155795</v>
      </c>
      <c r="L24" s="76">
        <v>0.89490905499759643</v>
      </c>
      <c r="M24" s="90">
        <v>0.97725910523044501</v>
      </c>
      <c r="N24" s="93">
        <v>0.93000332540727504</v>
      </c>
      <c r="O24" s="86">
        <v>3.5941105305043949E-2</v>
      </c>
    </row>
    <row r="25" spans="1:22" s="5" customFormat="1" x14ac:dyDescent="0.15">
      <c r="B25" s="118"/>
      <c r="C25" s="112"/>
      <c r="D25" s="112"/>
      <c r="E25" s="112"/>
      <c r="F25" s="112"/>
      <c r="G25" s="121"/>
      <c r="H25" s="125"/>
      <c r="I25" s="116" t="s">
        <v>40</v>
      </c>
      <c r="J25" s="107">
        <v>0.97453573528150228</v>
      </c>
      <c r="K25" s="76">
        <v>0.92051761489349537</v>
      </c>
      <c r="L25" s="76">
        <v>0.96997692630519483</v>
      </c>
      <c r="M25" s="90">
        <v>0.9943758356737481</v>
      </c>
      <c r="N25" s="93">
        <v>0.96485152803848517</v>
      </c>
      <c r="O25" s="86">
        <v>3.1396571858549778E-2</v>
      </c>
      <c r="P25" s="111"/>
      <c r="Q25" s="111"/>
      <c r="R25" s="111"/>
      <c r="S25" s="111"/>
      <c r="T25" s="111"/>
      <c r="U25" s="111"/>
    </row>
    <row r="26" spans="1:22" s="5" customFormat="1" ht="15.75" thickBot="1" x14ac:dyDescent="0.2">
      <c r="B26" s="118"/>
      <c r="C26" s="112"/>
      <c r="D26" s="112"/>
      <c r="E26" s="112"/>
      <c r="F26" s="112"/>
      <c r="G26" s="121"/>
      <c r="H26" s="125"/>
      <c r="I26" s="72" t="s">
        <v>50</v>
      </c>
      <c r="J26" s="108">
        <v>0.57770651954213903</v>
      </c>
      <c r="K26" s="77">
        <v>0.61526404737710705</v>
      </c>
      <c r="L26" s="77">
        <v>0.66080622195857963</v>
      </c>
      <c r="M26" s="91">
        <v>0.60079501947498337</v>
      </c>
      <c r="N26" s="94">
        <v>0.6136429520882023</v>
      </c>
      <c r="O26" s="88">
        <v>3.5040445827516337E-2</v>
      </c>
      <c r="R26" s="112"/>
      <c r="S26" s="112"/>
      <c r="T26" s="112"/>
      <c r="U26" s="112"/>
      <c r="V26" s="112"/>
    </row>
    <row r="27" spans="1:22" s="5" customFormat="1" x14ac:dyDescent="0.15">
      <c r="C27" s="113"/>
      <c r="D27" s="113"/>
      <c r="E27" s="113"/>
      <c r="F27" s="113"/>
      <c r="G27" s="113"/>
      <c r="H27" s="113"/>
      <c r="I27" s="113"/>
      <c r="J27" s="113"/>
      <c r="K27" s="113"/>
      <c r="R27" s="112"/>
      <c r="S27" s="112"/>
      <c r="T27" s="112"/>
      <c r="U27" s="112"/>
      <c r="V27" s="112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67"/>
  <sheetViews>
    <sheetView zoomScale="90" zoomScaleNormal="90" workbookViewId="0">
      <selection activeCell="Z22" sqref="Z22"/>
    </sheetView>
  </sheetViews>
  <sheetFormatPr defaultRowHeight="13.5" x14ac:dyDescent="0.15"/>
  <cols>
    <col min="1" max="2" width="2.625" customWidth="1"/>
    <col min="3" max="3" width="4.125" customWidth="1"/>
    <col min="4" max="4" width="7.625" customWidth="1"/>
    <col min="5" max="9" width="10.625" customWidth="1"/>
    <col min="10" max="10" width="4.75" customWidth="1"/>
    <col min="11" max="19" width="10.625" customWidth="1"/>
  </cols>
  <sheetData>
    <row r="2" spans="4:28" ht="15.75" x14ac:dyDescent="0.15">
      <c r="D2" s="2" t="s">
        <v>26</v>
      </c>
      <c r="F2" s="2"/>
      <c r="K2" s="2" t="s">
        <v>27</v>
      </c>
      <c r="R2" s="2" t="s">
        <v>69</v>
      </c>
      <c r="Y2" s="40"/>
      <c r="Z2" s="40"/>
      <c r="AA2" s="40"/>
      <c r="AB2" s="40"/>
    </row>
    <row r="3" spans="4:28" ht="15.75" x14ac:dyDescent="0.15">
      <c r="D3" s="3" t="s">
        <v>60</v>
      </c>
      <c r="F3" s="3" t="s">
        <v>3</v>
      </c>
      <c r="H3" s="4" t="s">
        <v>4</v>
      </c>
      <c r="K3" s="3" t="s">
        <v>60</v>
      </c>
      <c r="M3" s="3" t="s">
        <v>3</v>
      </c>
      <c r="O3" s="4" t="s">
        <v>4</v>
      </c>
      <c r="R3" s="3" t="s">
        <v>60</v>
      </c>
      <c r="T3" s="3" t="s">
        <v>3</v>
      </c>
      <c r="V3" s="4" t="s">
        <v>4</v>
      </c>
      <c r="Y3" s="40"/>
      <c r="Z3" s="40"/>
      <c r="AA3" s="40"/>
      <c r="AB3" s="40"/>
    </row>
    <row r="4" spans="4:28" ht="51" x14ac:dyDescent="0.25">
      <c r="D4" s="19" t="s">
        <v>9</v>
      </c>
      <c r="E4" s="19" t="s">
        <v>61</v>
      </c>
      <c r="F4" s="150" t="s">
        <v>9</v>
      </c>
      <c r="G4" s="19" t="s">
        <v>61</v>
      </c>
      <c r="H4" s="19" t="s">
        <v>9</v>
      </c>
      <c r="I4" s="19" t="s">
        <v>61</v>
      </c>
      <c r="K4" s="19" t="s">
        <v>9</v>
      </c>
      <c r="L4" s="19" t="s">
        <v>61</v>
      </c>
      <c r="M4" s="150" t="s">
        <v>9</v>
      </c>
      <c r="N4" s="19" t="s">
        <v>61</v>
      </c>
      <c r="O4" s="19" t="s">
        <v>9</v>
      </c>
      <c r="P4" s="19" t="s">
        <v>61</v>
      </c>
      <c r="Q4" s="174"/>
      <c r="R4" s="19" t="s">
        <v>9</v>
      </c>
      <c r="S4" s="19" t="s">
        <v>61</v>
      </c>
      <c r="T4" s="150" t="s">
        <v>9</v>
      </c>
      <c r="U4" s="19" t="s">
        <v>61</v>
      </c>
      <c r="V4" s="19" t="s">
        <v>9</v>
      </c>
      <c r="W4" s="19" t="s">
        <v>61</v>
      </c>
      <c r="X4" s="160"/>
      <c r="Y4" s="160"/>
      <c r="Z4" s="40"/>
      <c r="AA4" s="40"/>
      <c r="AB4" s="40"/>
    </row>
    <row r="5" spans="4:28" ht="15" x14ac:dyDescent="0.25">
      <c r="D5" s="9">
        <v>1</v>
      </c>
      <c r="E5" s="155">
        <v>217.19</v>
      </c>
      <c r="F5" s="151">
        <v>1</v>
      </c>
      <c r="G5" s="155">
        <v>193.96</v>
      </c>
      <c r="H5" s="9">
        <v>1</v>
      </c>
      <c r="I5" s="155">
        <v>172.11</v>
      </c>
      <c r="K5" s="9">
        <v>1</v>
      </c>
      <c r="L5" s="167">
        <v>191</v>
      </c>
      <c r="M5" s="151">
        <v>1</v>
      </c>
      <c r="N5" s="167">
        <v>217</v>
      </c>
      <c r="O5" s="9">
        <v>1</v>
      </c>
      <c r="P5" s="167">
        <v>186</v>
      </c>
      <c r="Q5" s="175"/>
      <c r="R5" s="9">
        <v>1</v>
      </c>
      <c r="S5" s="167">
        <v>96</v>
      </c>
      <c r="T5" s="151">
        <v>1</v>
      </c>
      <c r="U5" s="167">
        <v>132</v>
      </c>
      <c r="V5" s="9">
        <v>1</v>
      </c>
      <c r="W5" s="167">
        <v>128</v>
      </c>
      <c r="X5" s="160"/>
      <c r="Y5" s="160"/>
      <c r="Z5" s="40"/>
      <c r="AA5" s="40"/>
      <c r="AB5" s="40"/>
    </row>
    <row r="6" spans="4:28" ht="15" x14ac:dyDescent="0.25">
      <c r="D6" s="10">
        <v>2</v>
      </c>
      <c r="E6" s="156">
        <v>208.99</v>
      </c>
      <c r="F6" s="152">
        <v>2</v>
      </c>
      <c r="G6" s="156">
        <v>217.53</v>
      </c>
      <c r="H6" s="10">
        <v>2</v>
      </c>
      <c r="I6" s="156">
        <v>161.86000000000001</v>
      </c>
      <c r="K6" s="10">
        <v>2</v>
      </c>
      <c r="L6" s="168">
        <v>206</v>
      </c>
      <c r="M6" s="152">
        <v>2</v>
      </c>
      <c r="N6" s="168">
        <v>241</v>
      </c>
      <c r="O6" s="10">
        <v>2</v>
      </c>
      <c r="P6" s="168">
        <v>151</v>
      </c>
      <c r="Q6" s="175"/>
      <c r="R6" s="10">
        <v>2</v>
      </c>
      <c r="S6" s="168">
        <v>117</v>
      </c>
      <c r="T6" s="152">
        <v>2</v>
      </c>
      <c r="U6" s="168">
        <v>176</v>
      </c>
      <c r="V6" s="10">
        <v>2</v>
      </c>
      <c r="W6" s="168">
        <v>120</v>
      </c>
      <c r="X6" s="160"/>
      <c r="Y6" s="160"/>
      <c r="Z6" s="40"/>
      <c r="AA6" s="40"/>
      <c r="AB6" s="40"/>
    </row>
    <row r="7" spans="4:28" ht="15" x14ac:dyDescent="0.25">
      <c r="D7" s="10">
        <v>3</v>
      </c>
      <c r="E7" s="156">
        <v>144.79</v>
      </c>
      <c r="F7" s="152">
        <v>3</v>
      </c>
      <c r="G7" s="156">
        <v>220.94</v>
      </c>
      <c r="H7" s="10">
        <v>3</v>
      </c>
      <c r="I7" s="156">
        <v>148.54</v>
      </c>
      <c r="K7" s="10">
        <v>3</v>
      </c>
      <c r="L7" s="168">
        <v>160</v>
      </c>
      <c r="M7" s="152">
        <v>3</v>
      </c>
      <c r="N7" s="168">
        <v>203</v>
      </c>
      <c r="O7" s="10">
        <v>3</v>
      </c>
      <c r="P7" s="168">
        <v>206</v>
      </c>
      <c r="Q7" s="175"/>
      <c r="R7" s="10">
        <v>3</v>
      </c>
      <c r="S7" s="168">
        <v>112</v>
      </c>
      <c r="T7" s="152">
        <v>3</v>
      </c>
      <c r="U7" s="168">
        <v>128</v>
      </c>
      <c r="V7" s="10">
        <v>3</v>
      </c>
      <c r="W7" s="168">
        <v>119</v>
      </c>
      <c r="X7" s="160"/>
      <c r="Y7" s="160"/>
      <c r="Z7" s="160"/>
      <c r="AA7" s="160"/>
      <c r="AB7" s="40"/>
    </row>
    <row r="8" spans="4:28" ht="15" x14ac:dyDescent="0.25">
      <c r="D8" s="10">
        <v>4</v>
      </c>
      <c r="E8" s="156">
        <v>204.55</v>
      </c>
      <c r="F8" s="152">
        <v>4</v>
      </c>
      <c r="G8" s="156">
        <v>215.82</v>
      </c>
      <c r="H8" s="10">
        <v>4</v>
      </c>
      <c r="I8" s="156">
        <v>161.86000000000001</v>
      </c>
      <c r="K8" s="10">
        <v>4</v>
      </c>
      <c r="L8" s="168">
        <v>192</v>
      </c>
      <c r="M8" s="152">
        <v>4</v>
      </c>
      <c r="N8" s="168">
        <v>222</v>
      </c>
      <c r="O8" s="10">
        <v>4</v>
      </c>
      <c r="P8" s="168">
        <v>179</v>
      </c>
      <c r="Q8" s="175"/>
      <c r="R8" s="10">
        <v>4</v>
      </c>
      <c r="S8" s="168">
        <v>85</v>
      </c>
      <c r="T8" s="152">
        <v>4</v>
      </c>
      <c r="U8" s="168">
        <v>122</v>
      </c>
      <c r="V8" s="10">
        <v>4</v>
      </c>
      <c r="W8" s="168">
        <v>153</v>
      </c>
      <c r="X8" s="160"/>
      <c r="Y8" s="160"/>
      <c r="Z8" s="160"/>
      <c r="AA8" s="160"/>
      <c r="AB8" s="40"/>
    </row>
    <row r="9" spans="4:28" ht="15" x14ac:dyDescent="0.25">
      <c r="D9" s="10">
        <v>5</v>
      </c>
      <c r="E9" s="156">
        <v>153.32</v>
      </c>
      <c r="F9" s="153">
        <v>5</v>
      </c>
      <c r="G9" s="157">
        <v>177.91</v>
      </c>
      <c r="H9" s="12">
        <v>5</v>
      </c>
      <c r="I9" s="157">
        <v>173.47</v>
      </c>
      <c r="K9" s="10">
        <v>5</v>
      </c>
      <c r="L9" s="168">
        <v>201</v>
      </c>
      <c r="M9" s="153">
        <v>5</v>
      </c>
      <c r="N9" s="169">
        <v>199</v>
      </c>
      <c r="O9" s="12">
        <v>5</v>
      </c>
      <c r="P9" s="169">
        <v>128</v>
      </c>
      <c r="Q9" s="175"/>
      <c r="R9" s="10">
        <v>5</v>
      </c>
      <c r="S9" s="168">
        <v>108</v>
      </c>
      <c r="T9" s="153">
        <v>5</v>
      </c>
      <c r="U9" s="169">
        <v>138</v>
      </c>
      <c r="V9" s="12">
        <v>5</v>
      </c>
      <c r="W9" s="169">
        <v>87</v>
      </c>
      <c r="X9" s="160"/>
      <c r="Y9" s="160"/>
      <c r="Z9" s="160"/>
      <c r="AA9" s="160"/>
      <c r="AB9" s="40"/>
    </row>
    <row r="10" spans="4:28" ht="15" x14ac:dyDescent="0.25">
      <c r="D10" s="10">
        <v>6</v>
      </c>
      <c r="E10" s="156">
        <v>180.64</v>
      </c>
      <c r="F10" s="154" t="s">
        <v>62</v>
      </c>
      <c r="G10" s="159">
        <v>205.23200000000003</v>
      </c>
      <c r="H10" s="69" t="s">
        <v>63</v>
      </c>
      <c r="I10" s="159">
        <v>163.56800000000001</v>
      </c>
      <c r="K10" s="10">
        <v>6</v>
      </c>
      <c r="L10" s="168">
        <v>174</v>
      </c>
      <c r="M10" s="154" t="s">
        <v>62</v>
      </c>
      <c r="N10" s="159">
        <v>216.4</v>
      </c>
      <c r="O10" s="69" t="s">
        <v>63</v>
      </c>
      <c r="P10" s="159">
        <v>170</v>
      </c>
      <c r="Q10" s="176"/>
      <c r="R10" s="10">
        <v>6</v>
      </c>
      <c r="S10" s="168">
        <v>156</v>
      </c>
      <c r="T10" s="154" t="s">
        <v>62</v>
      </c>
      <c r="U10" s="159">
        <v>139.19999999999999</v>
      </c>
      <c r="V10" s="69" t="s">
        <v>63</v>
      </c>
      <c r="W10" s="159">
        <v>121.4</v>
      </c>
      <c r="X10" s="160"/>
      <c r="Y10" s="160"/>
      <c r="Z10" s="160"/>
      <c r="AA10" s="160"/>
      <c r="AB10" s="40"/>
    </row>
    <row r="11" spans="4:28" ht="15" x14ac:dyDescent="0.25">
      <c r="D11" s="10">
        <v>7</v>
      </c>
      <c r="E11" s="156">
        <v>183.38</v>
      </c>
      <c r="F11" s="154" t="s">
        <v>6</v>
      </c>
      <c r="G11" s="159">
        <v>18.598638928695831</v>
      </c>
      <c r="H11" s="69" t="s">
        <v>6</v>
      </c>
      <c r="I11" s="159">
        <v>10.033577128821012</v>
      </c>
      <c r="K11" s="10">
        <v>7</v>
      </c>
      <c r="L11" s="168">
        <v>173</v>
      </c>
      <c r="M11" s="154" t="s">
        <v>6</v>
      </c>
      <c r="N11" s="159">
        <v>16.727223320085137</v>
      </c>
      <c r="O11" s="69" t="s">
        <v>6</v>
      </c>
      <c r="P11" s="159">
        <v>30.651264247988205</v>
      </c>
      <c r="Q11" s="176"/>
      <c r="R11" s="10">
        <v>7</v>
      </c>
      <c r="S11" s="168">
        <v>93</v>
      </c>
      <c r="T11" s="154" t="s">
        <v>6</v>
      </c>
      <c r="U11" s="159">
        <v>21.382235617446572</v>
      </c>
      <c r="V11" s="69" t="s">
        <v>6</v>
      </c>
      <c r="W11" s="159">
        <v>23.628372775119306</v>
      </c>
      <c r="X11" s="160"/>
      <c r="Y11" s="160"/>
      <c r="Z11" s="160"/>
      <c r="AA11" s="160"/>
      <c r="AB11" s="40"/>
    </row>
    <row r="12" spans="4:28" ht="15" x14ac:dyDescent="0.25">
      <c r="D12" s="11">
        <v>8</v>
      </c>
      <c r="E12" s="157">
        <v>188.5</v>
      </c>
      <c r="F12" s="158"/>
      <c r="G12" s="158"/>
      <c r="H12" s="158"/>
      <c r="I12" s="158"/>
      <c r="K12" s="11">
        <v>8</v>
      </c>
      <c r="L12" s="169">
        <v>183</v>
      </c>
      <c r="M12" s="158"/>
      <c r="N12" s="158"/>
      <c r="O12" s="158"/>
      <c r="P12" s="158"/>
      <c r="Q12" s="158"/>
      <c r="R12" s="11">
        <v>8</v>
      </c>
      <c r="S12" s="169">
        <v>148</v>
      </c>
      <c r="T12" s="158"/>
      <c r="U12" s="158"/>
      <c r="V12" s="158"/>
      <c r="W12" s="158"/>
      <c r="X12" s="161"/>
      <c r="Y12" s="161"/>
      <c r="Z12" s="161"/>
      <c r="AA12" s="161"/>
      <c r="AB12" s="40"/>
    </row>
    <row r="13" spans="4:28" ht="15.75" x14ac:dyDescent="0.15">
      <c r="D13" s="69" t="s">
        <v>62</v>
      </c>
      <c r="E13" s="159">
        <v>185.17000000000002</v>
      </c>
      <c r="F13" s="2"/>
      <c r="K13" s="69" t="s">
        <v>62</v>
      </c>
      <c r="L13" s="159">
        <v>185</v>
      </c>
      <c r="M13" s="2"/>
      <c r="R13" s="69" t="s">
        <v>62</v>
      </c>
      <c r="S13" s="159">
        <v>114.375</v>
      </c>
      <c r="T13" s="2"/>
      <c r="X13" s="40"/>
      <c r="Y13" s="40"/>
      <c r="Z13" s="40"/>
      <c r="AA13" s="40"/>
      <c r="AB13" s="40"/>
    </row>
    <row r="14" spans="4:28" ht="15" x14ac:dyDescent="0.15">
      <c r="D14" s="69" t="s">
        <v>6</v>
      </c>
      <c r="E14" s="159">
        <v>25.768302787949164</v>
      </c>
      <c r="K14" s="69" t="s">
        <v>6</v>
      </c>
      <c r="L14" s="159">
        <v>15.47347961605829</v>
      </c>
      <c r="R14" s="69" t="s">
        <v>6</v>
      </c>
      <c r="S14" s="159">
        <v>25.56189966113071</v>
      </c>
    </row>
    <row r="16" spans="4:28" ht="15" x14ac:dyDescent="0.25">
      <c r="G16" s="160"/>
      <c r="H16" s="40"/>
      <c r="I16" s="40"/>
    </row>
    <row r="17" spans="2:23" ht="15" x14ac:dyDescent="0.25">
      <c r="G17" s="160"/>
      <c r="H17" s="40"/>
      <c r="I17" s="40"/>
    </row>
    <row r="18" spans="2:23" ht="15.75" x14ac:dyDescent="0.25">
      <c r="B18" s="2" t="s">
        <v>65</v>
      </c>
      <c r="D18" s="2"/>
      <c r="G18" s="160"/>
      <c r="H18" s="40"/>
      <c r="I18" s="40"/>
      <c r="K18" s="2" t="s">
        <v>70</v>
      </c>
      <c r="M18" s="2"/>
      <c r="P18" s="160"/>
      <c r="Q18" s="40"/>
      <c r="R18" s="40"/>
    </row>
    <row r="19" spans="2:23" ht="15.75" x14ac:dyDescent="0.25">
      <c r="B19" s="199" t="s">
        <v>59</v>
      </c>
      <c r="C19" s="199"/>
      <c r="D19" s="199"/>
      <c r="G19" s="160"/>
      <c r="H19" s="40"/>
      <c r="I19" s="40"/>
      <c r="K19" s="199" t="s">
        <v>59</v>
      </c>
      <c r="L19" s="199"/>
      <c r="M19" s="199"/>
      <c r="P19" s="160"/>
      <c r="Q19" s="40"/>
      <c r="R19" s="40"/>
    </row>
    <row r="20" spans="2:23" ht="15.75" customHeight="1" x14ac:dyDescent="0.15">
      <c r="E20" s="194" t="s">
        <v>61</v>
      </c>
      <c r="F20" s="195"/>
      <c r="G20" s="195"/>
      <c r="H20" s="195"/>
      <c r="I20" s="196"/>
      <c r="M20" s="194" t="s">
        <v>61</v>
      </c>
      <c r="N20" s="195"/>
      <c r="O20" s="195"/>
      <c r="P20" s="195"/>
      <c r="Q20" s="196"/>
    </row>
    <row r="21" spans="2:23" ht="30" customHeight="1" x14ac:dyDescent="0.15">
      <c r="B21" s="200" t="s">
        <v>67</v>
      </c>
      <c r="C21" s="200"/>
      <c r="D21" s="200"/>
      <c r="E21" s="172">
        <v>0</v>
      </c>
      <c r="F21" s="172">
        <v>15</v>
      </c>
      <c r="G21" s="172">
        <v>30</v>
      </c>
      <c r="H21" s="172">
        <v>60</v>
      </c>
      <c r="I21" s="172">
        <v>120</v>
      </c>
      <c r="K21" s="206" t="s">
        <v>67</v>
      </c>
      <c r="L21" s="207"/>
      <c r="M21" s="172">
        <v>0</v>
      </c>
      <c r="N21" s="172">
        <v>15</v>
      </c>
      <c r="O21" s="172">
        <v>30</v>
      </c>
      <c r="P21" s="172">
        <v>60</v>
      </c>
      <c r="Q21" s="172">
        <v>120</v>
      </c>
      <c r="S21" s="40"/>
      <c r="T21" s="40"/>
      <c r="U21" s="40"/>
      <c r="V21" s="40"/>
      <c r="W21" s="40"/>
    </row>
    <row r="22" spans="2:23" ht="15" customHeight="1" x14ac:dyDescent="0.15">
      <c r="B22" s="197" t="s">
        <v>66</v>
      </c>
      <c r="C22" s="198">
        <v>1</v>
      </c>
      <c r="D22" s="198"/>
      <c r="E22" s="167">
        <v>191</v>
      </c>
      <c r="F22" s="167">
        <v>289</v>
      </c>
      <c r="G22" s="167">
        <v>166</v>
      </c>
      <c r="H22" s="167">
        <v>153</v>
      </c>
      <c r="I22" s="167">
        <v>126</v>
      </c>
      <c r="K22" s="197" t="s">
        <v>66</v>
      </c>
      <c r="L22" s="75">
        <v>1</v>
      </c>
      <c r="M22" s="167">
        <v>96</v>
      </c>
      <c r="N22" s="167">
        <v>217</v>
      </c>
      <c r="O22" s="167">
        <v>277</v>
      </c>
      <c r="P22" s="167">
        <v>278</v>
      </c>
      <c r="Q22" s="167">
        <v>136</v>
      </c>
      <c r="S22" s="175"/>
      <c r="T22" s="175"/>
      <c r="U22" s="175"/>
      <c r="V22" s="175"/>
      <c r="W22" s="175"/>
    </row>
    <row r="23" spans="2:23" ht="15" x14ac:dyDescent="0.15">
      <c r="B23" s="197"/>
      <c r="C23" s="193">
        <v>2</v>
      </c>
      <c r="D23" s="193"/>
      <c r="E23" s="168">
        <v>206</v>
      </c>
      <c r="F23" s="168">
        <v>355</v>
      </c>
      <c r="G23" s="168">
        <v>279</v>
      </c>
      <c r="H23" s="168">
        <v>172</v>
      </c>
      <c r="I23" s="168">
        <v>143</v>
      </c>
      <c r="K23" s="197"/>
      <c r="L23" s="75">
        <v>2</v>
      </c>
      <c r="M23" s="168">
        <v>117</v>
      </c>
      <c r="N23" s="168">
        <v>378</v>
      </c>
      <c r="O23" s="168">
        <v>317</v>
      </c>
      <c r="P23" s="168">
        <v>201</v>
      </c>
      <c r="Q23" s="168">
        <v>164</v>
      </c>
      <c r="S23" s="175"/>
      <c r="T23" s="175"/>
      <c r="U23" s="175"/>
      <c r="V23" s="175"/>
      <c r="W23" s="175"/>
    </row>
    <row r="24" spans="2:23" ht="15" x14ac:dyDescent="0.15">
      <c r="B24" s="197"/>
      <c r="C24" s="193">
        <v>3</v>
      </c>
      <c r="D24" s="193"/>
      <c r="E24" s="168">
        <v>160</v>
      </c>
      <c r="F24" s="168">
        <v>328</v>
      </c>
      <c r="G24" s="168">
        <v>206</v>
      </c>
      <c r="H24" s="168">
        <v>189</v>
      </c>
      <c r="I24" s="168">
        <v>130</v>
      </c>
      <c r="K24" s="197"/>
      <c r="L24" s="75">
        <v>3</v>
      </c>
      <c r="M24" s="168">
        <v>112</v>
      </c>
      <c r="N24" s="168">
        <v>310</v>
      </c>
      <c r="O24" s="168">
        <v>271</v>
      </c>
      <c r="P24" s="168">
        <v>209</v>
      </c>
      <c r="Q24" s="168">
        <v>131</v>
      </c>
      <c r="S24" s="175"/>
      <c r="T24" s="175"/>
      <c r="U24" s="175"/>
      <c r="V24" s="175"/>
      <c r="W24" s="175"/>
    </row>
    <row r="25" spans="2:23" ht="15" x14ac:dyDescent="0.15">
      <c r="B25" s="197"/>
      <c r="C25" s="193">
        <v>4</v>
      </c>
      <c r="D25" s="193"/>
      <c r="E25" s="168">
        <v>192</v>
      </c>
      <c r="F25" s="168">
        <v>246</v>
      </c>
      <c r="G25" s="168">
        <v>190</v>
      </c>
      <c r="H25" s="168">
        <v>186</v>
      </c>
      <c r="I25" s="168">
        <v>131</v>
      </c>
      <c r="K25" s="197"/>
      <c r="L25" s="75">
        <v>4</v>
      </c>
      <c r="M25" s="168">
        <v>85</v>
      </c>
      <c r="N25" s="168">
        <v>312</v>
      </c>
      <c r="O25" s="168">
        <v>272</v>
      </c>
      <c r="P25" s="168">
        <v>191</v>
      </c>
      <c r="Q25" s="168">
        <v>112</v>
      </c>
      <c r="S25" s="175"/>
      <c r="T25" s="175"/>
      <c r="U25" s="175"/>
      <c r="V25" s="175"/>
      <c r="W25" s="175"/>
    </row>
    <row r="26" spans="2:23" ht="15" x14ac:dyDescent="0.15">
      <c r="B26" s="197"/>
      <c r="C26" s="193">
        <v>5</v>
      </c>
      <c r="D26" s="193"/>
      <c r="E26" s="168">
        <v>201</v>
      </c>
      <c r="F26" s="168">
        <v>329</v>
      </c>
      <c r="G26" s="168">
        <v>170</v>
      </c>
      <c r="H26" s="168">
        <v>218</v>
      </c>
      <c r="I26" s="168">
        <v>157</v>
      </c>
      <c r="K26" s="197"/>
      <c r="L26" s="75">
        <v>5</v>
      </c>
      <c r="M26" s="168">
        <v>108</v>
      </c>
      <c r="N26" s="168">
        <v>412</v>
      </c>
      <c r="O26" s="168">
        <v>255</v>
      </c>
      <c r="P26" s="168">
        <v>178</v>
      </c>
      <c r="Q26" s="168">
        <v>138</v>
      </c>
      <c r="S26" s="175"/>
      <c r="T26" s="175"/>
      <c r="U26" s="175"/>
      <c r="V26" s="175"/>
      <c r="W26" s="175"/>
    </row>
    <row r="27" spans="2:23" ht="15" x14ac:dyDescent="0.15">
      <c r="B27" s="197"/>
      <c r="C27" s="193">
        <v>6</v>
      </c>
      <c r="D27" s="193"/>
      <c r="E27" s="168">
        <v>174</v>
      </c>
      <c r="F27" s="168">
        <v>357</v>
      </c>
      <c r="G27" s="168">
        <v>168</v>
      </c>
      <c r="H27" s="168">
        <v>164</v>
      </c>
      <c r="I27" s="168">
        <v>119</v>
      </c>
      <c r="K27" s="197"/>
      <c r="L27" s="75">
        <v>6</v>
      </c>
      <c r="M27" s="168">
        <v>156</v>
      </c>
      <c r="N27" s="168">
        <v>293</v>
      </c>
      <c r="O27" s="168">
        <v>201</v>
      </c>
      <c r="P27" s="168">
        <v>183</v>
      </c>
      <c r="Q27" s="168">
        <v>152</v>
      </c>
      <c r="S27" s="175"/>
      <c r="T27" s="175"/>
      <c r="U27" s="175"/>
      <c r="V27" s="175"/>
      <c r="W27" s="175"/>
    </row>
    <row r="28" spans="2:23" ht="15" x14ac:dyDescent="0.15">
      <c r="B28" s="197"/>
      <c r="C28" s="193">
        <v>7</v>
      </c>
      <c r="D28" s="193"/>
      <c r="E28" s="168">
        <v>173</v>
      </c>
      <c r="F28" s="168">
        <v>318</v>
      </c>
      <c r="G28" s="168">
        <v>211</v>
      </c>
      <c r="H28" s="168">
        <v>178</v>
      </c>
      <c r="I28" s="168">
        <v>155</v>
      </c>
      <c r="K28" s="197"/>
      <c r="L28" s="75">
        <v>7</v>
      </c>
      <c r="M28" s="168">
        <v>93</v>
      </c>
      <c r="N28" s="168">
        <v>320</v>
      </c>
      <c r="O28" s="168">
        <v>201</v>
      </c>
      <c r="P28" s="168">
        <v>147</v>
      </c>
      <c r="Q28" s="168">
        <v>120</v>
      </c>
      <c r="S28" s="175"/>
      <c r="T28" s="175"/>
      <c r="U28" s="175"/>
      <c r="V28" s="175"/>
      <c r="W28" s="175"/>
    </row>
    <row r="29" spans="2:23" ht="15" x14ac:dyDescent="0.15">
      <c r="B29" s="197"/>
      <c r="C29" s="193">
        <v>8</v>
      </c>
      <c r="D29" s="193"/>
      <c r="E29" s="169">
        <v>183</v>
      </c>
      <c r="F29" s="169">
        <v>394</v>
      </c>
      <c r="G29" s="169">
        <v>230</v>
      </c>
      <c r="H29" s="169">
        <v>194</v>
      </c>
      <c r="I29" s="169">
        <v>133</v>
      </c>
      <c r="K29" s="197"/>
      <c r="L29" s="75">
        <v>8</v>
      </c>
      <c r="M29" s="169">
        <v>148</v>
      </c>
      <c r="N29" s="169">
        <v>389</v>
      </c>
      <c r="O29" s="169">
        <v>231</v>
      </c>
      <c r="P29" s="169">
        <v>184</v>
      </c>
      <c r="Q29" s="169">
        <v>139</v>
      </c>
      <c r="S29" s="175"/>
      <c r="T29" s="175"/>
      <c r="U29" s="175"/>
      <c r="V29" s="175"/>
      <c r="W29" s="175"/>
    </row>
    <row r="30" spans="2:23" ht="15" x14ac:dyDescent="0.15">
      <c r="B30" s="193" t="s">
        <v>62</v>
      </c>
      <c r="C30" s="193"/>
      <c r="D30" s="193"/>
      <c r="E30" s="159">
        <v>185</v>
      </c>
      <c r="F30" s="159">
        <v>327</v>
      </c>
      <c r="G30" s="159">
        <v>202.5</v>
      </c>
      <c r="H30" s="159">
        <v>181.75</v>
      </c>
      <c r="I30" s="159">
        <v>136.75</v>
      </c>
      <c r="K30" s="203" t="s">
        <v>62</v>
      </c>
      <c r="L30" s="204"/>
      <c r="M30" s="159">
        <v>114.375</v>
      </c>
      <c r="N30" s="159">
        <v>328.875</v>
      </c>
      <c r="O30" s="159">
        <v>253.125</v>
      </c>
      <c r="P30" s="159">
        <v>196.375</v>
      </c>
      <c r="Q30" s="159">
        <v>136.5</v>
      </c>
      <c r="S30" s="161"/>
      <c r="T30" s="161"/>
      <c r="U30" s="161"/>
      <c r="V30" s="161"/>
      <c r="W30" s="161"/>
    </row>
    <row r="31" spans="2:23" ht="15" x14ac:dyDescent="0.15">
      <c r="B31" s="193" t="s">
        <v>6</v>
      </c>
      <c r="C31" s="193"/>
      <c r="D31" s="193"/>
      <c r="E31" s="159">
        <v>15.47347961605829</v>
      </c>
      <c r="F31" s="159">
        <v>45.141048788373155</v>
      </c>
      <c r="G31" s="159">
        <v>38.59681704123134</v>
      </c>
      <c r="H31" s="159">
        <v>19.948147067549193</v>
      </c>
      <c r="I31" s="159">
        <v>13.656500283747663</v>
      </c>
      <c r="K31" s="203" t="s">
        <v>6</v>
      </c>
      <c r="L31" s="204"/>
      <c r="M31" s="159">
        <v>25.56189966113071</v>
      </c>
      <c r="N31" s="159">
        <v>62.633714107157516</v>
      </c>
      <c r="O31" s="159">
        <v>40.094308466770833</v>
      </c>
      <c r="P31" s="159">
        <v>37.758395471357474</v>
      </c>
      <c r="Q31" s="159">
        <v>16.509737386507048</v>
      </c>
      <c r="S31" s="40"/>
      <c r="T31" s="40"/>
      <c r="U31" s="40"/>
      <c r="V31" s="40"/>
      <c r="W31" s="40"/>
    </row>
    <row r="32" spans="2:23" x14ac:dyDescent="0.15">
      <c r="S32" s="40"/>
      <c r="T32" s="40"/>
      <c r="U32" s="40"/>
      <c r="V32" s="40"/>
      <c r="W32" s="40"/>
    </row>
    <row r="33" spans="2:23" ht="15.75" x14ac:dyDescent="0.15">
      <c r="B33" s="3" t="s">
        <v>3</v>
      </c>
      <c r="K33" s="3" t="s">
        <v>3</v>
      </c>
      <c r="S33" s="170"/>
      <c r="T33" s="170"/>
      <c r="U33" s="170"/>
      <c r="V33" s="170"/>
      <c r="W33" s="170"/>
    </row>
    <row r="34" spans="2:23" ht="15.75" customHeight="1" x14ac:dyDescent="0.15">
      <c r="E34" s="194" t="s">
        <v>61</v>
      </c>
      <c r="F34" s="195"/>
      <c r="G34" s="195"/>
      <c r="H34" s="195"/>
      <c r="I34" s="196"/>
      <c r="M34" s="194" t="s">
        <v>61</v>
      </c>
      <c r="N34" s="195"/>
      <c r="O34" s="195"/>
      <c r="P34" s="195"/>
      <c r="Q34" s="196"/>
      <c r="S34" s="170"/>
      <c r="T34" s="170"/>
      <c r="U34" s="170"/>
      <c r="V34" s="170"/>
      <c r="W34" s="170"/>
    </row>
    <row r="35" spans="2:23" ht="30" customHeight="1" x14ac:dyDescent="0.15">
      <c r="B35" s="200" t="s">
        <v>67</v>
      </c>
      <c r="C35" s="200"/>
      <c r="D35" s="200"/>
      <c r="E35" s="172">
        <v>0</v>
      </c>
      <c r="F35" s="172">
        <v>15</v>
      </c>
      <c r="G35" s="172">
        <v>30</v>
      </c>
      <c r="H35" s="172">
        <v>60</v>
      </c>
      <c r="I35" s="172">
        <v>120</v>
      </c>
      <c r="K35" s="206" t="s">
        <v>67</v>
      </c>
      <c r="L35" s="207"/>
      <c r="M35" s="172">
        <v>0</v>
      </c>
      <c r="N35" s="172">
        <v>15</v>
      </c>
      <c r="O35" s="172">
        <v>30</v>
      </c>
      <c r="P35" s="172">
        <v>60</v>
      </c>
      <c r="Q35" s="172">
        <v>120</v>
      </c>
      <c r="S35" s="170"/>
      <c r="T35" s="170"/>
      <c r="U35" s="170"/>
      <c r="V35" s="170"/>
      <c r="W35" s="170"/>
    </row>
    <row r="36" spans="2:23" ht="15" customHeight="1" x14ac:dyDescent="0.15">
      <c r="B36" s="201" t="s">
        <v>66</v>
      </c>
      <c r="C36" s="198">
        <v>1</v>
      </c>
      <c r="D36" s="198"/>
      <c r="E36" s="167">
        <v>217</v>
      </c>
      <c r="F36" s="167">
        <v>289</v>
      </c>
      <c r="G36" s="167">
        <v>274</v>
      </c>
      <c r="H36" s="167">
        <v>176</v>
      </c>
      <c r="I36" s="167">
        <v>170</v>
      </c>
      <c r="K36" s="201" t="s">
        <v>66</v>
      </c>
      <c r="L36" s="75">
        <v>1</v>
      </c>
      <c r="M36" s="167">
        <v>132</v>
      </c>
      <c r="N36" s="167">
        <v>347</v>
      </c>
      <c r="O36" s="167">
        <v>360</v>
      </c>
      <c r="P36" s="167">
        <v>238</v>
      </c>
      <c r="Q36" s="167">
        <v>162</v>
      </c>
      <c r="S36" s="170"/>
      <c r="T36" s="170"/>
      <c r="U36" s="170"/>
      <c r="V36" s="170"/>
      <c r="W36" s="170"/>
    </row>
    <row r="37" spans="2:23" ht="15" x14ac:dyDescent="0.15">
      <c r="B37" s="201"/>
      <c r="C37" s="193">
        <v>2</v>
      </c>
      <c r="D37" s="193"/>
      <c r="E37" s="168">
        <v>241</v>
      </c>
      <c r="F37" s="168">
        <v>381</v>
      </c>
      <c r="G37" s="168">
        <v>345</v>
      </c>
      <c r="H37" s="168">
        <v>238</v>
      </c>
      <c r="I37" s="168">
        <v>217</v>
      </c>
      <c r="K37" s="201"/>
      <c r="L37" s="75">
        <v>2</v>
      </c>
      <c r="M37" s="168">
        <v>176</v>
      </c>
      <c r="N37" s="168">
        <v>372</v>
      </c>
      <c r="O37" s="168">
        <v>431</v>
      </c>
      <c r="P37" s="168">
        <v>326</v>
      </c>
      <c r="Q37" s="168">
        <v>189</v>
      </c>
      <c r="S37" s="170"/>
      <c r="T37" s="170"/>
      <c r="U37" s="170"/>
      <c r="V37" s="170"/>
      <c r="W37" s="170"/>
    </row>
    <row r="38" spans="2:23" ht="15" x14ac:dyDescent="0.15">
      <c r="B38" s="201"/>
      <c r="C38" s="193">
        <v>3</v>
      </c>
      <c r="D38" s="193"/>
      <c r="E38" s="168">
        <v>203</v>
      </c>
      <c r="F38" s="168">
        <v>327</v>
      </c>
      <c r="G38" s="168">
        <v>301</v>
      </c>
      <c r="H38" s="168">
        <v>195</v>
      </c>
      <c r="I38" s="168">
        <v>166</v>
      </c>
      <c r="K38" s="201"/>
      <c r="L38" s="75">
        <v>3</v>
      </c>
      <c r="M38" s="168">
        <v>128</v>
      </c>
      <c r="N38" s="168">
        <v>404</v>
      </c>
      <c r="O38" s="168">
        <v>413</v>
      </c>
      <c r="P38" s="168">
        <v>307</v>
      </c>
      <c r="Q38" s="168">
        <v>190</v>
      </c>
      <c r="S38" s="161"/>
      <c r="T38" s="161"/>
      <c r="U38" s="161"/>
      <c r="V38" s="161"/>
      <c r="W38" s="161"/>
    </row>
    <row r="39" spans="2:23" ht="15" x14ac:dyDescent="0.15">
      <c r="B39" s="201"/>
      <c r="C39" s="193">
        <v>4</v>
      </c>
      <c r="D39" s="193"/>
      <c r="E39" s="168">
        <v>222</v>
      </c>
      <c r="F39" s="168">
        <v>345</v>
      </c>
      <c r="G39" s="168">
        <v>299</v>
      </c>
      <c r="H39" s="168">
        <v>190</v>
      </c>
      <c r="I39" s="168">
        <v>169</v>
      </c>
      <c r="K39" s="201"/>
      <c r="L39" s="75">
        <v>4</v>
      </c>
      <c r="M39" s="168">
        <v>122</v>
      </c>
      <c r="N39" s="168">
        <v>365</v>
      </c>
      <c r="O39" s="168">
        <v>320</v>
      </c>
      <c r="P39" s="168">
        <v>306</v>
      </c>
      <c r="Q39" s="168">
        <v>171</v>
      </c>
      <c r="S39" s="40"/>
      <c r="T39" s="40"/>
      <c r="U39" s="40"/>
      <c r="V39" s="40"/>
      <c r="W39" s="40"/>
    </row>
    <row r="40" spans="2:23" ht="15" x14ac:dyDescent="0.15">
      <c r="B40" s="201"/>
      <c r="C40" s="193">
        <v>5</v>
      </c>
      <c r="D40" s="193"/>
      <c r="E40" s="169">
        <v>199</v>
      </c>
      <c r="F40" s="169">
        <v>324</v>
      </c>
      <c r="G40" s="169">
        <v>243</v>
      </c>
      <c r="H40" s="169">
        <v>183</v>
      </c>
      <c r="I40" s="169">
        <v>167</v>
      </c>
      <c r="K40" s="201"/>
      <c r="L40" s="75">
        <v>5</v>
      </c>
      <c r="M40" s="169">
        <v>138</v>
      </c>
      <c r="N40" s="169">
        <v>342</v>
      </c>
      <c r="O40" s="169">
        <v>342</v>
      </c>
      <c r="P40" s="169">
        <v>219</v>
      </c>
      <c r="Q40" s="169">
        <v>193</v>
      </c>
    </row>
    <row r="41" spans="2:23" ht="15" x14ac:dyDescent="0.15">
      <c r="B41" s="193" t="s">
        <v>62</v>
      </c>
      <c r="C41" s="193"/>
      <c r="D41" s="193"/>
      <c r="E41" s="159">
        <v>216.4</v>
      </c>
      <c r="F41" s="159">
        <v>333.2</v>
      </c>
      <c r="G41" s="159">
        <v>292.39999999999998</v>
      </c>
      <c r="H41" s="159">
        <v>196.4</v>
      </c>
      <c r="I41" s="159">
        <v>177.8</v>
      </c>
      <c r="K41" s="203" t="s">
        <v>62</v>
      </c>
      <c r="L41" s="204"/>
      <c r="M41" s="159">
        <v>139.19999999999999</v>
      </c>
      <c r="N41" s="159">
        <v>366</v>
      </c>
      <c r="O41" s="159">
        <v>373.2</v>
      </c>
      <c r="P41" s="159">
        <v>279.2</v>
      </c>
      <c r="Q41" s="159">
        <v>181</v>
      </c>
    </row>
    <row r="42" spans="2:23" ht="15" x14ac:dyDescent="0.15">
      <c r="B42" s="193" t="s">
        <v>6</v>
      </c>
      <c r="C42" s="193"/>
      <c r="D42" s="193"/>
      <c r="E42" s="159">
        <v>16.727223320085137</v>
      </c>
      <c r="F42" s="159">
        <v>33.544000953970887</v>
      </c>
      <c r="G42" s="159">
        <v>37.627117880592486</v>
      </c>
      <c r="H42" s="159">
        <v>24.337214302380684</v>
      </c>
      <c r="I42" s="159">
        <v>21.970434679359375</v>
      </c>
      <c r="K42" s="203" t="s">
        <v>6</v>
      </c>
      <c r="L42" s="204"/>
      <c r="M42" s="159">
        <v>21.382235617446572</v>
      </c>
      <c r="N42" s="159">
        <v>24.586581706288495</v>
      </c>
      <c r="O42" s="159">
        <v>47.177325061940628</v>
      </c>
      <c r="P42" s="159">
        <v>47.441542976593809</v>
      </c>
      <c r="Q42" s="159">
        <v>13.693063937629153</v>
      </c>
    </row>
    <row r="43" spans="2:23" x14ac:dyDescent="0.15">
      <c r="E43" s="161"/>
      <c r="F43" s="161"/>
      <c r="G43" s="161"/>
      <c r="M43" s="161"/>
      <c r="N43" s="161"/>
      <c r="O43" s="161"/>
    </row>
    <row r="44" spans="2:23" ht="15" x14ac:dyDescent="0.15">
      <c r="B44" s="4" t="s">
        <v>4</v>
      </c>
      <c r="E44" s="40"/>
      <c r="F44" s="40"/>
      <c r="G44" s="40"/>
      <c r="K44" s="4" t="s">
        <v>4</v>
      </c>
      <c r="M44" s="40"/>
      <c r="N44" s="40"/>
      <c r="O44" s="40"/>
    </row>
    <row r="45" spans="2:23" ht="15.75" customHeight="1" x14ac:dyDescent="0.15">
      <c r="E45" s="194" t="s">
        <v>61</v>
      </c>
      <c r="F45" s="195"/>
      <c r="G45" s="195"/>
      <c r="H45" s="195"/>
      <c r="I45" s="196"/>
      <c r="M45" s="194" t="s">
        <v>61</v>
      </c>
      <c r="N45" s="195"/>
      <c r="O45" s="195"/>
      <c r="P45" s="195"/>
      <c r="Q45" s="196"/>
    </row>
    <row r="46" spans="2:23" ht="30" customHeight="1" x14ac:dyDescent="0.15">
      <c r="B46" s="200" t="s">
        <v>67</v>
      </c>
      <c r="C46" s="200"/>
      <c r="D46" s="200"/>
      <c r="E46" s="172">
        <v>0</v>
      </c>
      <c r="F46" s="172">
        <v>15</v>
      </c>
      <c r="G46" s="172">
        <v>30</v>
      </c>
      <c r="H46" s="172">
        <v>60</v>
      </c>
      <c r="I46" s="172">
        <v>120</v>
      </c>
      <c r="K46" s="206" t="s">
        <v>67</v>
      </c>
      <c r="L46" s="207"/>
      <c r="M46" s="172">
        <v>0</v>
      </c>
      <c r="N46" s="172">
        <v>15</v>
      </c>
      <c r="O46" s="172">
        <v>30</v>
      </c>
      <c r="P46" s="172">
        <v>60</v>
      </c>
      <c r="Q46" s="172">
        <v>120</v>
      </c>
    </row>
    <row r="47" spans="2:23" ht="15" customHeight="1" x14ac:dyDescent="0.15">
      <c r="B47" s="201" t="s">
        <v>66</v>
      </c>
      <c r="C47" s="198">
        <v>1</v>
      </c>
      <c r="D47" s="198"/>
      <c r="E47" s="167">
        <v>186</v>
      </c>
      <c r="F47" s="167">
        <v>212</v>
      </c>
      <c r="G47" s="167">
        <v>192</v>
      </c>
      <c r="H47" s="167">
        <v>145</v>
      </c>
      <c r="I47" s="167">
        <v>128</v>
      </c>
      <c r="K47" s="201" t="s">
        <v>66</v>
      </c>
      <c r="L47" s="75">
        <v>1</v>
      </c>
      <c r="M47" s="177">
        <v>128</v>
      </c>
      <c r="N47" s="177">
        <v>208</v>
      </c>
      <c r="O47" s="177">
        <v>207</v>
      </c>
      <c r="P47" s="177">
        <v>159</v>
      </c>
      <c r="Q47" s="177">
        <v>123</v>
      </c>
    </row>
    <row r="48" spans="2:23" ht="15" x14ac:dyDescent="0.15">
      <c r="B48" s="201"/>
      <c r="C48" s="193">
        <v>2</v>
      </c>
      <c r="D48" s="193"/>
      <c r="E48" s="168">
        <v>151</v>
      </c>
      <c r="F48" s="168">
        <v>220</v>
      </c>
      <c r="G48" s="168">
        <v>203</v>
      </c>
      <c r="H48" s="168">
        <v>143</v>
      </c>
      <c r="I48" s="168">
        <v>126</v>
      </c>
      <c r="K48" s="201"/>
      <c r="L48" s="75">
        <v>2</v>
      </c>
      <c r="M48" s="178">
        <v>120</v>
      </c>
      <c r="N48" s="178">
        <v>230</v>
      </c>
      <c r="O48" s="178">
        <v>278</v>
      </c>
      <c r="P48" s="178">
        <v>211</v>
      </c>
      <c r="Q48" s="178">
        <v>129</v>
      </c>
    </row>
    <row r="49" spans="2:17" ht="15" x14ac:dyDescent="0.15">
      <c r="B49" s="201"/>
      <c r="C49" s="193">
        <v>3</v>
      </c>
      <c r="D49" s="193"/>
      <c r="E49" s="168">
        <v>206</v>
      </c>
      <c r="F49" s="168">
        <v>365</v>
      </c>
      <c r="G49" s="168">
        <v>233</v>
      </c>
      <c r="H49" s="168">
        <v>217</v>
      </c>
      <c r="I49" s="168">
        <v>158</v>
      </c>
      <c r="K49" s="201"/>
      <c r="L49" s="75">
        <v>3</v>
      </c>
      <c r="M49" s="178">
        <v>119</v>
      </c>
      <c r="N49" s="178">
        <v>342</v>
      </c>
      <c r="O49" s="178">
        <v>249</v>
      </c>
      <c r="P49" s="178">
        <v>214</v>
      </c>
      <c r="Q49" s="178">
        <v>147</v>
      </c>
    </row>
    <row r="50" spans="2:17" ht="15" x14ac:dyDescent="0.15">
      <c r="B50" s="201"/>
      <c r="C50" s="193">
        <v>4</v>
      </c>
      <c r="D50" s="193"/>
      <c r="E50" s="168">
        <v>179</v>
      </c>
      <c r="F50" s="168">
        <v>357</v>
      </c>
      <c r="G50" s="168">
        <v>242</v>
      </c>
      <c r="H50" s="168">
        <v>206</v>
      </c>
      <c r="I50" s="168">
        <v>175</v>
      </c>
      <c r="K50" s="201"/>
      <c r="L50" s="75">
        <v>4</v>
      </c>
      <c r="M50" s="178">
        <v>153</v>
      </c>
      <c r="N50" s="178">
        <v>294</v>
      </c>
      <c r="O50" s="178">
        <v>279</v>
      </c>
      <c r="P50" s="178">
        <v>194</v>
      </c>
      <c r="Q50" s="178">
        <v>151</v>
      </c>
    </row>
    <row r="51" spans="2:17" ht="15" x14ac:dyDescent="0.15">
      <c r="B51" s="201"/>
      <c r="C51" s="193">
        <v>5</v>
      </c>
      <c r="D51" s="193"/>
      <c r="E51" s="169">
        <v>128</v>
      </c>
      <c r="F51" s="169">
        <v>326</v>
      </c>
      <c r="G51" s="169">
        <v>240</v>
      </c>
      <c r="H51" s="169">
        <v>159</v>
      </c>
      <c r="I51" s="169">
        <v>139</v>
      </c>
      <c r="K51" s="201"/>
      <c r="L51" s="75">
        <v>5</v>
      </c>
      <c r="M51" s="179">
        <v>87</v>
      </c>
      <c r="N51" s="179">
        <v>290</v>
      </c>
      <c r="O51" s="179">
        <v>348</v>
      </c>
      <c r="P51" s="179">
        <v>181</v>
      </c>
      <c r="Q51" s="179">
        <v>110</v>
      </c>
    </row>
    <row r="52" spans="2:17" ht="15" x14ac:dyDescent="0.15">
      <c r="B52" s="193" t="s">
        <v>62</v>
      </c>
      <c r="C52" s="193"/>
      <c r="D52" s="193"/>
      <c r="E52" s="159">
        <v>170</v>
      </c>
      <c r="F52" s="159">
        <v>296</v>
      </c>
      <c r="G52" s="159">
        <v>222</v>
      </c>
      <c r="H52" s="159">
        <v>174</v>
      </c>
      <c r="I52" s="159">
        <v>145.19999999999999</v>
      </c>
      <c r="K52" s="203" t="s">
        <v>62</v>
      </c>
      <c r="L52" s="204"/>
      <c r="M52" s="159">
        <v>121.4</v>
      </c>
      <c r="N52" s="159">
        <v>272.8</v>
      </c>
      <c r="O52" s="159">
        <v>272.2</v>
      </c>
      <c r="P52" s="159">
        <v>191.8</v>
      </c>
      <c r="Q52" s="159">
        <v>132</v>
      </c>
    </row>
    <row r="53" spans="2:17" ht="15" x14ac:dyDescent="0.15">
      <c r="B53" s="193" t="s">
        <v>6</v>
      </c>
      <c r="C53" s="193"/>
      <c r="D53" s="193"/>
      <c r="E53" s="159">
        <v>30.651264247988205</v>
      </c>
      <c r="F53" s="159">
        <v>74.521808888405275</v>
      </c>
      <c r="G53" s="159">
        <v>22.945587811167531</v>
      </c>
      <c r="H53" s="159">
        <v>35</v>
      </c>
      <c r="I53" s="159">
        <v>20.94516650685787</v>
      </c>
      <c r="K53" s="203" t="s">
        <v>6</v>
      </c>
      <c r="L53" s="204"/>
      <c r="M53" s="159">
        <v>23.628372775119306</v>
      </c>
      <c r="N53" s="159">
        <v>53.769880044500724</v>
      </c>
      <c r="O53" s="159">
        <v>51.514075746343323</v>
      </c>
      <c r="P53" s="159">
        <v>22.687000683210574</v>
      </c>
      <c r="Q53" s="159">
        <v>17.029386365926403</v>
      </c>
    </row>
    <row r="55" spans="2:17" ht="14.25" x14ac:dyDescent="0.15">
      <c r="B55" s="202" t="s">
        <v>68</v>
      </c>
      <c r="C55" s="202"/>
      <c r="K55" s="205" t="s">
        <v>68</v>
      </c>
      <c r="L55" s="205"/>
    </row>
    <row r="56" spans="2:17" ht="15.75" x14ac:dyDescent="0.15">
      <c r="D56" s="3" t="s">
        <v>60</v>
      </c>
      <c r="F56" s="3" t="s">
        <v>3</v>
      </c>
      <c r="H56" s="4" t="s">
        <v>4</v>
      </c>
      <c r="K56" s="3" t="s">
        <v>60</v>
      </c>
      <c r="M56" s="3" t="s">
        <v>3</v>
      </c>
      <c r="O56" s="4" t="s">
        <v>4</v>
      </c>
    </row>
    <row r="57" spans="2:17" ht="25.5" x14ac:dyDescent="0.15">
      <c r="D57" s="19" t="s">
        <v>9</v>
      </c>
      <c r="E57" s="19"/>
      <c r="F57" s="150" t="s">
        <v>9</v>
      </c>
      <c r="G57" s="19"/>
      <c r="H57" s="19" t="s">
        <v>9</v>
      </c>
      <c r="I57" s="19"/>
      <c r="K57" s="19" t="s">
        <v>9</v>
      </c>
      <c r="L57" s="19"/>
      <c r="M57" s="150" t="s">
        <v>9</v>
      </c>
      <c r="N57" s="19"/>
      <c r="O57" s="19" t="s">
        <v>9</v>
      </c>
      <c r="P57" s="19"/>
    </row>
    <row r="58" spans="2:17" ht="15" x14ac:dyDescent="0.25">
      <c r="D58" s="9">
        <v>1</v>
      </c>
      <c r="E58" s="155">
        <v>20167.5</v>
      </c>
      <c r="F58" s="151">
        <v>1</v>
      </c>
      <c r="G58" s="155">
        <v>25147.5</v>
      </c>
      <c r="H58" s="9">
        <v>1</v>
      </c>
      <c r="I58" s="155">
        <v>19260</v>
      </c>
      <c r="K58" s="9">
        <v>1</v>
      </c>
      <c r="L58" s="155">
        <v>26797.5</v>
      </c>
      <c r="M58" s="151">
        <v>1</v>
      </c>
      <c r="N58" s="155">
        <v>29865</v>
      </c>
      <c r="O58" s="9">
        <v>1</v>
      </c>
      <c r="P58" s="155">
        <v>19582.5</v>
      </c>
    </row>
    <row r="59" spans="2:17" ht="15" x14ac:dyDescent="0.25">
      <c r="D59" s="10">
        <v>2</v>
      </c>
      <c r="E59" s="156">
        <v>25177.5</v>
      </c>
      <c r="F59" s="152">
        <v>2</v>
      </c>
      <c r="G59" s="156">
        <v>32505</v>
      </c>
      <c r="H59" s="10">
        <v>2</v>
      </c>
      <c r="I59" s="156">
        <v>19215</v>
      </c>
      <c r="K59" s="10">
        <v>2</v>
      </c>
      <c r="L59" s="156">
        <v>27645</v>
      </c>
      <c r="M59" s="152">
        <v>2</v>
      </c>
      <c r="N59" s="156">
        <v>36937.5</v>
      </c>
      <c r="O59" s="10">
        <v>2</v>
      </c>
      <c r="P59" s="156">
        <v>23970</v>
      </c>
    </row>
    <row r="60" spans="2:17" ht="15" x14ac:dyDescent="0.25">
      <c r="D60" s="10">
        <v>3</v>
      </c>
      <c r="E60" s="156">
        <v>23160</v>
      </c>
      <c r="F60" s="152">
        <v>3</v>
      </c>
      <c r="G60" s="156">
        <v>26955</v>
      </c>
      <c r="H60" s="10">
        <v>3</v>
      </c>
      <c r="I60" s="156">
        <v>26767.5</v>
      </c>
      <c r="K60" s="10">
        <v>3</v>
      </c>
      <c r="L60" s="156">
        <v>24922.5</v>
      </c>
      <c r="M60" s="152">
        <v>3</v>
      </c>
      <c r="N60" s="156">
        <v>35827.5</v>
      </c>
      <c r="O60" s="10">
        <v>3</v>
      </c>
      <c r="P60" s="156">
        <v>25665</v>
      </c>
    </row>
    <row r="61" spans="2:17" ht="15" x14ac:dyDescent="0.25">
      <c r="D61" s="10">
        <v>4</v>
      </c>
      <c r="E61" s="156">
        <v>21705</v>
      </c>
      <c r="F61" s="152">
        <v>4</v>
      </c>
      <c r="G61" s="156">
        <v>27187.5</v>
      </c>
      <c r="H61" s="10">
        <v>4</v>
      </c>
      <c r="I61" s="156">
        <v>26662.5</v>
      </c>
      <c r="K61" s="10">
        <v>4</v>
      </c>
      <c r="L61" s="156">
        <v>23392.5</v>
      </c>
      <c r="M61" s="152">
        <v>4</v>
      </c>
      <c r="N61" s="156">
        <v>32490</v>
      </c>
      <c r="O61" s="10">
        <v>4</v>
      </c>
      <c r="P61" s="156">
        <v>25095</v>
      </c>
    </row>
    <row r="62" spans="2:17" ht="15" x14ac:dyDescent="0.25">
      <c r="D62" s="10">
        <v>5</v>
      </c>
      <c r="E62" s="156">
        <v>24787.5</v>
      </c>
      <c r="F62" s="153">
        <v>5</v>
      </c>
      <c r="G62" s="157">
        <v>25065</v>
      </c>
      <c r="H62" s="12">
        <v>5</v>
      </c>
      <c r="I62" s="157">
        <v>22575</v>
      </c>
      <c r="K62" s="10">
        <v>5</v>
      </c>
      <c r="L62" s="156">
        <v>24877.5</v>
      </c>
      <c r="M62" s="153">
        <v>5</v>
      </c>
      <c r="N62" s="157">
        <v>29505</v>
      </c>
      <c r="O62" s="12">
        <v>5</v>
      </c>
      <c r="P62" s="157">
        <v>24277.5</v>
      </c>
    </row>
    <row r="63" spans="2:17" ht="15" x14ac:dyDescent="0.25">
      <c r="D63" s="10">
        <v>6</v>
      </c>
      <c r="E63" s="156">
        <v>21390</v>
      </c>
      <c r="F63" s="154" t="s">
        <v>62</v>
      </c>
      <c r="G63" s="159">
        <v>27372</v>
      </c>
      <c r="H63" s="69" t="s">
        <v>63</v>
      </c>
      <c r="I63" s="159">
        <v>22896</v>
      </c>
      <c r="K63" s="10">
        <v>6</v>
      </c>
      <c r="L63" s="156">
        <v>22882.5</v>
      </c>
      <c r="M63" s="154" t="s">
        <v>62</v>
      </c>
      <c r="N63" s="159">
        <v>32925</v>
      </c>
      <c r="O63" s="69" t="s">
        <v>63</v>
      </c>
      <c r="P63" s="159">
        <v>23718</v>
      </c>
    </row>
    <row r="64" spans="2:17" ht="15" x14ac:dyDescent="0.25">
      <c r="D64" s="10">
        <v>7</v>
      </c>
      <c r="E64" s="156">
        <v>23475</v>
      </c>
      <c r="F64" s="154" t="s">
        <v>6</v>
      </c>
      <c r="G64" s="159">
        <v>3034.2325018033803</v>
      </c>
      <c r="H64" s="69" t="s">
        <v>6</v>
      </c>
      <c r="I64" s="159">
        <v>3743.2717140223735</v>
      </c>
      <c r="K64" s="10">
        <v>7</v>
      </c>
      <c r="L64" s="156">
        <v>20235</v>
      </c>
      <c r="M64" s="154" t="s">
        <v>6</v>
      </c>
      <c r="N64" s="159">
        <v>3382.8201068043804</v>
      </c>
      <c r="O64" s="69" t="s">
        <v>6</v>
      </c>
      <c r="P64" s="159">
        <v>2406.5453714817013</v>
      </c>
    </row>
    <row r="65" spans="4:16" ht="15" x14ac:dyDescent="0.25">
      <c r="D65" s="11">
        <v>8</v>
      </c>
      <c r="E65" s="157">
        <v>25177.5</v>
      </c>
      <c r="F65" s="158"/>
      <c r="G65" s="158"/>
      <c r="H65" s="158"/>
      <c r="I65" s="158"/>
      <c r="K65" s="11">
        <v>8</v>
      </c>
      <c r="L65" s="157">
        <v>24592.5</v>
      </c>
      <c r="M65" s="158"/>
      <c r="N65" s="158"/>
      <c r="O65" s="158"/>
      <c r="P65" s="158"/>
    </row>
    <row r="66" spans="4:16" ht="15.75" x14ac:dyDescent="0.15">
      <c r="D66" s="69" t="s">
        <v>62</v>
      </c>
      <c r="E66" s="159">
        <v>23130</v>
      </c>
      <c r="F66" s="2"/>
      <c r="K66" s="69" t="s">
        <v>62</v>
      </c>
      <c r="L66" s="159">
        <v>24418.125</v>
      </c>
      <c r="M66" s="2"/>
    </row>
    <row r="67" spans="4:16" ht="15" x14ac:dyDescent="0.15">
      <c r="D67" s="69" t="s">
        <v>6</v>
      </c>
      <c r="E67" s="159">
        <v>1893.0842181854607</v>
      </c>
      <c r="K67" s="69" t="s">
        <v>6</v>
      </c>
      <c r="L67" s="159">
        <v>2313.8884827740262</v>
      </c>
    </row>
  </sheetData>
  <mergeCells count="52">
    <mergeCell ref="K55:L55"/>
    <mergeCell ref="K21:L21"/>
    <mergeCell ref="K35:L35"/>
    <mergeCell ref="K46:L46"/>
    <mergeCell ref="K52:L52"/>
    <mergeCell ref="K53:L53"/>
    <mergeCell ref="K30:L30"/>
    <mergeCell ref="K31:L31"/>
    <mergeCell ref="M45:Q45"/>
    <mergeCell ref="K47:K51"/>
    <mergeCell ref="M34:Q34"/>
    <mergeCell ref="K36:K40"/>
    <mergeCell ref="K19:M19"/>
    <mergeCell ref="M20:Q20"/>
    <mergeCell ref="K22:K29"/>
    <mergeCell ref="K41:L41"/>
    <mergeCell ref="K42:L42"/>
    <mergeCell ref="B52:D52"/>
    <mergeCell ref="B53:D53"/>
    <mergeCell ref="B55:C55"/>
    <mergeCell ref="B47:B51"/>
    <mergeCell ref="C47:D47"/>
    <mergeCell ref="C48:D48"/>
    <mergeCell ref="C49:D49"/>
    <mergeCell ref="C50:D50"/>
    <mergeCell ref="C51:D51"/>
    <mergeCell ref="B41:D41"/>
    <mergeCell ref="B42:D42"/>
    <mergeCell ref="B19:D19"/>
    <mergeCell ref="E45:I45"/>
    <mergeCell ref="B46:D46"/>
    <mergeCell ref="E34:I34"/>
    <mergeCell ref="B35:D35"/>
    <mergeCell ref="B36:B40"/>
    <mergeCell ref="C36:D36"/>
    <mergeCell ref="C37:D37"/>
    <mergeCell ref="C38:D38"/>
    <mergeCell ref="C39:D39"/>
    <mergeCell ref="C40:D40"/>
    <mergeCell ref="C28:D28"/>
    <mergeCell ref="C29:D29"/>
    <mergeCell ref="B21:D21"/>
    <mergeCell ref="B31:D31"/>
    <mergeCell ref="B30:D30"/>
    <mergeCell ref="E20:I20"/>
    <mergeCell ref="B22:B29"/>
    <mergeCell ref="C22:D22"/>
    <mergeCell ref="C23:D23"/>
    <mergeCell ref="C24:D24"/>
    <mergeCell ref="C25:D25"/>
    <mergeCell ref="C26:D26"/>
    <mergeCell ref="C27:D27"/>
  </mergeCells>
  <phoneticPr fontId="1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8"/>
  <sheetViews>
    <sheetView topLeftCell="B5" zoomScaleNormal="100" workbookViewId="0">
      <selection activeCell="M5" sqref="M5"/>
    </sheetView>
  </sheetViews>
  <sheetFormatPr defaultRowHeight="13.5" x14ac:dyDescent="0.15"/>
  <cols>
    <col min="1" max="1" width="4.625" customWidth="1"/>
    <col min="3" max="5" width="15.625" customWidth="1"/>
    <col min="8" max="8" width="4.625" customWidth="1"/>
    <col min="9" max="9" width="18.125" customWidth="1"/>
    <col min="10" max="13" width="15.625" customWidth="1"/>
  </cols>
  <sheetData>
    <row r="2" spans="2:15" ht="15" x14ac:dyDescent="0.15">
      <c r="B2" s="1" t="s">
        <v>41</v>
      </c>
      <c r="C2" s="4"/>
      <c r="D2" s="4"/>
      <c r="E2" s="4"/>
      <c r="F2" s="4"/>
      <c r="G2" s="4"/>
      <c r="H2" s="4"/>
      <c r="I2" s="1" t="s">
        <v>46</v>
      </c>
      <c r="J2" s="4"/>
      <c r="K2" s="4"/>
      <c r="L2" s="4"/>
      <c r="M2" s="4"/>
      <c r="N2" s="4"/>
      <c r="O2" s="4"/>
    </row>
    <row r="3" spans="2:15" ht="15" x14ac:dyDescent="0.15">
      <c r="B3" s="4"/>
      <c r="C3" s="4"/>
      <c r="D3" s="4"/>
      <c r="E3" s="4"/>
      <c r="F3" s="4"/>
      <c r="G3" s="4"/>
      <c r="H3" s="5"/>
      <c r="I3" s="5"/>
      <c r="J3" s="5"/>
      <c r="K3" s="5"/>
      <c r="L3" s="5"/>
      <c r="M3" s="4"/>
      <c r="N3" s="4"/>
      <c r="O3" s="4"/>
    </row>
    <row r="4" spans="2:15" ht="30" x14ac:dyDescent="0.15">
      <c r="B4" s="74" t="s">
        <v>28</v>
      </c>
      <c r="C4" s="75">
        <v>1</v>
      </c>
      <c r="D4" s="75">
        <v>2</v>
      </c>
      <c r="E4" s="69">
        <v>3</v>
      </c>
      <c r="F4" s="4"/>
      <c r="G4" s="4"/>
      <c r="H4" s="5"/>
      <c r="I4" s="74" t="s">
        <v>28</v>
      </c>
      <c r="J4" s="75">
        <v>1</v>
      </c>
      <c r="K4" s="75">
        <v>2</v>
      </c>
      <c r="L4" s="69">
        <v>3</v>
      </c>
      <c r="M4" s="75">
        <v>4</v>
      </c>
      <c r="N4" s="78"/>
      <c r="O4" s="4"/>
    </row>
    <row r="5" spans="2:15" ht="45" x14ac:dyDescent="0.15">
      <c r="B5" s="30"/>
      <c r="C5" s="14" t="s">
        <v>45</v>
      </c>
      <c r="D5" s="14" t="s">
        <v>45</v>
      </c>
      <c r="E5" s="14" t="s">
        <v>45</v>
      </c>
      <c r="F5" s="4"/>
      <c r="G5" s="4"/>
      <c r="H5" s="5"/>
      <c r="I5" s="30"/>
      <c r="J5" s="14" t="s">
        <v>45</v>
      </c>
      <c r="K5" s="14" t="s">
        <v>45</v>
      </c>
      <c r="L5" s="14" t="s">
        <v>45</v>
      </c>
      <c r="M5" s="14" t="s">
        <v>45</v>
      </c>
      <c r="N5" s="4"/>
      <c r="O5" s="4"/>
    </row>
    <row r="6" spans="2:15" ht="15" x14ac:dyDescent="0.15">
      <c r="B6" s="30" t="s">
        <v>22</v>
      </c>
      <c r="C6" s="128">
        <v>429.46099608887624</v>
      </c>
      <c r="D6" s="128">
        <v>466.38645869235205</v>
      </c>
      <c r="E6" s="128">
        <v>173.19183255120097</v>
      </c>
      <c r="F6" s="4"/>
      <c r="G6" s="4"/>
      <c r="H6" s="5"/>
      <c r="I6" s="73" t="s">
        <v>58</v>
      </c>
      <c r="J6" s="100">
        <v>1239.0270203048497</v>
      </c>
      <c r="K6" s="100">
        <v>286.80504428078149</v>
      </c>
      <c r="L6" s="100">
        <v>240.99653922780689</v>
      </c>
      <c r="M6" s="100">
        <v>295.40255378917908</v>
      </c>
      <c r="N6" s="4"/>
      <c r="O6" s="4"/>
    </row>
    <row r="7" spans="2:15" ht="15" x14ac:dyDescent="0.15">
      <c r="B7" s="30" t="s">
        <v>42</v>
      </c>
      <c r="C7" s="128">
        <v>510.25476646550487</v>
      </c>
      <c r="D7" s="128">
        <v>552.5361125118543</v>
      </c>
      <c r="E7" s="128">
        <v>224.5191836643103</v>
      </c>
      <c r="F7" s="4"/>
      <c r="G7" s="4"/>
      <c r="H7" s="5"/>
      <c r="I7" s="30" t="s">
        <v>56</v>
      </c>
      <c r="J7" s="100">
        <v>2046.7653409373688</v>
      </c>
      <c r="K7" s="100">
        <v>615.22158298977683</v>
      </c>
      <c r="L7" s="100">
        <v>533.43814808918205</v>
      </c>
      <c r="M7" s="100">
        <v>631.71585117242478</v>
      </c>
      <c r="N7" s="4"/>
      <c r="O7" s="4"/>
    </row>
    <row r="8" spans="2:15" ht="15.75" thickBot="1" x14ac:dyDescent="0.2">
      <c r="B8" s="30" t="s">
        <v>43</v>
      </c>
      <c r="C8" s="128">
        <v>1002.1468159417074</v>
      </c>
      <c r="D8" s="128">
        <v>815.85190026668909</v>
      </c>
      <c r="E8" s="128">
        <v>278.95038653427667</v>
      </c>
      <c r="F8" s="4"/>
      <c r="G8" s="4"/>
      <c r="H8" s="5"/>
      <c r="I8" s="30" t="s">
        <v>55</v>
      </c>
      <c r="J8" s="100">
        <v>1658.1164989446336</v>
      </c>
      <c r="K8" s="100">
        <v>450.59605100557991</v>
      </c>
      <c r="L8" s="100">
        <v>407.90810422354934</v>
      </c>
      <c r="M8" s="100">
        <v>446.38643507232973</v>
      </c>
      <c r="N8" s="4"/>
      <c r="O8" s="4"/>
    </row>
    <row r="9" spans="2:15" ht="15.75" thickBot="1" x14ac:dyDescent="0.2">
      <c r="B9" s="70" t="s">
        <v>44</v>
      </c>
      <c r="C9" s="129">
        <v>855.50541540027882</v>
      </c>
      <c r="D9" s="129">
        <v>785.94085306626187</v>
      </c>
      <c r="E9" s="130">
        <v>266.72605094266106</v>
      </c>
      <c r="F9" s="95" t="s">
        <v>33</v>
      </c>
      <c r="G9" s="96" t="s">
        <v>34</v>
      </c>
      <c r="H9" s="5"/>
      <c r="I9" s="72" t="s">
        <v>57</v>
      </c>
      <c r="J9" s="143">
        <v>2382.8477511749952</v>
      </c>
      <c r="K9" s="143">
        <v>843.01297362979312</v>
      </c>
      <c r="L9" s="143">
        <v>709.59700998548067</v>
      </c>
      <c r="M9" s="144">
        <v>767.85890843321886</v>
      </c>
      <c r="N9" s="95" t="s">
        <v>33</v>
      </c>
      <c r="O9" s="96" t="s">
        <v>34</v>
      </c>
    </row>
    <row r="10" spans="2:15" ht="15" x14ac:dyDescent="0.15">
      <c r="B10" s="71" t="s">
        <v>35</v>
      </c>
      <c r="C10" s="131">
        <v>0.99999999999999745</v>
      </c>
      <c r="D10" s="131">
        <v>1.0000000000000002</v>
      </c>
      <c r="E10" s="132">
        <v>1.0000000000000002</v>
      </c>
      <c r="F10" s="92">
        <v>1</v>
      </c>
      <c r="G10" s="84"/>
      <c r="H10" s="5"/>
      <c r="I10" s="73" t="s">
        <v>36</v>
      </c>
      <c r="J10" s="106">
        <v>0.99999999999999967</v>
      </c>
      <c r="K10" s="103">
        <v>1.0000000000000018</v>
      </c>
      <c r="L10" s="103">
        <v>0.99999999999999956</v>
      </c>
      <c r="M10" s="104">
        <v>1.0000000000000002</v>
      </c>
      <c r="N10" s="92">
        <v>1</v>
      </c>
      <c r="O10" s="84"/>
    </row>
    <row r="11" spans="2:15" ht="15" x14ac:dyDescent="0.15">
      <c r="B11" s="30" t="s">
        <v>42</v>
      </c>
      <c r="C11" s="134">
        <v>1.1881283076051656</v>
      </c>
      <c r="D11" s="135">
        <v>1.1847173137510201</v>
      </c>
      <c r="E11" s="136">
        <v>1.2963612680634655</v>
      </c>
      <c r="F11" s="140">
        <v>1.2230689631398839</v>
      </c>
      <c r="G11" s="86">
        <v>6.3495906880103078E-2</v>
      </c>
      <c r="H11" s="5"/>
      <c r="I11" s="30" t="s">
        <v>56</v>
      </c>
      <c r="J11" s="145">
        <v>1.651913402529174</v>
      </c>
      <c r="K11" s="56">
        <v>2.145086340906464</v>
      </c>
      <c r="L11" s="56">
        <v>2.2134680846389188</v>
      </c>
      <c r="M11" s="146">
        <v>2.1384915027622395</v>
      </c>
      <c r="N11" s="140">
        <v>2.037239832709199</v>
      </c>
      <c r="O11" s="86">
        <v>0.25911106022473634</v>
      </c>
    </row>
    <row r="12" spans="2:15" ht="15" x14ac:dyDescent="0.15">
      <c r="B12" s="30" t="s">
        <v>43</v>
      </c>
      <c r="C12" s="134">
        <v>2.3334990256817529</v>
      </c>
      <c r="D12" s="135">
        <v>1.7493044342542954</v>
      </c>
      <c r="E12" s="136">
        <v>1.6106440033874581</v>
      </c>
      <c r="F12" s="140">
        <v>1.8978158211078355</v>
      </c>
      <c r="G12" s="86">
        <v>0.38362946945313281</v>
      </c>
      <c r="H12" s="5"/>
      <c r="I12" s="30" t="s">
        <v>55</v>
      </c>
      <c r="J12" s="145">
        <v>1.3382407903716826</v>
      </c>
      <c r="K12" s="56">
        <v>1.571088305422021</v>
      </c>
      <c r="L12" s="56">
        <v>1.6925890534799992</v>
      </c>
      <c r="M12" s="146">
        <v>1.5111123087680003</v>
      </c>
      <c r="N12" s="140">
        <v>1.5282576145104259</v>
      </c>
      <c r="O12" s="86">
        <v>0.14746710919450315</v>
      </c>
    </row>
    <row r="13" spans="2:15" ht="15.75" thickBot="1" x14ac:dyDescent="0.2">
      <c r="B13" s="72" t="s">
        <v>44</v>
      </c>
      <c r="C13" s="137">
        <v>1.9920445004119391</v>
      </c>
      <c r="D13" s="138">
        <v>1.6851708243628516</v>
      </c>
      <c r="E13" s="139">
        <v>1.5400613701792685</v>
      </c>
      <c r="F13" s="141">
        <v>1.7390922316513528</v>
      </c>
      <c r="G13" s="88">
        <v>0.23076573863273264</v>
      </c>
      <c r="H13" s="4"/>
      <c r="I13" s="72" t="s">
        <v>57</v>
      </c>
      <c r="J13" s="147">
        <v>1.9231604413184786</v>
      </c>
      <c r="K13" s="148">
        <v>2.9393240824749469</v>
      </c>
      <c r="L13" s="148">
        <v>2.9444282156878581</v>
      </c>
      <c r="M13" s="149">
        <v>2.5993644895203563</v>
      </c>
      <c r="N13" s="141">
        <v>2.60156930725041</v>
      </c>
      <c r="O13" s="88">
        <v>0.48023396030065957</v>
      </c>
    </row>
    <row r="14" spans="2:15" ht="15" x14ac:dyDescent="0.15">
      <c r="B14" s="4"/>
      <c r="C14" s="133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2:15" ht="15" x14ac:dyDescent="0.15">
      <c r="B15" s="1" t="s">
        <v>47</v>
      </c>
      <c r="C15" s="4"/>
      <c r="D15" s="4"/>
      <c r="E15" s="4"/>
      <c r="F15" s="4"/>
      <c r="G15" s="4"/>
      <c r="H15" s="4"/>
      <c r="I15" s="110"/>
      <c r="J15" s="5"/>
      <c r="K15" s="5"/>
      <c r="L15" s="5"/>
      <c r="M15" s="5"/>
      <c r="N15" s="5"/>
      <c r="O15" s="5"/>
    </row>
    <row r="16" spans="2:15" ht="15" x14ac:dyDescent="0.15">
      <c r="B16" s="4"/>
      <c r="C16" s="4"/>
      <c r="D16" s="4"/>
      <c r="E16" s="4"/>
      <c r="F16" s="4"/>
      <c r="G16" s="4"/>
      <c r="H16" s="4"/>
      <c r="I16" s="5"/>
      <c r="J16" s="5"/>
      <c r="K16" s="5"/>
      <c r="L16" s="5"/>
      <c r="M16" s="5"/>
      <c r="N16" s="5"/>
      <c r="O16" s="5"/>
    </row>
    <row r="17" spans="2:15" ht="30" x14ac:dyDescent="0.15">
      <c r="B17" s="74" t="s">
        <v>28</v>
      </c>
      <c r="C17" s="75">
        <v>1</v>
      </c>
      <c r="D17" s="75">
        <v>2</v>
      </c>
      <c r="E17" s="69">
        <v>3</v>
      </c>
      <c r="F17" s="4"/>
      <c r="G17" s="4"/>
      <c r="H17" s="5"/>
      <c r="I17" s="117"/>
      <c r="J17" s="13"/>
      <c r="K17" s="13"/>
      <c r="L17" s="13"/>
      <c r="M17" s="13"/>
      <c r="N17" s="5"/>
      <c r="O17" s="5"/>
    </row>
    <row r="18" spans="2:15" ht="45" x14ac:dyDescent="0.15">
      <c r="B18" s="30"/>
      <c r="C18" s="14" t="s">
        <v>45</v>
      </c>
      <c r="D18" s="14" t="s">
        <v>45</v>
      </c>
      <c r="E18" s="14" t="s">
        <v>45</v>
      </c>
      <c r="F18" s="4"/>
      <c r="G18" s="4"/>
      <c r="H18" s="5"/>
      <c r="I18" s="5"/>
      <c r="J18" s="41"/>
      <c r="K18" s="41"/>
      <c r="L18" s="41"/>
      <c r="M18" s="41"/>
      <c r="N18" s="5"/>
      <c r="O18" s="5"/>
    </row>
    <row r="19" spans="2:15" ht="15" x14ac:dyDescent="0.15">
      <c r="B19" s="30" t="s">
        <v>22</v>
      </c>
      <c r="C19" s="128">
        <v>313.93853783362334</v>
      </c>
      <c r="D19" s="128">
        <v>275.72339630318129</v>
      </c>
      <c r="E19" s="128">
        <v>444.27881506910779</v>
      </c>
      <c r="F19" s="4"/>
      <c r="G19" s="4"/>
      <c r="H19" s="5"/>
      <c r="I19" s="5"/>
      <c r="J19" s="113"/>
      <c r="K19" s="113"/>
      <c r="L19" s="113"/>
      <c r="M19" s="113"/>
      <c r="N19" s="5"/>
      <c r="O19" s="5"/>
    </row>
    <row r="20" spans="2:15" ht="15" x14ac:dyDescent="0.15">
      <c r="B20" s="30" t="s">
        <v>48</v>
      </c>
      <c r="C20" s="128">
        <v>409.34279686013571</v>
      </c>
      <c r="D20" s="128">
        <v>343.0949255623475</v>
      </c>
      <c r="E20" s="128">
        <v>550.22252311709167</v>
      </c>
      <c r="F20" s="4"/>
      <c r="G20" s="4"/>
      <c r="H20" s="5"/>
      <c r="I20" s="162"/>
      <c r="J20" s="162"/>
      <c r="K20" s="162"/>
      <c r="L20" s="162"/>
      <c r="M20" s="113"/>
      <c r="N20" s="5"/>
      <c r="O20" s="5"/>
    </row>
    <row r="21" spans="2:15" ht="15.75" thickBot="1" x14ac:dyDescent="0.2">
      <c r="B21" s="30" t="s">
        <v>49</v>
      </c>
      <c r="C21" s="128">
        <v>316.78092049349044</v>
      </c>
      <c r="D21" s="128">
        <v>299.17789796856806</v>
      </c>
      <c r="E21" s="128">
        <v>492.18593506164956</v>
      </c>
      <c r="F21" s="4"/>
      <c r="G21" s="4"/>
      <c r="H21" s="5"/>
      <c r="I21" s="162"/>
      <c r="J21" s="162"/>
      <c r="K21" s="162"/>
      <c r="L21" s="162"/>
      <c r="M21" s="113"/>
      <c r="N21" s="5"/>
      <c r="O21" s="5"/>
    </row>
    <row r="22" spans="2:15" ht="15.75" thickBot="1" x14ac:dyDescent="0.2">
      <c r="B22" s="70" t="s">
        <v>50</v>
      </c>
      <c r="C22" s="129">
        <v>567.13966186331083</v>
      </c>
      <c r="D22" s="129">
        <v>475.30853450649124</v>
      </c>
      <c r="E22" s="130">
        <v>760.98292287301854</v>
      </c>
      <c r="F22" s="95" t="s">
        <v>33</v>
      </c>
      <c r="G22" s="96" t="s">
        <v>34</v>
      </c>
      <c r="H22" s="13"/>
      <c r="I22" s="162"/>
      <c r="J22" s="162"/>
      <c r="K22" s="162"/>
      <c r="L22" s="162"/>
      <c r="M22" s="113"/>
      <c r="N22" s="5"/>
      <c r="O22" s="13"/>
    </row>
    <row r="23" spans="2:15" ht="15" x14ac:dyDescent="0.15">
      <c r="B23" s="71" t="s">
        <v>35</v>
      </c>
      <c r="C23" s="131">
        <v>1.0000000000000011</v>
      </c>
      <c r="D23" s="131">
        <v>1.0000000000000011</v>
      </c>
      <c r="E23" s="132">
        <v>0.99999999999999944</v>
      </c>
      <c r="F23" s="92">
        <v>1</v>
      </c>
      <c r="G23" s="84"/>
      <c r="H23" s="120"/>
      <c r="I23" s="5"/>
      <c r="J23" s="119"/>
      <c r="K23" s="119"/>
      <c r="L23" s="119"/>
      <c r="M23" s="119"/>
      <c r="N23" s="120"/>
      <c r="O23" s="120"/>
    </row>
    <row r="24" spans="2:15" ht="15" x14ac:dyDescent="0.15">
      <c r="B24" s="30" t="s">
        <v>48</v>
      </c>
      <c r="C24" s="134">
        <v>1.3038947039916258</v>
      </c>
      <c r="D24" s="135">
        <v>1.2443446227721853</v>
      </c>
      <c r="E24" s="136">
        <v>1.2384622098884097</v>
      </c>
      <c r="F24" s="140">
        <v>1.2622338455507405</v>
      </c>
      <c r="G24" s="86">
        <v>3.6199047499311757E-2</v>
      </c>
      <c r="H24" s="121"/>
      <c r="I24" s="5"/>
      <c r="J24" s="112"/>
      <c r="K24" s="112"/>
      <c r="L24" s="112"/>
      <c r="M24" s="112"/>
      <c r="N24" s="121"/>
      <c r="O24" s="121"/>
    </row>
    <row r="25" spans="2:15" ht="15" x14ac:dyDescent="0.15">
      <c r="B25" s="30" t="s">
        <v>49</v>
      </c>
      <c r="C25" s="134">
        <v>1.0090539462898747</v>
      </c>
      <c r="D25" s="135">
        <v>1.0850653298916892</v>
      </c>
      <c r="E25" s="136">
        <v>1.1078312050172583</v>
      </c>
      <c r="F25" s="140">
        <v>1.0673168270662741</v>
      </c>
      <c r="G25" s="86">
        <v>5.1725174961830239E-2</v>
      </c>
      <c r="H25" s="121"/>
      <c r="I25" s="5"/>
      <c r="J25" s="112"/>
      <c r="K25" s="112"/>
      <c r="L25" s="112"/>
      <c r="M25" s="112"/>
      <c r="N25" s="121"/>
      <c r="O25" s="121"/>
    </row>
    <row r="26" spans="2:15" ht="15.75" thickBot="1" x14ac:dyDescent="0.2">
      <c r="B26" s="70" t="s">
        <v>50</v>
      </c>
      <c r="C26" s="137">
        <v>1.8065308763203707</v>
      </c>
      <c r="D26" s="138">
        <v>1.7238600020139374</v>
      </c>
      <c r="E26" s="139">
        <v>1.7128498975460869</v>
      </c>
      <c r="F26" s="141">
        <v>1.747746925293465</v>
      </c>
      <c r="G26" s="88">
        <v>5.1205178193699137E-2</v>
      </c>
      <c r="H26" s="121"/>
      <c r="I26" s="5"/>
      <c r="J26" s="112"/>
      <c r="K26" s="112"/>
      <c r="L26" s="112"/>
      <c r="M26" s="112"/>
      <c r="N26" s="121"/>
      <c r="O26" s="121"/>
    </row>
    <row r="27" spans="2:15" x14ac:dyDescent="0.15">
      <c r="B27" s="142"/>
      <c r="C27" s="142"/>
    </row>
    <row r="28" spans="2:15" ht="15" x14ac:dyDescent="0.15">
      <c r="B28" s="1" t="s">
        <v>52</v>
      </c>
      <c r="C28" s="4"/>
      <c r="D28" s="4"/>
      <c r="E28" s="4"/>
      <c r="F28" s="4"/>
      <c r="G28" s="4"/>
    </row>
    <row r="29" spans="2:15" ht="15" x14ac:dyDescent="0.15">
      <c r="B29" s="4"/>
      <c r="C29" s="4"/>
      <c r="D29" s="4"/>
      <c r="E29" s="4"/>
      <c r="F29" s="4"/>
      <c r="G29" s="4"/>
    </row>
    <row r="30" spans="2:15" ht="30" x14ac:dyDescent="0.15">
      <c r="B30" s="74" t="s">
        <v>28</v>
      </c>
      <c r="C30" s="75">
        <v>1</v>
      </c>
      <c r="D30" s="75">
        <v>2</v>
      </c>
      <c r="E30" s="69">
        <v>3</v>
      </c>
      <c r="F30" s="4"/>
      <c r="G30" s="4"/>
    </row>
    <row r="31" spans="2:15" ht="45" x14ac:dyDescent="0.15">
      <c r="B31" s="30"/>
      <c r="C31" s="14" t="s">
        <v>45</v>
      </c>
      <c r="D31" s="14" t="s">
        <v>45</v>
      </c>
      <c r="E31" s="14" t="s">
        <v>45</v>
      </c>
      <c r="F31" s="4"/>
      <c r="G31" s="4"/>
    </row>
    <row r="32" spans="2:15" ht="15" x14ac:dyDescent="0.15">
      <c r="B32" s="30" t="s">
        <v>22</v>
      </c>
      <c r="C32" s="128">
        <v>261.47960366187664</v>
      </c>
      <c r="D32" s="128">
        <v>260.56503943756303</v>
      </c>
      <c r="E32" s="128">
        <v>180.31458573147097</v>
      </c>
      <c r="F32" s="4"/>
      <c r="G32" s="4"/>
    </row>
    <row r="33" spans="2:7" ht="15.75" thickBot="1" x14ac:dyDescent="0.2">
      <c r="B33" s="30" t="s">
        <v>53</v>
      </c>
      <c r="C33" s="128">
        <v>419.05101822646793</v>
      </c>
      <c r="D33" s="128">
        <v>411.59077507796422</v>
      </c>
      <c r="E33" s="128">
        <v>280.6133208240243</v>
      </c>
      <c r="F33" s="4"/>
      <c r="G33" s="4"/>
    </row>
    <row r="34" spans="2:7" ht="15.75" thickBot="1" x14ac:dyDescent="0.2">
      <c r="B34" s="70" t="s">
        <v>50</v>
      </c>
      <c r="C34" s="129">
        <v>345.80760947238286</v>
      </c>
      <c r="D34" s="129">
        <v>334.88673860947932</v>
      </c>
      <c r="E34" s="130">
        <v>232.06939663182638</v>
      </c>
      <c r="F34" s="95" t="s">
        <v>33</v>
      </c>
      <c r="G34" s="96" t="s">
        <v>34</v>
      </c>
    </row>
    <row r="35" spans="2:7" ht="15" x14ac:dyDescent="0.15">
      <c r="B35" s="71" t="s">
        <v>35</v>
      </c>
      <c r="C35" s="131">
        <v>0.99999999999999745</v>
      </c>
      <c r="D35" s="131">
        <v>1.0000000000000002</v>
      </c>
      <c r="E35" s="132">
        <v>1.0000000000000002</v>
      </c>
      <c r="F35" s="92">
        <v>1</v>
      </c>
      <c r="G35" s="84"/>
    </row>
    <row r="36" spans="2:7" ht="15" x14ac:dyDescent="0.15">
      <c r="B36" s="30" t="s">
        <v>54</v>
      </c>
      <c r="C36" s="134">
        <v>1.6026145533261127</v>
      </c>
      <c r="D36" s="135">
        <v>1.5796085920290557</v>
      </c>
      <c r="E36" s="136">
        <v>1.5562430498102899</v>
      </c>
      <c r="F36" s="140">
        <v>1.5794887317218211</v>
      </c>
      <c r="G36" s="86">
        <v>2.3185984116474948E-2</v>
      </c>
    </row>
    <row r="37" spans="2:7" ht="15.75" thickBot="1" x14ac:dyDescent="0.2">
      <c r="B37" s="70" t="s">
        <v>50</v>
      </c>
      <c r="C37" s="137">
        <v>1.3225031881245759</v>
      </c>
      <c r="D37" s="138">
        <v>1.2852328130141397</v>
      </c>
      <c r="E37" s="139">
        <v>1.287025093895787</v>
      </c>
      <c r="F37" s="141">
        <v>1.2982536983448343</v>
      </c>
      <c r="G37" s="88">
        <v>2.1019785527522091E-2</v>
      </c>
    </row>
    <row r="38" spans="2:7" x14ac:dyDescent="0.15">
      <c r="B38" s="142"/>
      <c r="C38" s="142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2"/>
  <sheetViews>
    <sheetView zoomScaleNormal="100" workbookViewId="0">
      <selection activeCell="L45" sqref="L45"/>
    </sheetView>
  </sheetViews>
  <sheetFormatPr defaultRowHeight="13.5" x14ac:dyDescent="0.15"/>
  <cols>
    <col min="2" max="2" width="10.625" customWidth="1"/>
    <col min="3" max="3" width="12.625" customWidth="1"/>
    <col min="4" max="4" width="10.625" customWidth="1"/>
    <col min="5" max="5" width="12.625" customWidth="1"/>
    <col min="7" max="7" width="10.625" customWidth="1"/>
    <col min="8" max="8" width="12.625" customWidth="1"/>
    <col min="9" max="9" width="10.625" customWidth="1"/>
    <col min="10" max="10" width="12.625" customWidth="1"/>
  </cols>
  <sheetData>
    <row r="2" spans="2:13" ht="15" x14ac:dyDescent="0.15">
      <c r="B2" s="4" t="s">
        <v>85</v>
      </c>
    </row>
    <row r="3" spans="2:13" ht="15" x14ac:dyDescent="0.15">
      <c r="B3" s="4" t="s">
        <v>86</v>
      </c>
    </row>
    <row r="4" spans="2:13" ht="14.25" x14ac:dyDescent="0.15">
      <c r="B4" s="1" t="s">
        <v>71</v>
      </c>
    </row>
    <row r="5" spans="2:13" x14ac:dyDescent="0.15">
      <c r="B5" s="182" t="s">
        <v>72</v>
      </c>
      <c r="G5" s="182" t="s">
        <v>79</v>
      </c>
      <c r="L5" s="40"/>
      <c r="M5" s="40"/>
    </row>
    <row r="6" spans="2:13" ht="15.75" x14ac:dyDescent="0.15">
      <c r="B6" s="3" t="s">
        <v>3</v>
      </c>
      <c r="D6" s="4" t="s">
        <v>4</v>
      </c>
      <c r="G6" s="3" t="s">
        <v>3</v>
      </c>
      <c r="I6" s="4" t="s">
        <v>4</v>
      </c>
      <c r="L6" s="186"/>
      <c r="M6" s="186"/>
    </row>
    <row r="7" spans="2:13" ht="25.5" x14ac:dyDescent="0.15">
      <c r="B7" s="171" t="s">
        <v>0</v>
      </c>
      <c r="C7" s="171" t="s">
        <v>76</v>
      </c>
      <c r="D7" s="171" t="s">
        <v>0</v>
      </c>
      <c r="E7" s="171" t="s">
        <v>73</v>
      </c>
      <c r="G7" s="181" t="s">
        <v>0</v>
      </c>
      <c r="H7" s="181" t="s">
        <v>83</v>
      </c>
      <c r="I7" s="181" t="s">
        <v>0</v>
      </c>
      <c r="J7" s="181" t="s">
        <v>83</v>
      </c>
      <c r="L7" s="186"/>
      <c r="M7" s="186"/>
    </row>
    <row r="8" spans="2:13" ht="15" x14ac:dyDescent="0.15">
      <c r="B8" s="9">
        <v>1</v>
      </c>
      <c r="C8" s="183">
        <v>1.000005507587137</v>
      </c>
      <c r="D8" s="9">
        <v>1</v>
      </c>
      <c r="E8" s="183">
        <v>1.112532065917651</v>
      </c>
      <c r="G8" s="9">
        <v>1</v>
      </c>
      <c r="H8" s="183">
        <v>1.0000047256441142</v>
      </c>
      <c r="I8" s="9">
        <v>1</v>
      </c>
      <c r="J8" s="183">
        <v>1.2755599346557795</v>
      </c>
      <c r="L8" s="186"/>
      <c r="M8" s="186"/>
    </row>
    <row r="9" spans="2:13" ht="15" x14ac:dyDescent="0.15">
      <c r="B9" s="10">
        <v>2</v>
      </c>
      <c r="C9" s="184">
        <v>1.3251629563003737</v>
      </c>
      <c r="D9" s="10">
        <v>2</v>
      </c>
      <c r="E9" s="184">
        <v>0.71047350627788564</v>
      </c>
      <c r="G9" s="10">
        <v>2</v>
      </c>
      <c r="H9" s="184">
        <v>0.90976066231734309</v>
      </c>
      <c r="I9" s="10">
        <v>2</v>
      </c>
      <c r="J9" s="184">
        <v>1.5817500765538306</v>
      </c>
      <c r="L9" s="186"/>
      <c r="M9" s="186"/>
    </row>
    <row r="10" spans="2:13" ht="15" x14ac:dyDescent="0.15">
      <c r="B10" s="10">
        <v>3</v>
      </c>
      <c r="C10" s="184">
        <v>4.9545525481132655</v>
      </c>
      <c r="D10" s="10">
        <v>3</v>
      </c>
      <c r="E10" s="184">
        <v>1.7077157821095674</v>
      </c>
      <c r="G10" s="10">
        <v>3</v>
      </c>
      <c r="H10" s="184">
        <v>1.0738395790394355</v>
      </c>
      <c r="I10" s="10">
        <v>3</v>
      </c>
      <c r="J10" s="184">
        <v>1.6205966102982445</v>
      </c>
      <c r="L10" s="186"/>
      <c r="M10" s="186"/>
    </row>
    <row r="11" spans="2:13" ht="15" x14ac:dyDescent="0.15">
      <c r="B11" s="10">
        <v>4</v>
      </c>
      <c r="C11" s="184">
        <v>2.1310607984453678</v>
      </c>
      <c r="D11" s="10">
        <v>4</v>
      </c>
      <c r="E11" s="184">
        <v>1.5539546793167271</v>
      </c>
      <c r="G11" s="10">
        <v>4</v>
      </c>
      <c r="H11" s="184">
        <v>0.96462445464555613</v>
      </c>
      <c r="I11" s="10">
        <v>4</v>
      </c>
      <c r="J11" s="184">
        <v>1.7269181128087634</v>
      </c>
      <c r="L11" s="188"/>
      <c r="M11" s="188"/>
    </row>
    <row r="12" spans="2:13" ht="15" x14ac:dyDescent="0.15">
      <c r="B12" s="12">
        <v>5</v>
      </c>
      <c r="C12" s="185">
        <v>2.5861315740697872</v>
      </c>
      <c r="D12" s="12">
        <v>5</v>
      </c>
      <c r="E12" s="185">
        <v>0.44389875926009692</v>
      </c>
      <c r="G12" s="12">
        <v>5</v>
      </c>
      <c r="H12" s="185">
        <v>1.1806089340882284</v>
      </c>
      <c r="I12" s="12">
        <v>5</v>
      </c>
      <c r="J12" s="185">
        <v>1.3535683885430476</v>
      </c>
      <c r="L12" s="188"/>
      <c r="M12" s="188"/>
    </row>
    <row r="13" spans="2:13" ht="15" x14ac:dyDescent="0.15">
      <c r="B13" s="173" t="s">
        <v>74</v>
      </c>
      <c r="C13" s="55">
        <v>2.3993826769031861</v>
      </c>
      <c r="D13" s="173" t="s">
        <v>74</v>
      </c>
      <c r="E13" s="55">
        <v>1.1057149585763857</v>
      </c>
      <c r="G13" s="180" t="s">
        <v>74</v>
      </c>
      <c r="H13" s="55">
        <v>1.0257676711469355</v>
      </c>
      <c r="I13" s="180" t="s">
        <v>74</v>
      </c>
      <c r="J13" s="55">
        <v>1.5116786245719331</v>
      </c>
      <c r="L13" s="188"/>
      <c r="M13" s="188"/>
    </row>
    <row r="14" spans="2:13" ht="15" x14ac:dyDescent="0.15">
      <c r="B14" s="173" t="s">
        <v>6</v>
      </c>
      <c r="C14" s="55">
        <v>1.5610869067677489</v>
      </c>
      <c r="D14" s="173" t="s">
        <v>6</v>
      </c>
      <c r="E14" s="55">
        <v>0.53795603887050936</v>
      </c>
      <c r="G14" s="180" t="s">
        <v>6</v>
      </c>
      <c r="H14" s="55">
        <v>0.10505542991724016</v>
      </c>
      <c r="I14" s="180" t="s">
        <v>6</v>
      </c>
      <c r="J14" s="55">
        <v>0.18963916773626294</v>
      </c>
      <c r="L14" s="188"/>
      <c r="M14" s="188"/>
    </row>
    <row r="15" spans="2:13" ht="15" x14ac:dyDescent="0.15">
      <c r="B15" s="173" t="s">
        <v>75</v>
      </c>
      <c r="C15" s="55">
        <v>1</v>
      </c>
      <c r="D15" s="173" t="s">
        <v>74</v>
      </c>
      <c r="E15" s="189">
        <f>E13*C15/C13</f>
        <v>0.46083310062215671</v>
      </c>
      <c r="G15" s="180" t="s">
        <v>75</v>
      </c>
      <c r="H15" s="55">
        <v>1</v>
      </c>
      <c r="I15" s="180" t="s">
        <v>74</v>
      </c>
      <c r="J15" s="55">
        <f>J13*H15/H13</f>
        <v>1.4737046868338997</v>
      </c>
    </row>
    <row r="16" spans="2:13" ht="15" x14ac:dyDescent="0.15">
      <c r="B16" s="173" t="s">
        <v>6</v>
      </c>
      <c r="C16" s="189">
        <f>C14*C15/C13</f>
        <v>0.65062022902599204</v>
      </c>
      <c r="D16" s="173" t="s">
        <v>6</v>
      </c>
      <c r="E16" s="189">
        <f>E14*C15/C13</f>
        <v>0.22420601934362286</v>
      </c>
      <c r="G16" s="180" t="s">
        <v>6</v>
      </c>
      <c r="H16" s="189">
        <f>H14*H15/H13</f>
        <v>0.10241639785720208</v>
      </c>
      <c r="I16" s="180" t="s">
        <v>6</v>
      </c>
      <c r="J16" s="189">
        <f>J14*H15/H13</f>
        <v>0.18487536025016546</v>
      </c>
    </row>
    <row r="17" spans="2:10" ht="15" x14ac:dyDescent="0.15">
      <c r="B17" s="13"/>
      <c r="C17" s="5"/>
      <c r="D17" s="13"/>
      <c r="E17" s="5"/>
    </row>
    <row r="18" spans="2:10" ht="15" x14ac:dyDescent="0.15">
      <c r="B18" s="187" t="s">
        <v>77</v>
      </c>
      <c r="C18" s="5"/>
      <c r="D18" s="13"/>
      <c r="E18" s="5"/>
      <c r="G18" s="182" t="s">
        <v>80</v>
      </c>
    </row>
    <row r="19" spans="2:10" ht="15.75" x14ac:dyDescent="0.15">
      <c r="B19" s="3" t="s">
        <v>3</v>
      </c>
      <c r="D19" s="4" t="s">
        <v>4</v>
      </c>
      <c r="G19" s="3" t="s">
        <v>3</v>
      </c>
      <c r="I19" s="4" t="s">
        <v>4</v>
      </c>
    </row>
    <row r="20" spans="2:10" ht="25.5" x14ac:dyDescent="0.15">
      <c r="B20" s="181" t="s">
        <v>0</v>
      </c>
      <c r="C20" s="181" t="s">
        <v>81</v>
      </c>
      <c r="D20" s="181" t="s">
        <v>0</v>
      </c>
      <c r="E20" s="181" t="s">
        <v>81</v>
      </c>
      <c r="G20" s="181" t="s">
        <v>0</v>
      </c>
      <c r="H20" s="181" t="s">
        <v>84</v>
      </c>
      <c r="I20" s="181" t="s">
        <v>0</v>
      </c>
      <c r="J20" s="181" t="s">
        <v>84</v>
      </c>
    </row>
    <row r="21" spans="2:10" ht="15" x14ac:dyDescent="0.15">
      <c r="B21" s="9">
        <v>1</v>
      </c>
      <c r="C21" s="183">
        <v>1.0000025580486005</v>
      </c>
      <c r="D21" s="9">
        <v>1</v>
      </c>
      <c r="E21" s="183">
        <v>0.9913461227094752</v>
      </c>
      <c r="G21" s="9">
        <v>1</v>
      </c>
      <c r="H21" s="183">
        <v>1.0000029838086772</v>
      </c>
      <c r="I21" s="9">
        <v>1</v>
      </c>
      <c r="J21" s="183">
        <v>1.163659165185158</v>
      </c>
    </row>
    <row r="22" spans="2:10" ht="15" x14ac:dyDescent="0.15">
      <c r="B22" s="10">
        <v>2</v>
      </c>
      <c r="C22" s="184">
        <v>1.0744745504129791</v>
      </c>
      <c r="D22" s="10">
        <v>2</v>
      </c>
      <c r="E22" s="184">
        <v>1.2930719170878788</v>
      </c>
      <c r="G22" s="10">
        <v>2</v>
      </c>
      <c r="H22" s="184">
        <v>0.9133976982143589</v>
      </c>
      <c r="I22" s="10">
        <v>2</v>
      </c>
      <c r="J22" s="184">
        <v>1.4104529446615099</v>
      </c>
    </row>
    <row r="23" spans="2:10" ht="15" x14ac:dyDescent="0.15">
      <c r="B23" s="10">
        <v>3</v>
      </c>
      <c r="C23" s="184">
        <v>1.3783903337642602</v>
      </c>
      <c r="D23" s="10">
        <v>3</v>
      </c>
      <c r="E23" s="184">
        <v>1.5512811022562978</v>
      </c>
      <c r="G23" s="10">
        <v>3</v>
      </c>
      <c r="H23" s="184">
        <v>1.0097211824537853</v>
      </c>
      <c r="I23" s="10">
        <v>3</v>
      </c>
      <c r="J23" s="184">
        <v>1.4471180001342236</v>
      </c>
    </row>
    <row r="24" spans="2:10" ht="15" x14ac:dyDescent="0.15">
      <c r="B24" s="10">
        <v>4</v>
      </c>
      <c r="C24" s="184">
        <v>1.3060174442314185</v>
      </c>
      <c r="D24" s="10">
        <v>4</v>
      </c>
      <c r="E24" s="184">
        <v>1.4802271539694098</v>
      </c>
      <c r="G24" s="10">
        <v>4</v>
      </c>
      <c r="H24" s="184">
        <v>1.1282180110123619</v>
      </c>
      <c r="I24" s="10">
        <v>4</v>
      </c>
      <c r="J24" s="184">
        <v>1.689877121701431</v>
      </c>
    </row>
    <row r="25" spans="2:10" ht="15" x14ac:dyDescent="0.15">
      <c r="B25" s="12">
        <v>5</v>
      </c>
      <c r="C25" s="185">
        <v>1.1866932015128417</v>
      </c>
      <c r="D25" s="12">
        <v>5</v>
      </c>
      <c r="E25" s="185">
        <v>1.2765305345508888</v>
      </c>
      <c r="G25" s="12">
        <v>5</v>
      </c>
      <c r="H25" s="185">
        <v>1.2479638657290983</v>
      </c>
      <c r="I25" s="12">
        <v>5</v>
      </c>
      <c r="J25" s="185">
        <v>1.7450524473612807</v>
      </c>
    </row>
    <row r="26" spans="2:10" ht="15" x14ac:dyDescent="0.15">
      <c r="B26" s="180" t="s">
        <v>74</v>
      </c>
      <c r="C26" s="55">
        <v>1.1891156175940201</v>
      </c>
      <c r="D26" s="180" t="s">
        <v>74</v>
      </c>
      <c r="E26" s="55">
        <v>1.3184913661147901</v>
      </c>
      <c r="G26" s="180" t="s">
        <v>74</v>
      </c>
      <c r="H26" s="55">
        <v>1.0598607482436564</v>
      </c>
      <c r="I26" s="180" t="s">
        <v>74</v>
      </c>
      <c r="J26" s="55">
        <v>1.4912319358087207</v>
      </c>
    </row>
    <row r="27" spans="2:10" ht="15" x14ac:dyDescent="0.15">
      <c r="B27" s="180" t="s">
        <v>6</v>
      </c>
      <c r="C27" s="55">
        <v>0.15684637940290103</v>
      </c>
      <c r="D27" s="180" t="s">
        <v>6</v>
      </c>
      <c r="E27" s="55">
        <v>0.21781895944962854</v>
      </c>
      <c r="G27" s="180" t="s">
        <v>6</v>
      </c>
      <c r="H27" s="55">
        <v>0.13000370304880493</v>
      </c>
      <c r="I27" s="180" t="s">
        <v>6</v>
      </c>
      <c r="J27" s="55">
        <v>0.23433947957429357</v>
      </c>
    </row>
    <row r="28" spans="2:10" ht="15" x14ac:dyDescent="0.15">
      <c r="B28" s="180" t="s">
        <v>75</v>
      </c>
      <c r="C28" s="55">
        <v>1</v>
      </c>
      <c r="D28" s="180" t="s">
        <v>74</v>
      </c>
      <c r="E28" s="55">
        <f>E26*C28/C26</f>
        <v>1.1087999742048134</v>
      </c>
      <c r="G28" s="180" t="s">
        <v>75</v>
      </c>
      <c r="H28" s="55">
        <v>1</v>
      </c>
      <c r="I28" s="180" t="s">
        <v>74</v>
      </c>
      <c r="J28" s="55">
        <f>J26*H28/H26</f>
        <v>1.4070074189273536</v>
      </c>
    </row>
    <row r="29" spans="2:10" ht="15" x14ac:dyDescent="0.15">
      <c r="B29" s="180" t="s">
        <v>6</v>
      </c>
      <c r="C29" s="189">
        <f>C27*C28/C26</f>
        <v>0.13190170668202464</v>
      </c>
      <c r="D29" s="180" t="s">
        <v>6</v>
      </c>
      <c r="E29" s="189">
        <f>E27*C28/C26</f>
        <v>0.1831772758063252</v>
      </c>
      <c r="G29" s="180" t="s">
        <v>6</v>
      </c>
      <c r="H29" s="189">
        <f>H27*H28/H26</f>
        <v>0.12266111681580812</v>
      </c>
      <c r="I29" s="180" t="s">
        <v>6</v>
      </c>
      <c r="J29" s="189">
        <f>J27*H28/H26</f>
        <v>0.22110402707396062</v>
      </c>
    </row>
    <row r="31" spans="2:10" ht="14.25" x14ac:dyDescent="0.15">
      <c r="B31" s="187" t="s">
        <v>78</v>
      </c>
    </row>
    <row r="32" spans="2:10" ht="15.75" x14ac:dyDescent="0.15">
      <c r="B32" s="3" t="s">
        <v>3</v>
      </c>
      <c r="D32" s="4" t="s">
        <v>4</v>
      </c>
    </row>
    <row r="33" spans="2:5" ht="25.5" x14ac:dyDescent="0.15">
      <c r="B33" s="181" t="s">
        <v>0</v>
      </c>
      <c r="C33" s="181" t="s">
        <v>82</v>
      </c>
      <c r="D33" s="181" t="s">
        <v>0</v>
      </c>
      <c r="E33" s="181" t="s">
        <v>82</v>
      </c>
    </row>
    <row r="34" spans="2:5" ht="15" x14ac:dyDescent="0.15">
      <c r="B34" s="9">
        <v>1</v>
      </c>
      <c r="C34" s="183">
        <v>1.0000005344081926</v>
      </c>
      <c r="D34" s="9">
        <v>1</v>
      </c>
      <c r="E34" s="183">
        <v>1.6527038661927984</v>
      </c>
    </row>
    <row r="35" spans="2:5" ht="15" x14ac:dyDescent="0.15">
      <c r="B35" s="10">
        <v>2</v>
      </c>
      <c r="C35" s="184">
        <v>1.1823524536743675</v>
      </c>
      <c r="D35" s="10">
        <v>2</v>
      </c>
      <c r="E35" s="184">
        <v>1.7580219108458532</v>
      </c>
    </row>
    <row r="36" spans="2:5" ht="15" x14ac:dyDescent="0.15">
      <c r="B36" s="10">
        <v>3</v>
      </c>
      <c r="C36" s="184">
        <v>0.9907426429426387</v>
      </c>
      <c r="D36" s="10">
        <v>3</v>
      </c>
      <c r="E36" s="184">
        <v>1.8256197467021247</v>
      </c>
    </row>
    <row r="37" spans="2:5" ht="15" x14ac:dyDescent="0.15">
      <c r="B37" s="10">
        <v>4</v>
      </c>
      <c r="C37" s="184">
        <v>0.63761280137232335</v>
      </c>
      <c r="D37" s="10">
        <v>4</v>
      </c>
      <c r="E37" s="184">
        <v>2.7711243102590069</v>
      </c>
    </row>
    <row r="38" spans="2:5" ht="15" x14ac:dyDescent="0.15">
      <c r="B38" s="12">
        <v>5</v>
      </c>
      <c r="C38" s="185">
        <v>1.9746882708143341</v>
      </c>
      <c r="D38" s="12">
        <v>5</v>
      </c>
      <c r="E38" s="185">
        <v>1.5606099764062478</v>
      </c>
    </row>
    <row r="39" spans="2:5" ht="15" x14ac:dyDescent="0.15">
      <c r="B39" s="180" t="s">
        <v>74</v>
      </c>
      <c r="C39" s="55">
        <v>1.1570793406423712</v>
      </c>
      <c r="D39" s="180" t="s">
        <v>74</v>
      </c>
      <c r="E39" s="55">
        <v>1.9136159620812063</v>
      </c>
    </row>
    <row r="40" spans="2:5" ht="15" x14ac:dyDescent="0.15">
      <c r="B40" s="180" t="s">
        <v>6</v>
      </c>
      <c r="C40" s="55">
        <v>0.49782281655476457</v>
      </c>
      <c r="D40" s="180" t="s">
        <v>6</v>
      </c>
      <c r="E40" s="55">
        <v>0.48988819071261547</v>
      </c>
    </row>
    <row r="41" spans="2:5" ht="15" x14ac:dyDescent="0.15">
      <c r="B41" s="180" t="s">
        <v>75</v>
      </c>
      <c r="C41" s="55">
        <v>1</v>
      </c>
      <c r="D41" s="180" t="s">
        <v>74</v>
      </c>
      <c r="E41" s="55">
        <f>E39*C41/C39</f>
        <v>1.6538329696724441</v>
      </c>
    </row>
    <row r="42" spans="2:5" ht="15" x14ac:dyDescent="0.15">
      <c r="B42" s="180" t="s">
        <v>6</v>
      </c>
      <c r="C42" s="189">
        <f>C40*C41/C39</f>
        <v>0.43024086514101118</v>
      </c>
      <c r="D42" s="180" t="s">
        <v>6</v>
      </c>
      <c r="E42" s="189">
        <f>E40*C41/C39</f>
        <v>0.42338340466838359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Fig. 2</vt:lpstr>
      <vt:lpstr>Fig. 3</vt:lpstr>
      <vt:lpstr>Fig. 4</vt:lpstr>
      <vt:lpstr>Fig. 5</vt:lpstr>
      <vt:lpstr>Fig. 6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thara-2</dc:creator>
  <cp:lastModifiedBy>thara-2</cp:lastModifiedBy>
  <dcterms:created xsi:type="dcterms:W3CDTF">2016-10-27T06:20:14Z</dcterms:created>
  <dcterms:modified xsi:type="dcterms:W3CDTF">2016-11-10T04:42:46Z</dcterms:modified>
</cp:coreProperties>
</file>