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LS\Desktop\Research Publications\1- ONGOING RESEARCHES\1- In Vitro Cyto-genotoxic evaluation of Dibutyl Phthalate through expression of DNA damage responsive genes in Madin-Darby Bovine Kidney (MDBK) Cell line\BMC Pharma &amp; Toc\"/>
    </mc:Choice>
  </mc:AlternateContent>
  <xr:revisionPtr revIDLastSave="0" documentId="13_ncr:1_{420B2EFD-1F4B-45F5-989E-EA63161C8C45}" xr6:coauthVersionLast="47" xr6:coauthVersionMax="47" xr10:uidLastSave="{00000000-0000-0000-0000-000000000000}"/>
  <bookViews>
    <workbookView xWindow="-110" yWindow="-110" windowWidth="19420" windowHeight="10300" firstSheet="2" activeTab="3" xr2:uid="{64405931-AE91-451D-BC8A-E4606A434548}"/>
  </bookViews>
  <sheets>
    <sheet name="OD and viability replicates" sheetId="1" r:id="rId1"/>
    <sheet name="Summary Statistics" sheetId="5" r:id="rId2"/>
    <sheet name="ANOVA" sheetId="6" r:id="rId3"/>
    <sheet name="Tukey's HSD" sheetId="7" r:id="rId4"/>
    <sheet name="4PL-Parameters" sheetId="8" r:id="rId5"/>
    <sheet name="Goodness of Fit" sheetId="9" r:id="rId6"/>
    <sheet name="Predicted Values" sheetId="10" r:id="rId7"/>
    <sheet name="Smooth Curve" sheetId="11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H11" i="1"/>
  <c r="G11" i="1"/>
  <c r="E12" i="1"/>
  <c r="F3" i="1"/>
  <c r="F4" i="1"/>
  <c r="F5" i="1"/>
  <c r="F6" i="1"/>
  <c r="F7" i="1"/>
  <c r="F8" i="1"/>
  <c r="F9" i="1"/>
  <c r="F10" i="1"/>
  <c r="F11" i="1"/>
  <c r="F12" i="1"/>
  <c r="F2" i="1"/>
  <c r="E3" i="1"/>
  <c r="E4" i="1"/>
  <c r="E5" i="1"/>
  <c r="E6" i="1"/>
  <c r="E7" i="1"/>
  <c r="E8" i="1"/>
  <c r="E9" i="1"/>
  <c r="E10" i="1"/>
  <c r="E11" i="1"/>
  <c r="E2" i="1"/>
  <c r="J2" i="1"/>
  <c r="I3" i="1"/>
  <c r="I4" i="1"/>
  <c r="I5" i="1"/>
  <c r="I6" i="1"/>
  <c r="I7" i="1"/>
  <c r="I8" i="1"/>
  <c r="I9" i="1"/>
  <c r="I10" i="1"/>
  <c r="I12" i="1"/>
  <c r="I2" i="1"/>
  <c r="H3" i="1"/>
  <c r="H4" i="1"/>
  <c r="H5" i="1"/>
  <c r="H6" i="1"/>
  <c r="H7" i="1"/>
  <c r="H8" i="1"/>
  <c r="H9" i="1"/>
  <c r="H10" i="1"/>
  <c r="H12" i="1"/>
  <c r="H2" i="1"/>
  <c r="G3" i="1"/>
  <c r="G4" i="1"/>
  <c r="G5" i="1"/>
  <c r="G6" i="1"/>
  <c r="G7" i="1"/>
  <c r="G8" i="1"/>
  <c r="G9" i="1"/>
  <c r="G10" i="1"/>
  <c r="G12" i="1"/>
  <c r="G2" i="1"/>
  <c r="J9" i="1" l="1"/>
  <c r="J10" i="1"/>
  <c r="J11" i="1"/>
  <c r="K12" i="1"/>
  <c r="K8" i="1"/>
  <c r="K7" i="1"/>
  <c r="J6" i="1"/>
  <c r="J5" i="1"/>
  <c r="J4" i="1"/>
  <c r="K3" i="1"/>
  <c r="K2" i="1"/>
  <c r="J12" i="1"/>
  <c r="J8" i="1"/>
  <c r="K10" i="1"/>
  <c r="K9" i="1"/>
  <c r="J7" i="1"/>
  <c r="J3" i="1"/>
  <c r="K11" i="1"/>
  <c r="K6" i="1"/>
  <c r="K5" i="1"/>
  <c r="K4" i="1"/>
</calcChain>
</file>

<file path=xl/sharedStrings.xml><?xml version="1.0" encoding="utf-8"?>
<sst xmlns="http://schemas.openxmlformats.org/spreadsheetml/2006/main" count="156" uniqueCount="121">
  <si>
    <t>Concentration (µM)</t>
  </si>
  <si>
    <t>Replicate 1 OD</t>
  </si>
  <si>
    <t>Replicate 2 OD</t>
  </si>
  <si>
    <t>Replicate 3 OD</t>
  </si>
  <si>
    <t>Mean OD</t>
  </si>
  <si>
    <t>SD</t>
  </si>
  <si>
    <t>0 (Negative Control)</t>
  </si>
  <si>
    <t>Mean Cell viability</t>
  </si>
  <si>
    <t>SD Cell Viability</t>
  </si>
  <si>
    <t>DBP_Concentration</t>
  </si>
  <si>
    <t>Cell viability R1</t>
  </si>
  <si>
    <t>Cell viability R2</t>
  </si>
  <si>
    <t xml:space="preserve">Cell viability R3 </t>
  </si>
  <si>
    <t>DBP Concentration (uM)</t>
  </si>
  <si>
    <t>Mean Viability (%)</t>
  </si>
  <si>
    <t>SEM</t>
  </si>
  <si>
    <t>Tukey Group</t>
  </si>
  <si>
    <t>a</t>
  </si>
  <si>
    <t>b</t>
  </si>
  <si>
    <t>e</t>
  </si>
  <si>
    <t>f</t>
  </si>
  <si>
    <t>fg</t>
  </si>
  <si>
    <t>g</t>
  </si>
  <si>
    <t>c</t>
  </si>
  <si>
    <t>d</t>
  </si>
  <si>
    <t>df</t>
  </si>
  <si>
    <t>sumsq</t>
  </si>
  <si>
    <t>meansq</t>
  </si>
  <si>
    <t>statistic</t>
  </si>
  <si>
    <t>p.value</t>
  </si>
  <si>
    <t>Residuals</t>
  </si>
  <si>
    <t>Term</t>
  </si>
  <si>
    <t>Comparison</t>
  </si>
  <si>
    <t>Mean Difference</t>
  </si>
  <si>
    <t>Lower 95%</t>
  </si>
  <si>
    <t>Upper 95%</t>
  </si>
  <si>
    <t>Adjusted P</t>
  </si>
  <si>
    <t>5-0</t>
  </si>
  <si>
    <t>10-0</t>
  </si>
  <si>
    <t>20-0</t>
  </si>
  <si>
    <t>35-0</t>
  </si>
  <si>
    <t>50-0</t>
  </si>
  <si>
    <t>70-0</t>
  </si>
  <si>
    <t>100-0</t>
  </si>
  <si>
    <t>120-0</t>
  </si>
  <si>
    <t>140-0</t>
  </si>
  <si>
    <t>200-0</t>
  </si>
  <si>
    <t>10-5</t>
  </si>
  <si>
    <t>20-5</t>
  </si>
  <si>
    <t>35-5</t>
  </si>
  <si>
    <t>50-5</t>
  </si>
  <si>
    <t>70-5</t>
  </si>
  <si>
    <t>100-5</t>
  </si>
  <si>
    <t>120-5</t>
  </si>
  <si>
    <t>140-5</t>
  </si>
  <si>
    <t>200-5</t>
  </si>
  <si>
    <t>20-10</t>
  </si>
  <si>
    <t>35-10</t>
  </si>
  <si>
    <t>50-10</t>
  </si>
  <si>
    <t>70-10</t>
  </si>
  <si>
    <t>100-10</t>
  </si>
  <si>
    <t>120-10</t>
  </si>
  <si>
    <t>140-10</t>
  </si>
  <si>
    <t>200-10</t>
  </si>
  <si>
    <t>35-20</t>
  </si>
  <si>
    <t>50-20</t>
  </si>
  <si>
    <t>70-20</t>
  </si>
  <si>
    <t>100-20</t>
  </si>
  <si>
    <t>120-20</t>
  </si>
  <si>
    <t>140-20</t>
  </si>
  <si>
    <t>200-20</t>
  </si>
  <si>
    <t>50-35</t>
  </si>
  <si>
    <t>70-35</t>
  </si>
  <si>
    <t>100-35</t>
  </si>
  <si>
    <t>120-35</t>
  </si>
  <si>
    <t>140-35</t>
  </si>
  <si>
    <t>200-35</t>
  </si>
  <si>
    <t>70-50</t>
  </si>
  <si>
    <t>100-50</t>
  </si>
  <si>
    <t>120-50</t>
  </si>
  <si>
    <t>140-50</t>
  </si>
  <si>
    <t>200-50</t>
  </si>
  <si>
    <t>100-70</t>
  </si>
  <si>
    <t>120-70</t>
  </si>
  <si>
    <t>140-70</t>
  </si>
  <si>
    <t>200-70</t>
  </si>
  <si>
    <t>120-100</t>
  </si>
  <si>
    <t>140-100</t>
  </si>
  <si>
    <t>200-100</t>
  </si>
  <si>
    <t>140-120</t>
  </si>
  <si>
    <t>200-120</t>
  </si>
  <si>
    <t>200-140</t>
  </si>
  <si>
    <t>Parameter</t>
  </si>
  <si>
    <t>Estimate</t>
  </si>
  <si>
    <t>Std_Error</t>
  </si>
  <si>
    <t>t_value</t>
  </si>
  <si>
    <t>p_value</t>
  </si>
  <si>
    <t>Lower95CI</t>
  </si>
  <si>
    <t>Upper95CI</t>
  </si>
  <si>
    <t>HillSlope:(Intercept)</t>
  </si>
  <si>
    <t>Bottom:(Intercept)</t>
  </si>
  <si>
    <t>Top:(Intercept)</t>
  </si>
  <si>
    <t>Statistic</t>
  </si>
  <si>
    <t>Value</t>
  </si>
  <si>
    <t>R_squared</t>
  </si>
  <si>
    <t>RMSE</t>
  </si>
  <si>
    <t>MAE</t>
  </si>
  <si>
    <t>SSE</t>
  </si>
  <si>
    <t>SST</t>
  </si>
  <si>
    <t>Replicate</t>
  </si>
  <si>
    <t>Viability</t>
  </si>
  <si>
    <t>Predicted</t>
  </si>
  <si>
    <t>Residual</t>
  </si>
  <si>
    <t>Replicate_1</t>
  </si>
  <si>
    <t>Replicate_2</t>
  </si>
  <si>
    <t>Replicate_3</t>
  </si>
  <si>
    <t>Concentration</t>
  </si>
  <si>
    <t>Fixed at 0</t>
  </si>
  <si>
    <t xml:space="preserve">Fixed at 0 </t>
  </si>
  <si>
    <t>—</t>
  </si>
  <si>
    <t>LC50:(Intercept)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</si>
</sst>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6DA6-9BAD-4A07-BB93-CCC7D19DE8E7}">
  <dimension ref="A1:K12"/>
  <sheetViews>
    <sheetView zoomScale="87" workbookViewId="0">
      <selection sqref="A1:K12"/>
    </sheetView>
  </sheetViews>
  <sheetFormatPr defaultRowHeight="15.5" x14ac:dyDescent="0.35"/>
  <cols>
    <col min="1" max="1" width="26" style="2" customWidth="1"/>
    <col min="2" max="2" width="13" style="2" customWidth="1"/>
    <col min="3" max="4" width="13" style="2" bestFit="1" customWidth="1"/>
    <col min="5" max="5" width="13.81640625" style="2" customWidth="1"/>
    <col min="6" max="6" width="12.26953125" style="2" bestFit="1" customWidth="1"/>
    <col min="7" max="7" width="17.26953125" style="2" customWidth="1"/>
    <col min="8" max="8" width="18.7265625" style="2" customWidth="1"/>
    <col min="9" max="9" width="20.81640625" style="2" customWidth="1"/>
    <col min="10" max="10" width="17.1796875" style="2" customWidth="1"/>
    <col min="11" max="11" width="15.6328125" style="2" customWidth="1"/>
    <col min="12" max="16384" width="8.7265625" style="2"/>
  </cols>
  <sheetData>
    <row r="1" spans="1:11" ht="30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10</v>
      </c>
      <c r="H1" s="4" t="s">
        <v>11</v>
      </c>
      <c r="I1" s="4" t="s">
        <v>12</v>
      </c>
      <c r="J1" s="4" t="s">
        <v>7</v>
      </c>
      <c r="K1" s="4" t="s">
        <v>8</v>
      </c>
    </row>
    <row r="2" spans="1:11" x14ac:dyDescent="0.35">
      <c r="A2" s="1" t="s">
        <v>6</v>
      </c>
      <c r="B2" s="3">
        <v>0.98119999999999996</v>
      </c>
      <c r="C2" s="3">
        <v>0.98945000000000005</v>
      </c>
      <c r="D2" s="3">
        <v>0.99339999999999995</v>
      </c>
      <c r="E2" s="1">
        <f>AVERAGE(B2:D2)</f>
        <v>0.98801666666666665</v>
      </c>
      <c r="F2" s="1">
        <f>_xlfn.STDEV.S(B2:D2)</f>
        <v>6.2250167335785858E-3</v>
      </c>
      <c r="G2" s="2">
        <f>(B2/1)*100</f>
        <v>98.11999999999999</v>
      </c>
      <c r="H2" s="2">
        <f>(C2/1)*100</f>
        <v>98.945000000000007</v>
      </c>
      <c r="I2" s="2">
        <f>(D2/1)*100</f>
        <v>99.339999999999989</v>
      </c>
      <c r="J2" s="2">
        <f>AVERAGE(G2:I2)</f>
        <v>98.801666666666662</v>
      </c>
      <c r="K2" s="2">
        <f>_xlfn.STDEV.S(G2:I2)</f>
        <v>0.62250167335785944</v>
      </c>
    </row>
    <row r="3" spans="1:11" x14ac:dyDescent="0.35">
      <c r="A3" s="1">
        <v>5</v>
      </c>
      <c r="B3" s="3">
        <v>0.98509999999999998</v>
      </c>
      <c r="C3" s="3">
        <v>0.98209999999999997</v>
      </c>
      <c r="D3" s="3">
        <v>0.99109999999999998</v>
      </c>
      <c r="E3" s="1">
        <f t="shared" ref="E3:E12" si="0">AVERAGE(B3:D3)</f>
        <v>0.98609999999999998</v>
      </c>
      <c r="F3" s="1">
        <f t="shared" ref="F3:F12" si="1">_xlfn.STDEV.S(B3:D3)</f>
        <v>4.5825756949558439E-3</v>
      </c>
      <c r="G3" s="2">
        <f t="shared" ref="G3:G12" si="2">(B3/1)*100</f>
        <v>98.509999999999991</v>
      </c>
      <c r="H3" s="2">
        <f t="shared" ref="H3:H12" si="3">(C3/1)*100</f>
        <v>98.21</v>
      </c>
      <c r="I3" s="2">
        <f t="shared" ref="I3:I12" si="4">(D3/1)*100</f>
        <v>99.11</v>
      </c>
      <c r="J3" s="2">
        <f t="shared" ref="J3:J12" si="5">AVERAGE(G3:I3)</f>
        <v>98.61</v>
      </c>
      <c r="K3" s="2">
        <f t="shared" ref="K3:K12" si="6">_xlfn.STDEV.S(G3:I3)</f>
        <v>0.45825756949558744</v>
      </c>
    </row>
    <row r="4" spans="1:11" x14ac:dyDescent="0.35">
      <c r="A4" s="1">
        <v>10</v>
      </c>
      <c r="B4" s="3">
        <v>0.81469999999999998</v>
      </c>
      <c r="C4" s="3">
        <v>0.80689999999999995</v>
      </c>
      <c r="D4" s="3">
        <v>0.82509999999999994</v>
      </c>
      <c r="E4" s="1">
        <f t="shared" si="0"/>
        <v>0.81556666666666666</v>
      </c>
      <c r="F4" s="1">
        <f t="shared" si="1"/>
        <v>9.1308999191390353E-3</v>
      </c>
      <c r="G4" s="2">
        <f t="shared" si="2"/>
        <v>81.47</v>
      </c>
      <c r="H4" s="2">
        <f t="shared" si="3"/>
        <v>80.69</v>
      </c>
      <c r="I4" s="2">
        <f t="shared" si="4"/>
        <v>82.509999999999991</v>
      </c>
      <c r="J4" s="2">
        <f t="shared" si="5"/>
        <v>81.556666666666658</v>
      </c>
      <c r="K4" s="2">
        <f t="shared" si="6"/>
        <v>0.91308999191390039</v>
      </c>
    </row>
    <row r="5" spans="1:11" x14ac:dyDescent="0.35">
      <c r="A5" s="1">
        <v>20</v>
      </c>
      <c r="B5" s="3">
        <v>0.7923</v>
      </c>
      <c r="C5" s="3">
        <v>0.79449999999999998</v>
      </c>
      <c r="D5" s="3">
        <v>0.81910000000000005</v>
      </c>
      <c r="E5" s="1">
        <f t="shared" si="0"/>
        <v>0.80196666666666661</v>
      </c>
      <c r="F5" s="1">
        <f t="shared" si="1"/>
        <v>1.4878620007693397E-2</v>
      </c>
      <c r="G5" s="2">
        <f t="shared" si="2"/>
        <v>79.23</v>
      </c>
      <c r="H5" s="2">
        <f t="shared" si="3"/>
        <v>79.45</v>
      </c>
      <c r="I5" s="2">
        <f t="shared" si="4"/>
        <v>81.910000000000011</v>
      </c>
      <c r="J5" s="2">
        <f t="shared" si="5"/>
        <v>80.196666666666673</v>
      </c>
      <c r="K5" s="2">
        <f t="shared" si="6"/>
        <v>1.4878620007693408</v>
      </c>
    </row>
    <row r="6" spans="1:11" x14ac:dyDescent="0.35">
      <c r="A6" s="1">
        <v>35</v>
      </c>
      <c r="B6" s="3">
        <v>0.59809999999999997</v>
      </c>
      <c r="C6" s="3">
        <v>0.58889999999999998</v>
      </c>
      <c r="D6" s="3">
        <v>0.58230000000000004</v>
      </c>
      <c r="E6" s="1">
        <f t="shared" si="0"/>
        <v>0.58976666666666666</v>
      </c>
      <c r="F6" s="1">
        <f t="shared" si="1"/>
        <v>7.9355739132927726E-3</v>
      </c>
      <c r="G6" s="2">
        <f t="shared" si="2"/>
        <v>59.809999999999995</v>
      </c>
      <c r="H6" s="2">
        <f t="shared" si="3"/>
        <v>58.89</v>
      </c>
      <c r="I6" s="2">
        <f t="shared" si="4"/>
        <v>58.230000000000004</v>
      </c>
      <c r="J6" s="2">
        <f t="shared" si="5"/>
        <v>58.976666666666667</v>
      </c>
      <c r="K6" s="2">
        <f t="shared" si="6"/>
        <v>0.79355739132927638</v>
      </c>
    </row>
    <row r="7" spans="1:11" x14ac:dyDescent="0.35">
      <c r="A7" s="1">
        <v>50</v>
      </c>
      <c r="B7" s="3">
        <v>0.43</v>
      </c>
      <c r="C7" s="3">
        <v>0.435</v>
      </c>
      <c r="D7" s="3">
        <v>0.42899999999999999</v>
      </c>
      <c r="E7" s="1">
        <f t="shared" si="0"/>
        <v>0.43133333333333335</v>
      </c>
      <c r="F7" s="1">
        <f t="shared" si="1"/>
        <v>3.2145502536643214E-3</v>
      </c>
      <c r="G7" s="2">
        <f t="shared" si="2"/>
        <v>43</v>
      </c>
      <c r="H7" s="2">
        <f t="shared" si="3"/>
        <v>43.5</v>
      </c>
      <c r="I7" s="2">
        <f t="shared" si="4"/>
        <v>42.9</v>
      </c>
      <c r="J7" s="2">
        <f t="shared" si="5"/>
        <v>43.133333333333333</v>
      </c>
      <c r="K7" s="2">
        <f t="shared" si="6"/>
        <v>0.32145502536643233</v>
      </c>
    </row>
    <row r="8" spans="1:11" x14ac:dyDescent="0.35">
      <c r="A8" s="1">
        <v>70</v>
      </c>
      <c r="B8" s="3">
        <v>0.25459999999999999</v>
      </c>
      <c r="C8" s="3">
        <v>0.26640000000000003</v>
      </c>
      <c r="D8" s="3">
        <v>0.28710000000000002</v>
      </c>
      <c r="E8" s="1">
        <f t="shared" si="0"/>
        <v>0.2693666666666667</v>
      </c>
      <c r="F8" s="1">
        <f t="shared" si="1"/>
        <v>1.6451848933579889E-2</v>
      </c>
      <c r="G8" s="2">
        <f t="shared" si="2"/>
        <v>25.46</v>
      </c>
      <c r="H8" s="2">
        <f t="shared" si="3"/>
        <v>26.640000000000004</v>
      </c>
      <c r="I8" s="2">
        <f t="shared" si="4"/>
        <v>28.71</v>
      </c>
      <c r="J8" s="2">
        <f t="shared" si="5"/>
        <v>26.936666666666667</v>
      </c>
      <c r="K8" s="2">
        <f t="shared" si="6"/>
        <v>1.6451848933579876</v>
      </c>
    </row>
    <row r="9" spans="1:11" x14ac:dyDescent="0.35">
      <c r="A9" s="1">
        <v>100</v>
      </c>
      <c r="B9" s="3">
        <v>0.25869999999999999</v>
      </c>
      <c r="C9" s="3">
        <v>0.2482</v>
      </c>
      <c r="D9" s="3">
        <v>0.26819999999999999</v>
      </c>
      <c r="E9" s="1">
        <f t="shared" si="0"/>
        <v>0.25836666666666669</v>
      </c>
      <c r="F9" s="1">
        <f t="shared" si="1"/>
        <v>1.0004165798972607E-2</v>
      </c>
      <c r="G9" s="2">
        <f t="shared" si="2"/>
        <v>25.869999999999997</v>
      </c>
      <c r="H9" s="2">
        <f t="shared" si="3"/>
        <v>24.82</v>
      </c>
      <c r="I9" s="2">
        <f t="shared" si="4"/>
        <v>26.82</v>
      </c>
      <c r="J9" s="2">
        <f t="shared" si="5"/>
        <v>25.836666666666662</v>
      </c>
      <c r="K9" s="2">
        <f t="shared" si="6"/>
        <v>1.0004165798972613</v>
      </c>
    </row>
    <row r="10" spans="1:11" x14ac:dyDescent="0.35">
      <c r="A10" s="1">
        <v>120</v>
      </c>
      <c r="B10" s="3">
        <v>3.5900000000000001E-2</v>
      </c>
      <c r="C10" s="3">
        <v>4.2099999999999999E-2</v>
      </c>
      <c r="D10" s="3">
        <v>3.3799999999999997E-2</v>
      </c>
      <c r="E10" s="1">
        <f t="shared" si="0"/>
        <v>3.7266666666666663E-2</v>
      </c>
      <c r="F10" s="1">
        <f t="shared" si="1"/>
        <v>4.3154760262725748E-3</v>
      </c>
      <c r="G10" s="2">
        <f t="shared" si="2"/>
        <v>3.5900000000000003</v>
      </c>
      <c r="H10" s="2">
        <f t="shared" si="3"/>
        <v>4.21</v>
      </c>
      <c r="I10" s="2">
        <f t="shared" si="4"/>
        <v>3.38</v>
      </c>
      <c r="J10" s="2">
        <f t="shared" si="5"/>
        <v>3.7266666666666666</v>
      </c>
      <c r="K10" s="2">
        <f t="shared" si="6"/>
        <v>0.43154760262725744</v>
      </c>
    </row>
    <row r="11" spans="1:11" x14ac:dyDescent="0.35">
      <c r="A11" s="1">
        <v>140</v>
      </c>
      <c r="B11" s="3">
        <v>1.89E-2</v>
      </c>
      <c r="C11" s="3">
        <v>1.8100000000000002E-2</v>
      </c>
      <c r="D11" s="3">
        <v>1.35E-2</v>
      </c>
      <c r="E11" s="1">
        <f t="shared" si="0"/>
        <v>1.6833333333333336E-2</v>
      </c>
      <c r="F11" s="1">
        <f t="shared" si="1"/>
        <v>2.9143323992525862E-3</v>
      </c>
      <c r="G11" s="2">
        <f>(B11/1)*100</f>
        <v>1.8900000000000001</v>
      </c>
      <c r="H11" s="5">
        <f>(C11/1)*100</f>
        <v>1.81</v>
      </c>
      <c r="I11" s="5">
        <f>(D11/1)*100</f>
        <v>1.35</v>
      </c>
      <c r="J11" s="2">
        <f t="shared" si="5"/>
        <v>1.6833333333333336</v>
      </c>
      <c r="K11" s="2">
        <f t="shared" si="6"/>
        <v>0.29143323992525627</v>
      </c>
    </row>
    <row r="12" spans="1:11" x14ac:dyDescent="0.35">
      <c r="A12" s="1">
        <v>200</v>
      </c>
      <c r="B12" s="3">
        <v>9.1999999999999998E-3</v>
      </c>
      <c r="C12" s="3">
        <v>8.0999999999999996E-3</v>
      </c>
      <c r="D12" s="3">
        <v>8.2000000000000007E-3</v>
      </c>
      <c r="E12" s="1">
        <f t="shared" si="0"/>
        <v>8.5000000000000006E-3</v>
      </c>
      <c r="F12" s="1">
        <f t="shared" si="1"/>
        <v>6.0827625302982186E-4</v>
      </c>
      <c r="G12" s="2">
        <f t="shared" si="2"/>
        <v>0.91999999999999993</v>
      </c>
      <c r="H12" s="2">
        <f t="shared" si="3"/>
        <v>0.80999999999999994</v>
      </c>
      <c r="I12" s="2">
        <f t="shared" si="4"/>
        <v>0.82000000000000006</v>
      </c>
      <c r="J12" s="2">
        <f t="shared" si="5"/>
        <v>0.85</v>
      </c>
      <c r="K12" s="2">
        <f t="shared" si="6"/>
        <v>6.0827625302982156E-2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A827-73A3-4E6F-BFC5-45CC8530E39A}">
  <dimension ref="A1:E12"/>
  <sheetViews>
    <sheetView workbookViewId="0">
      <selection sqref="A1:E12"/>
    </sheetView>
  </sheetViews>
  <sheetFormatPr defaultRowHeight="14.5" x14ac:dyDescent="0.35"/>
  <cols>
    <col min="1" max="1" width="31.90625" customWidth="1"/>
    <col min="2" max="2" width="20.26953125" customWidth="1"/>
    <col min="3" max="3" width="16.1796875" customWidth="1"/>
    <col min="4" max="4" width="22.81640625" customWidth="1"/>
    <col min="5" max="5" width="15.7265625" customWidth="1"/>
  </cols>
  <sheetData>
    <row r="1" spans="1:5" ht="15.5" x14ac:dyDescent="0.35">
      <c r="A1" s="6" t="s">
        <v>13</v>
      </c>
      <c r="B1" s="6" t="s">
        <v>14</v>
      </c>
      <c r="C1" s="6" t="s">
        <v>5</v>
      </c>
      <c r="D1" s="6" t="s">
        <v>15</v>
      </c>
      <c r="E1" s="6" t="s">
        <v>16</v>
      </c>
    </row>
    <row r="2" spans="1:5" ht="15.5" x14ac:dyDescent="0.35">
      <c r="A2" s="2">
        <v>0</v>
      </c>
      <c r="B2" s="2">
        <v>98.801666666666705</v>
      </c>
      <c r="C2" s="2">
        <v>0.622501673357856</v>
      </c>
      <c r="D2" s="2">
        <v>0.35940150868415099</v>
      </c>
      <c r="E2" s="2" t="s">
        <v>17</v>
      </c>
    </row>
    <row r="3" spans="1:5" ht="15.5" x14ac:dyDescent="0.35">
      <c r="A3" s="2">
        <v>10</v>
      </c>
      <c r="B3" s="2">
        <v>81.5566666666667</v>
      </c>
      <c r="C3" s="2">
        <v>0.91308999191390805</v>
      </c>
      <c r="D3" s="2">
        <v>0.52717275262584795</v>
      </c>
      <c r="E3" s="2" t="s">
        <v>18</v>
      </c>
    </row>
    <row r="4" spans="1:5" ht="15.5" x14ac:dyDescent="0.35">
      <c r="A4" s="2">
        <v>100</v>
      </c>
      <c r="B4" s="2">
        <v>25.836666666666702</v>
      </c>
      <c r="C4" s="2">
        <v>1.00041657989726</v>
      </c>
      <c r="D4" s="2">
        <v>0.57759078170544897</v>
      </c>
      <c r="E4" s="2" t="s">
        <v>19</v>
      </c>
    </row>
    <row r="5" spans="1:5" ht="15.5" x14ac:dyDescent="0.35">
      <c r="A5" s="2">
        <v>120</v>
      </c>
      <c r="B5" s="2">
        <v>3.7266666666666701</v>
      </c>
      <c r="C5" s="2">
        <v>0.431547602627257</v>
      </c>
      <c r="D5" s="2">
        <v>0.24915412454498501</v>
      </c>
      <c r="E5" s="2" t="s">
        <v>20</v>
      </c>
    </row>
    <row r="6" spans="1:5" ht="15.5" x14ac:dyDescent="0.35">
      <c r="A6" s="2">
        <v>140</v>
      </c>
      <c r="B6" s="2">
        <v>1.6866666666666701</v>
      </c>
      <c r="C6" s="2">
        <v>9.4516312525052104E-2</v>
      </c>
      <c r="D6" s="2">
        <v>5.4569018479149599E-2</v>
      </c>
      <c r="E6" s="2" t="s">
        <v>21</v>
      </c>
    </row>
    <row r="7" spans="1:5" ht="15.5" x14ac:dyDescent="0.35">
      <c r="A7" s="2">
        <v>20</v>
      </c>
      <c r="B7" s="2">
        <v>80.196666666666701</v>
      </c>
      <c r="C7" s="2">
        <v>1.48786200076933</v>
      </c>
      <c r="D7" s="2">
        <v>0.85901752666118902</v>
      </c>
      <c r="E7" s="2" t="s">
        <v>18</v>
      </c>
    </row>
    <row r="8" spans="1:5" ht="15.5" x14ac:dyDescent="0.35">
      <c r="A8" s="2">
        <v>200</v>
      </c>
      <c r="B8" s="2">
        <v>0.85</v>
      </c>
      <c r="C8" s="2">
        <v>6.0827625302982198E-2</v>
      </c>
      <c r="D8" s="2">
        <v>3.51188458428425E-2</v>
      </c>
      <c r="E8" s="2" t="s">
        <v>22</v>
      </c>
    </row>
    <row r="9" spans="1:5" ht="15.5" x14ac:dyDescent="0.35">
      <c r="A9" s="2">
        <v>35</v>
      </c>
      <c r="B9" s="2">
        <v>58.976666666666702</v>
      </c>
      <c r="C9" s="2">
        <v>0.79355739132928305</v>
      </c>
      <c r="D9" s="2">
        <v>0.45816057350137901</v>
      </c>
      <c r="E9" s="2" t="s">
        <v>23</v>
      </c>
    </row>
    <row r="10" spans="1:5" ht="15.5" x14ac:dyDescent="0.35">
      <c r="A10" s="2">
        <v>5</v>
      </c>
      <c r="B10" s="2">
        <v>98.61</v>
      </c>
      <c r="C10" s="2">
        <v>0.45825756949558599</v>
      </c>
      <c r="D10" s="2">
        <v>0.26457513110646003</v>
      </c>
      <c r="E10" s="2" t="s">
        <v>17</v>
      </c>
    </row>
    <row r="11" spans="1:5" ht="15.5" x14ac:dyDescent="0.35">
      <c r="A11" s="2">
        <v>50</v>
      </c>
      <c r="B11" s="2">
        <v>43.133333333333297</v>
      </c>
      <c r="C11" s="2">
        <v>0.321455025366432</v>
      </c>
      <c r="D11" s="2">
        <v>0.185592145427668</v>
      </c>
      <c r="E11" s="2" t="s">
        <v>24</v>
      </c>
    </row>
    <row r="12" spans="1:5" ht="15.5" x14ac:dyDescent="0.35">
      <c r="A12" s="2">
        <v>70</v>
      </c>
      <c r="B12" s="2">
        <v>26.936666666666699</v>
      </c>
      <c r="C12" s="2">
        <v>1.64518489335799</v>
      </c>
      <c r="D12" s="2">
        <v>0.94984794104694004</v>
      </c>
      <c r="E12" s="2" t="s">
        <v>19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2D5D3-BF7B-4E9C-B704-7ABDA3025576}">
  <dimension ref="A1:F4"/>
  <sheetViews>
    <sheetView workbookViewId="0">
      <selection sqref="A1:F3"/>
    </sheetView>
  </sheetViews>
  <sheetFormatPr defaultRowHeight="14.5" x14ac:dyDescent="0.35"/>
  <cols>
    <col min="1" max="1" width="18.6328125" customWidth="1"/>
    <col min="2" max="5" width="8.90625" bestFit="1" customWidth="1"/>
    <col min="6" max="6" width="13.36328125" bestFit="1" customWidth="1"/>
  </cols>
  <sheetData>
    <row r="1" spans="1:6" ht="15.5" x14ac:dyDescent="0.35">
      <c r="A1" s="6" t="s">
        <v>31</v>
      </c>
      <c r="B1" s="6" t="s">
        <v>25</v>
      </c>
      <c r="C1" s="6" t="s">
        <v>26</v>
      </c>
      <c r="D1" s="6" t="s">
        <v>27</v>
      </c>
      <c r="E1" s="6" t="s">
        <v>28</v>
      </c>
      <c r="F1" s="6" t="s">
        <v>29</v>
      </c>
    </row>
    <row r="2" spans="1:6" ht="15.5" x14ac:dyDescent="0.35">
      <c r="A2" s="2" t="s">
        <v>9</v>
      </c>
      <c r="B2" s="2">
        <v>10</v>
      </c>
      <c r="C2" s="2">
        <v>44120.122137878803</v>
      </c>
      <c r="D2" s="2">
        <v>4412.0122137878798</v>
      </c>
      <c r="E2" s="2">
        <v>5858.27347888853</v>
      </c>
      <c r="F2" s="2">
        <v>2.8439666521058402E-35</v>
      </c>
    </row>
    <row r="3" spans="1:6" ht="15.5" x14ac:dyDescent="0.35">
      <c r="A3" s="2" t="s">
        <v>30</v>
      </c>
      <c r="B3" s="2">
        <v>22</v>
      </c>
      <c r="C3" s="2">
        <v>16.568749999999799</v>
      </c>
      <c r="D3" s="2">
        <v>0.75312499999999205</v>
      </c>
      <c r="E3" s="2"/>
      <c r="F3" s="2"/>
    </row>
    <row r="4" spans="1:6" ht="15.5" x14ac:dyDescent="0.35">
      <c r="A4" s="2"/>
      <c r="B4" s="2"/>
      <c r="C4" s="2"/>
      <c r="D4" s="2"/>
      <c r="E4" s="2"/>
      <c r="F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61EA8-42E3-4AD6-B30F-0723532C015F}">
  <dimension ref="A1:E56"/>
  <sheetViews>
    <sheetView tabSelected="1" workbookViewId="0">
      <selection sqref="A1:E56"/>
    </sheetView>
  </sheetViews>
  <sheetFormatPr defaultRowHeight="14.5" x14ac:dyDescent="0.35"/>
  <cols>
    <col min="1" max="1" width="15.81640625" customWidth="1"/>
    <col min="2" max="2" width="21.1796875" customWidth="1"/>
    <col min="3" max="3" width="15.08984375" customWidth="1"/>
    <col min="4" max="4" width="16.08984375" customWidth="1"/>
    <col min="5" max="5" width="15" customWidth="1"/>
  </cols>
  <sheetData>
    <row r="1" spans="1:5" ht="15.5" x14ac:dyDescent="0.35">
      <c r="A1" s="6" t="s">
        <v>32</v>
      </c>
      <c r="B1" s="6" t="s">
        <v>33</v>
      </c>
      <c r="C1" s="6" t="s">
        <v>34</v>
      </c>
      <c r="D1" s="6" t="s">
        <v>35</v>
      </c>
      <c r="E1" s="6" t="s">
        <v>36</v>
      </c>
    </row>
    <row r="2" spans="1:5" ht="15.5" x14ac:dyDescent="0.35">
      <c r="A2" s="2" t="s">
        <v>37</v>
      </c>
      <c r="B2" s="2">
        <v>-0.19166666666659199</v>
      </c>
      <c r="C2" s="2">
        <v>-2.7247017184239</v>
      </c>
      <c r="D2" s="2">
        <v>2.3413683850907199</v>
      </c>
      <c r="E2" s="2">
        <v>0.99999995417543697</v>
      </c>
    </row>
    <row r="3" spans="1:5" ht="15.5" x14ac:dyDescent="0.35">
      <c r="A3" s="2" t="s">
        <v>38</v>
      </c>
      <c r="B3" s="2">
        <v>-17.245000000000001</v>
      </c>
      <c r="C3" s="2">
        <v>-19.7780350517573</v>
      </c>
      <c r="D3" s="2">
        <v>-14.7119649482427</v>
      </c>
      <c r="E3" s="2">
        <v>2.46469511466785E-14</v>
      </c>
    </row>
    <row r="4" spans="1:5" ht="15.5" x14ac:dyDescent="0.35">
      <c r="A4" s="2" t="s">
        <v>39</v>
      </c>
      <c r="B4" s="2">
        <v>-18.604999999999901</v>
      </c>
      <c r="C4" s="2">
        <v>-21.138035051757299</v>
      </c>
      <c r="D4" s="2">
        <v>-16.071964948242599</v>
      </c>
      <c r="E4" s="2">
        <v>2.3758772726978299E-14</v>
      </c>
    </row>
    <row r="5" spans="1:5" ht="15.5" x14ac:dyDescent="0.35">
      <c r="A5" s="2" t="s">
        <v>40</v>
      </c>
      <c r="B5" s="2">
        <v>-39.825000000000003</v>
      </c>
      <c r="C5" s="2">
        <v>-42.358035051757298</v>
      </c>
      <c r="D5" s="2">
        <v>-37.2919649482427</v>
      </c>
      <c r="E5" s="2">
        <v>2.33146835171283E-14</v>
      </c>
    </row>
    <row r="6" spans="1:5" ht="15.5" x14ac:dyDescent="0.35">
      <c r="A6" s="2" t="s">
        <v>41</v>
      </c>
      <c r="B6" s="2">
        <v>-55.668333333333301</v>
      </c>
      <c r="C6" s="2">
        <v>-58.201368385090603</v>
      </c>
      <c r="D6" s="2">
        <v>-53.135298281575999</v>
      </c>
      <c r="E6" s="2">
        <v>2.33146835171283E-14</v>
      </c>
    </row>
    <row r="7" spans="1:5" ht="15.5" x14ac:dyDescent="0.35">
      <c r="A7" s="2" t="s">
        <v>42</v>
      </c>
      <c r="B7" s="2">
        <v>-71.864999999999995</v>
      </c>
      <c r="C7" s="2">
        <v>-74.398035051757304</v>
      </c>
      <c r="D7" s="2">
        <v>-69.3319649482427</v>
      </c>
      <c r="E7" s="2">
        <v>2.33146835171283E-14</v>
      </c>
    </row>
    <row r="8" spans="1:5" ht="15.5" x14ac:dyDescent="0.35">
      <c r="A8" s="2" t="s">
        <v>43</v>
      </c>
      <c r="B8" s="2">
        <v>-72.965000000000003</v>
      </c>
      <c r="C8" s="2">
        <v>-75.498035051757299</v>
      </c>
      <c r="D8" s="2">
        <v>-70.431964948242694</v>
      </c>
      <c r="E8" s="2">
        <v>2.33146835171283E-14</v>
      </c>
    </row>
    <row r="9" spans="1:5" ht="15.5" x14ac:dyDescent="0.35">
      <c r="A9" s="2" t="s">
        <v>44</v>
      </c>
      <c r="B9" s="2">
        <v>-95.075000000000003</v>
      </c>
      <c r="C9" s="2">
        <v>-97.608035051757298</v>
      </c>
      <c r="D9" s="2">
        <v>-92.541964948242693</v>
      </c>
      <c r="E9" s="2">
        <v>2.33146835171283E-14</v>
      </c>
    </row>
    <row r="10" spans="1:5" ht="15.5" x14ac:dyDescent="0.35">
      <c r="A10" s="2" t="s">
        <v>45</v>
      </c>
      <c r="B10" s="2">
        <v>-97.114999999999995</v>
      </c>
      <c r="C10" s="2">
        <v>-99.648035051757304</v>
      </c>
      <c r="D10" s="2">
        <v>-94.5819649482427</v>
      </c>
      <c r="E10" s="2">
        <v>2.33146835171283E-14</v>
      </c>
    </row>
    <row r="11" spans="1:5" ht="15.5" x14ac:dyDescent="0.35">
      <c r="A11" s="2" t="s">
        <v>46</v>
      </c>
      <c r="B11" s="2">
        <v>-97.951666666666696</v>
      </c>
      <c r="C11" s="2">
        <v>-100.48470171842401</v>
      </c>
      <c r="D11" s="2">
        <v>-95.418631614909302</v>
      </c>
      <c r="E11" s="2">
        <v>2.33146835171283E-14</v>
      </c>
    </row>
    <row r="12" spans="1:5" ht="15.5" x14ac:dyDescent="0.35">
      <c r="A12" s="2" t="s">
        <v>47</v>
      </c>
      <c r="B12" s="2">
        <v>-17.053333333333399</v>
      </c>
      <c r="C12" s="2">
        <v>-19.586368385090701</v>
      </c>
      <c r="D12" s="2">
        <v>-14.5202982815761</v>
      </c>
      <c r="E12" s="2">
        <v>2.48689957516035E-14</v>
      </c>
    </row>
    <row r="13" spans="1:5" ht="15.5" x14ac:dyDescent="0.35">
      <c r="A13" s="2" t="s">
        <v>48</v>
      </c>
      <c r="B13" s="2">
        <v>-18.413333333333401</v>
      </c>
      <c r="C13" s="2">
        <v>-20.9463683850907</v>
      </c>
      <c r="D13" s="2">
        <v>-15.880298281576</v>
      </c>
      <c r="E13" s="2">
        <v>2.3758772726978299E-14</v>
      </c>
    </row>
    <row r="14" spans="1:5" ht="15.5" x14ac:dyDescent="0.35">
      <c r="A14" s="2" t="s">
        <v>49</v>
      </c>
      <c r="B14" s="2">
        <v>-39.633333333333397</v>
      </c>
      <c r="C14" s="2">
        <v>-42.166368385090699</v>
      </c>
      <c r="D14" s="2">
        <v>-37.100298281576102</v>
      </c>
      <c r="E14" s="2">
        <v>2.33146835171283E-14</v>
      </c>
    </row>
    <row r="15" spans="1:5" ht="15.5" x14ac:dyDescent="0.35">
      <c r="A15" s="2" t="s">
        <v>50</v>
      </c>
      <c r="B15" s="2">
        <v>-55.476666666666702</v>
      </c>
      <c r="C15" s="2">
        <v>-58.009701718424097</v>
      </c>
      <c r="D15" s="2">
        <v>-52.9436316149094</v>
      </c>
      <c r="E15" s="2">
        <v>2.33146835171283E-14</v>
      </c>
    </row>
    <row r="16" spans="1:5" ht="15.5" x14ac:dyDescent="0.35">
      <c r="A16" s="2" t="s">
        <v>51</v>
      </c>
      <c r="B16" s="2">
        <v>-71.673333333333403</v>
      </c>
      <c r="C16" s="2">
        <v>-74.206368385090698</v>
      </c>
      <c r="D16" s="2">
        <v>-69.140298281576094</v>
      </c>
      <c r="E16" s="2">
        <v>2.33146835171283E-14</v>
      </c>
    </row>
    <row r="17" spans="1:5" ht="15.5" x14ac:dyDescent="0.35">
      <c r="A17" s="2" t="s">
        <v>52</v>
      </c>
      <c r="B17" s="2">
        <v>-72.773333333333397</v>
      </c>
      <c r="C17" s="2">
        <v>-75.306368385090707</v>
      </c>
      <c r="D17" s="2">
        <v>-70.240298281576102</v>
      </c>
      <c r="E17" s="2">
        <v>2.33146835171283E-14</v>
      </c>
    </row>
    <row r="18" spans="1:5" ht="15.5" x14ac:dyDescent="0.35">
      <c r="A18" s="2" t="s">
        <v>53</v>
      </c>
      <c r="B18" s="2">
        <v>-94.883333333333397</v>
      </c>
      <c r="C18" s="2">
        <v>-97.416368385090706</v>
      </c>
      <c r="D18" s="2">
        <v>-92.350298281576102</v>
      </c>
      <c r="E18" s="2">
        <v>2.33146835171283E-14</v>
      </c>
    </row>
    <row r="19" spans="1:5" ht="15.5" x14ac:dyDescent="0.35">
      <c r="A19" s="2" t="s">
        <v>54</v>
      </c>
      <c r="B19" s="2">
        <v>-96.923333333333403</v>
      </c>
      <c r="C19" s="2">
        <v>-99.456368385090698</v>
      </c>
      <c r="D19" s="2">
        <v>-94.390298281576094</v>
      </c>
      <c r="E19" s="2">
        <v>2.33146835171283E-14</v>
      </c>
    </row>
    <row r="20" spans="1:5" ht="15.5" x14ac:dyDescent="0.35">
      <c r="A20" s="2" t="s">
        <v>55</v>
      </c>
      <c r="B20" s="2">
        <v>-97.760000000000105</v>
      </c>
      <c r="C20" s="2">
        <v>-100.293035051757</v>
      </c>
      <c r="D20" s="2">
        <v>-95.226964948242795</v>
      </c>
      <c r="E20" s="2">
        <v>2.33146835171283E-14</v>
      </c>
    </row>
    <row r="21" spans="1:5" ht="15.5" x14ac:dyDescent="0.35">
      <c r="A21" s="2" t="s">
        <v>56</v>
      </c>
      <c r="B21" s="2">
        <v>-1.3599999999999299</v>
      </c>
      <c r="C21" s="2">
        <v>-3.8930350517572401</v>
      </c>
      <c r="D21" s="2">
        <v>1.17303505175738</v>
      </c>
      <c r="E21" s="2">
        <v>0.69978039890142496</v>
      </c>
    </row>
    <row r="22" spans="1:5" ht="15.5" x14ac:dyDescent="0.35">
      <c r="A22" s="2" t="s">
        <v>57</v>
      </c>
      <c r="B22" s="2">
        <v>-22.58</v>
      </c>
      <c r="C22" s="2">
        <v>-25.113035051757301</v>
      </c>
      <c r="D22" s="2">
        <v>-20.046964948242699</v>
      </c>
      <c r="E22" s="2">
        <v>2.33146835171283E-14</v>
      </c>
    </row>
    <row r="23" spans="1:5" ht="15.5" x14ac:dyDescent="0.35">
      <c r="A23" s="2" t="s">
        <v>58</v>
      </c>
      <c r="B23" s="2">
        <v>-38.423333333333296</v>
      </c>
      <c r="C23" s="2">
        <v>-40.956368385090599</v>
      </c>
      <c r="D23" s="2">
        <v>-35.890298281576001</v>
      </c>
      <c r="E23" s="2">
        <v>2.33146835171283E-14</v>
      </c>
    </row>
    <row r="24" spans="1:5" ht="15.5" x14ac:dyDescent="0.35">
      <c r="A24" s="2" t="s">
        <v>59</v>
      </c>
      <c r="B24" s="2">
        <v>-54.62</v>
      </c>
      <c r="C24" s="2">
        <v>-57.1530350517573</v>
      </c>
      <c r="D24" s="2">
        <v>-52.086964948242702</v>
      </c>
      <c r="E24" s="2">
        <v>2.33146835171283E-14</v>
      </c>
    </row>
    <row r="25" spans="1:5" ht="15.5" x14ac:dyDescent="0.35">
      <c r="A25" s="2" t="s">
        <v>60</v>
      </c>
      <c r="B25" s="2">
        <v>-55.72</v>
      </c>
      <c r="C25" s="2">
        <v>-58.253035051757301</v>
      </c>
      <c r="D25" s="2">
        <v>-53.186964948242696</v>
      </c>
      <c r="E25" s="2">
        <v>2.33146835171283E-14</v>
      </c>
    </row>
    <row r="26" spans="1:5" ht="15.5" x14ac:dyDescent="0.35">
      <c r="A26" s="2" t="s">
        <v>61</v>
      </c>
      <c r="B26" s="2">
        <v>-77.83</v>
      </c>
      <c r="C26" s="2">
        <v>-80.363035051757294</v>
      </c>
      <c r="D26" s="2">
        <v>-75.296964948242703</v>
      </c>
      <c r="E26" s="2">
        <v>2.33146835171283E-14</v>
      </c>
    </row>
    <row r="27" spans="1:5" ht="15.5" x14ac:dyDescent="0.35">
      <c r="A27" s="2" t="s">
        <v>62</v>
      </c>
      <c r="B27" s="2">
        <v>-79.87</v>
      </c>
      <c r="C27" s="2">
        <v>-82.4030350517573</v>
      </c>
      <c r="D27" s="2">
        <v>-77.336964948242695</v>
      </c>
      <c r="E27" s="2">
        <v>2.33146835171283E-14</v>
      </c>
    </row>
    <row r="28" spans="1:5" ht="15.5" x14ac:dyDescent="0.35">
      <c r="A28" s="2" t="s">
        <v>63</v>
      </c>
      <c r="B28" s="2">
        <v>-80.706666666666607</v>
      </c>
      <c r="C28" s="2">
        <v>-83.239701718423902</v>
      </c>
      <c r="D28" s="2">
        <v>-78.173631614909297</v>
      </c>
      <c r="E28" s="2">
        <v>2.33146835171283E-14</v>
      </c>
    </row>
    <row r="29" spans="1:5" ht="15.5" x14ac:dyDescent="0.35">
      <c r="A29" s="2" t="s">
        <v>64</v>
      </c>
      <c r="B29" s="2">
        <v>-21.220000000000098</v>
      </c>
      <c r="C29" s="2">
        <v>-23.753035051757401</v>
      </c>
      <c r="D29" s="2">
        <v>-18.6869649482428</v>
      </c>
      <c r="E29" s="2">
        <v>2.33146835171283E-14</v>
      </c>
    </row>
    <row r="30" spans="1:5" ht="15.5" x14ac:dyDescent="0.35">
      <c r="A30" s="2" t="s">
        <v>65</v>
      </c>
      <c r="B30" s="2">
        <v>-37.063333333333397</v>
      </c>
      <c r="C30" s="2">
        <v>-39.596368385090699</v>
      </c>
      <c r="D30" s="2">
        <v>-34.530298281576101</v>
      </c>
      <c r="E30" s="2">
        <v>2.33146835171283E-14</v>
      </c>
    </row>
    <row r="31" spans="1:5" ht="15.5" x14ac:dyDescent="0.35">
      <c r="A31" s="2" t="s">
        <v>66</v>
      </c>
      <c r="B31" s="2">
        <v>-53.26</v>
      </c>
      <c r="C31" s="2">
        <v>-55.7930350517574</v>
      </c>
      <c r="D31" s="2">
        <v>-50.726964948242703</v>
      </c>
      <c r="E31" s="2">
        <v>2.33146835171283E-14</v>
      </c>
    </row>
    <row r="32" spans="1:5" ht="15.5" x14ac:dyDescent="0.35">
      <c r="A32" s="2" t="s">
        <v>67</v>
      </c>
      <c r="B32" s="2">
        <v>-54.36</v>
      </c>
      <c r="C32" s="2">
        <v>-56.893035051757401</v>
      </c>
      <c r="D32" s="2">
        <v>-51.826964948242697</v>
      </c>
      <c r="E32" s="2">
        <v>2.33146835171283E-14</v>
      </c>
    </row>
    <row r="33" spans="1:5" ht="15.5" x14ac:dyDescent="0.35">
      <c r="A33" s="2" t="s">
        <v>68</v>
      </c>
      <c r="B33" s="2">
        <v>-76.470000000000098</v>
      </c>
      <c r="C33" s="2">
        <v>-79.003035051757394</v>
      </c>
      <c r="D33" s="2">
        <v>-73.936964948242803</v>
      </c>
      <c r="E33" s="2">
        <v>2.33146835171283E-14</v>
      </c>
    </row>
    <row r="34" spans="1:5" ht="15.5" x14ac:dyDescent="0.35">
      <c r="A34" s="2" t="s">
        <v>69</v>
      </c>
      <c r="B34" s="2">
        <v>-78.510000000000005</v>
      </c>
      <c r="C34" s="2">
        <v>-81.0430350517574</v>
      </c>
      <c r="D34" s="2">
        <v>-75.976964948242696</v>
      </c>
      <c r="E34" s="2">
        <v>2.33146835171283E-14</v>
      </c>
    </row>
    <row r="35" spans="1:5" ht="15.5" x14ac:dyDescent="0.35">
      <c r="A35" s="2" t="s">
        <v>70</v>
      </c>
      <c r="B35" s="2">
        <v>-79.346666666666707</v>
      </c>
      <c r="C35" s="2">
        <v>-81.879701718424002</v>
      </c>
      <c r="D35" s="2">
        <v>-76.813631614909397</v>
      </c>
      <c r="E35" s="2">
        <v>2.33146835171283E-14</v>
      </c>
    </row>
    <row r="36" spans="1:5" ht="15.5" x14ac:dyDescent="0.35">
      <c r="A36" s="2" t="s">
        <v>71</v>
      </c>
      <c r="B36" s="2">
        <v>-15.8433333333333</v>
      </c>
      <c r="C36" s="2">
        <v>-18.376368385090601</v>
      </c>
      <c r="D36" s="2">
        <v>-13.310298281575999</v>
      </c>
      <c r="E36" s="2">
        <v>2.9087843245179101E-14</v>
      </c>
    </row>
    <row r="37" spans="1:5" ht="15.5" x14ac:dyDescent="0.35">
      <c r="A37" s="2" t="s">
        <v>72</v>
      </c>
      <c r="B37" s="2">
        <v>-32.04</v>
      </c>
      <c r="C37" s="2">
        <v>-34.573035051757302</v>
      </c>
      <c r="D37" s="2">
        <v>-29.5069649482427</v>
      </c>
      <c r="E37" s="2">
        <v>2.33146835171283E-14</v>
      </c>
    </row>
    <row r="38" spans="1:5" ht="15.5" x14ac:dyDescent="0.35">
      <c r="A38" s="2" t="s">
        <v>73</v>
      </c>
      <c r="B38" s="2">
        <v>-33.14</v>
      </c>
      <c r="C38" s="2">
        <v>-35.673035051757303</v>
      </c>
      <c r="D38" s="2">
        <v>-30.606964948242702</v>
      </c>
      <c r="E38" s="2">
        <v>2.33146835171283E-14</v>
      </c>
    </row>
    <row r="39" spans="1:5" ht="15.5" x14ac:dyDescent="0.35">
      <c r="A39" s="2" t="s">
        <v>74</v>
      </c>
      <c r="B39" s="2">
        <v>-55.25</v>
      </c>
      <c r="C39" s="2">
        <v>-57.783035051757302</v>
      </c>
      <c r="D39" s="2">
        <v>-52.716964948242698</v>
      </c>
      <c r="E39" s="2">
        <v>2.33146835171283E-14</v>
      </c>
    </row>
    <row r="40" spans="1:5" ht="15.5" x14ac:dyDescent="0.35">
      <c r="A40" s="2" t="s">
        <v>75</v>
      </c>
      <c r="B40" s="2">
        <v>-57.29</v>
      </c>
      <c r="C40" s="2">
        <v>-59.823035051757302</v>
      </c>
      <c r="D40" s="2">
        <v>-54.756964948242697</v>
      </c>
      <c r="E40" s="2">
        <v>2.33146835171283E-14</v>
      </c>
    </row>
    <row r="41" spans="1:5" ht="15.5" x14ac:dyDescent="0.35">
      <c r="A41" s="2" t="s">
        <v>76</v>
      </c>
      <c r="B41" s="2">
        <v>-58.126666666666601</v>
      </c>
      <c r="C41" s="2">
        <v>-60.659701718424003</v>
      </c>
      <c r="D41" s="2">
        <v>-55.593631614909299</v>
      </c>
      <c r="E41" s="2">
        <v>2.33146835171283E-14</v>
      </c>
    </row>
    <row r="42" spans="1:5" ht="15.5" x14ac:dyDescent="0.35">
      <c r="A42" s="2" t="s">
        <v>77</v>
      </c>
      <c r="B42" s="2">
        <v>-16.196666666666701</v>
      </c>
      <c r="C42" s="2">
        <v>-18.729701718424</v>
      </c>
      <c r="D42" s="2">
        <v>-13.6636316149094</v>
      </c>
      <c r="E42" s="2">
        <v>2.7089441800853801E-14</v>
      </c>
    </row>
    <row r="43" spans="1:5" ht="15.5" x14ac:dyDescent="0.35">
      <c r="A43" s="2" t="s">
        <v>78</v>
      </c>
      <c r="B43" s="2">
        <v>-17.296666666666699</v>
      </c>
      <c r="C43" s="2">
        <v>-19.829701718424001</v>
      </c>
      <c r="D43" s="2">
        <v>-14.763631614909301</v>
      </c>
      <c r="E43" s="2">
        <v>2.46469511466785E-14</v>
      </c>
    </row>
    <row r="44" spans="1:5" ht="15.5" x14ac:dyDescent="0.35">
      <c r="A44" s="2" t="s">
        <v>79</v>
      </c>
      <c r="B44" s="2">
        <v>-39.406666666666702</v>
      </c>
      <c r="C44" s="2">
        <v>-41.939701718423997</v>
      </c>
      <c r="D44" s="2">
        <v>-36.873631614909399</v>
      </c>
      <c r="E44" s="2">
        <v>2.33146835171283E-14</v>
      </c>
    </row>
    <row r="45" spans="1:5" ht="15.5" x14ac:dyDescent="0.35">
      <c r="A45" s="2" t="s">
        <v>80</v>
      </c>
      <c r="B45" s="2">
        <v>-41.446666666666701</v>
      </c>
      <c r="C45" s="2">
        <v>-43.979701718424003</v>
      </c>
      <c r="D45" s="2">
        <v>-38.913631614909399</v>
      </c>
      <c r="E45" s="2">
        <v>2.33146835171283E-14</v>
      </c>
    </row>
    <row r="46" spans="1:5" ht="15.5" x14ac:dyDescent="0.35">
      <c r="A46" s="2" t="s">
        <v>81</v>
      </c>
      <c r="B46" s="2">
        <v>-42.283333333333303</v>
      </c>
      <c r="C46" s="2">
        <v>-44.816368385090598</v>
      </c>
      <c r="D46" s="2">
        <v>-39.750298281576001</v>
      </c>
      <c r="E46" s="2">
        <v>2.33146835171283E-14</v>
      </c>
    </row>
    <row r="47" spans="1:5" ht="15.5" x14ac:dyDescent="0.35">
      <c r="A47" s="2" t="s">
        <v>82</v>
      </c>
      <c r="B47" s="2">
        <v>-1.1000000000000001</v>
      </c>
      <c r="C47" s="2">
        <v>-3.63303505175731</v>
      </c>
      <c r="D47" s="2">
        <v>1.4330350517573101</v>
      </c>
      <c r="E47" s="2">
        <v>0.88553782413584803</v>
      </c>
    </row>
    <row r="48" spans="1:5" ht="15.5" x14ac:dyDescent="0.35">
      <c r="A48" s="2" t="s">
        <v>83</v>
      </c>
      <c r="B48" s="2">
        <v>-23.21</v>
      </c>
      <c r="C48" s="2">
        <v>-25.7430350517573</v>
      </c>
      <c r="D48" s="2">
        <v>-20.676964948242698</v>
      </c>
      <c r="E48" s="2">
        <v>2.33146835171283E-14</v>
      </c>
    </row>
    <row r="49" spans="1:5" ht="15.5" x14ac:dyDescent="0.35">
      <c r="A49" s="2" t="s">
        <v>84</v>
      </c>
      <c r="B49" s="2">
        <v>-25.25</v>
      </c>
      <c r="C49" s="2">
        <v>-27.783035051757299</v>
      </c>
      <c r="D49" s="2">
        <v>-22.716964948242701</v>
      </c>
      <c r="E49" s="2">
        <v>2.33146835171283E-14</v>
      </c>
    </row>
    <row r="50" spans="1:5" ht="15.5" x14ac:dyDescent="0.35">
      <c r="A50" s="2" t="s">
        <v>85</v>
      </c>
      <c r="B50" s="2">
        <v>-26.086666666666702</v>
      </c>
      <c r="C50" s="2">
        <v>-28.619701718424</v>
      </c>
      <c r="D50" s="2">
        <v>-23.5536316149093</v>
      </c>
      <c r="E50" s="2">
        <v>2.33146835171283E-14</v>
      </c>
    </row>
    <row r="51" spans="1:5" ht="15.5" x14ac:dyDescent="0.35">
      <c r="A51" s="2" t="s">
        <v>86</v>
      </c>
      <c r="B51" s="2">
        <v>-22.11</v>
      </c>
      <c r="C51" s="2">
        <v>-24.643035051757298</v>
      </c>
      <c r="D51" s="2">
        <v>-19.576964948242701</v>
      </c>
      <c r="E51" s="2">
        <v>2.33146835171283E-14</v>
      </c>
    </row>
    <row r="52" spans="1:5" ht="15.5" x14ac:dyDescent="0.35">
      <c r="A52" s="2" t="s">
        <v>87</v>
      </c>
      <c r="B52" s="2">
        <v>-24.15</v>
      </c>
      <c r="C52" s="2">
        <v>-26.683035051757301</v>
      </c>
      <c r="D52" s="2">
        <v>-21.6169649482427</v>
      </c>
      <c r="E52" s="2">
        <v>2.33146835171283E-14</v>
      </c>
    </row>
    <row r="53" spans="1:5" ht="15.5" x14ac:dyDescent="0.35">
      <c r="A53" s="2" t="s">
        <v>88</v>
      </c>
      <c r="B53" s="2">
        <v>-24.9866666666667</v>
      </c>
      <c r="C53" s="2">
        <v>-27.519701718423999</v>
      </c>
      <c r="D53" s="2">
        <v>-22.453631614909401</v>
      </c>
      <c r="E53" s="2">
        <v>2.33146835171283E-14</v>
      </c>
    </row>
    <row r="54" spans="1:5" ht="15.5" x14ac:dyDescent="0.35">
      <c r="A54" s="2" t="s">
        <v>89</v>
      </c>
      <c r="B54" s="2">
        <v>-2.0399999999999801</v>
      </c>
      <c r="C54" s="2">
        <v>-4.57303505175729</v>
      </c>
      <c r="D54" s="2">
        <v>0.49303505175732998</v>
      </c>
      <c r="E54" s="2">
        <v>0.19294162189341299</v>
      </c>
    </row>
    <row r="55" spans="1:5" ht="15.5" x14ac:dyDescent="0.35">
      <c r="A55" s="2" t="s">
        <v>90</v>
      </c>
      <c r="B55" s="2">
        <v>-2.8766666666666301</v>
      </c>
      <c r="C55" s="2">
        <v>-5.40970171842394</v>
      </c>
      <c r="D55" s="2">
        <v>-0.34363161490932098</v>
      </c>
      <c r="E55" s="2">
        <v>1.7515063459677301E-2</v>
      </c>
    </row>
    <row r="56" spans="1:5" ht="15.5" x14ac:dyDescent="0.35">
      <c r="A56" s="2" t="s">
        <v>91</v>
      </c>
      <c r="B56" s="2">
        <v>-0.83666666666665201</v>
      </c>
      <c r="C56" s="2">
        <v>-3.3697017184239599</v>
      </c>
      <c r="D56" s="2">
        <v>1.6963683850906599</v>
      </c>
      <c r="E56" s="2">
        <v>0.97831833872791596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D4029-303A-4153-8C66-F60986D58EF8}">
  <dimension ref="A1:G5"/>
  <sheetViews>
    <sheetView workbookViewId="0">
      <selection activeCell="B12" sqref="B12"/>
    </sheetView>
  </sheetViews>
  <sheetFormatPr defaultRowHeight="14.5" x14ac:dyDescent="0.35"/>
  <cols>
    <col min="1" max="1" width="19.6328125" customWidth="1"/>
    <col min="2" max="2" width="17.90625" customWidth="1"/>
    <col min="3" max="3" width="17.26953125" customWidth="1"/>
    <col min="4" max="4" width="15.81640625" customWidth="1"/>
    <col min="5" max="5" width="16" customWidth="1"/>
    <col min="6" max="6" width="14.90625" customWidth="1"/>
    <col min="7" max="7" width="14.81640625" customWidth="1"/>
  </cols>
  <sheetData>
    <row r="1" spans="1:7" ht="15.5" x14ac:dyDescent="0.35">
      <c r="A1" s="6" t="s">
        <v>92</v>
      </c>
      <c r="B1" s="6" t="s">
        <v>93</v>
      </c>
      <c r="C1" s="6" t="s">
        <v>94</v>
      </c>
      <c r="D1" s="6" t="s">
        <v>95</v>
      </c>
      <c r="E1" s="6" t="s">
        <v>96</v>
      </c>
      <c r="F1" s="6" t="s">
        <v>97</v>
      </c>
      <c r="G1" s="6" t="s">
        <v>98</v>
      </c>
    </row>
    <row r="2" spans="1:7" ht="15.5" x14ac:dyDescent="0.35">
      <c r="A2" s="2" t="s">
        <v>99</v>
      </c>
      <c r="B2" s="2">
        <v>1.5123334016675001</v>
      </c>
      <c r="C2" s="2">
        <v>0.28171006929051901</v>
      </c>
      <c r="D2" s="2">
        <v>5.3684037829257703</v>
      </c>
      <c r="E2" s="2">
        <v>1.2743728622082401E-5</v>
      </c>
      <c r="F2" s="2">
        <v>0.93327006107871802</v>
      </c>
      <c r="G2" s="2">
        <v>2.0913967422562898</v>
      </c>
    </row>
    <row r="3" spans="1:7" ht="15.5" x14ac:dyDescent="0.35">
      <c r="A3" s="2" t="s">
        <v>100</v>
      </c>
      <c r="B3" s="2">
        <v>0</v>
      </c>
      <c r="C3" s="5" t="s">
        <v>119</v>
      </c>
      <c r="D3" s="5" t="s">
        <v>119</v>
      </c>
      <c r="E3" s="5" t="s">
        <v>119</v>
      </c>
      <c r="F3" s="2" t="s">
        <v>117</v>
      </c>
      <c r="G3" s="2" t="s">
        <v>118</v>
      </c>
    </row>
    <row r="4" spans="1:7" ht="15.5" x14ac:dyDescent="0.35">
      <c r="A4" s="2" t="s">
        <v>101</v>
      </c>
      <c r="B4" s="2">
        <v>97.298503107000002</v>
      </c>
      <c r="C4" s="2">
        <v>4.4571735542756201</v>
      </c>
      <c r="D4" s="2">
        <v>21.829642019136699</v>
      </c>
      <c r="E4" s="2">
        <v>1.51165494324108E-18</v>
      </c>
      <c r="F4" s="2">
        <v>88.136651653046002</v>
      </c>
      <c r="G4" s="2">
        <v>106.460354560954</v>
      </c>
    </row>
    <row r="5" spans="1:7" ht="15.5" x14ac:dyDescent="0.35">
      <c r="A5" s="2" t="s">
        <v>120</v>
      </c>
      <c r="B5" s="2">
        <v>50.000830350057001</v>
      </c>
      <c r="C5" s="2">
        <v>4.0059271935095397</v>
      </c>
      <c r="D5" s="2">
        <v>5.9508749887393</v>
      </c>
      <c r="E5" s="2">
        <v>2.0220387819968402E-9</v>
      </c>
      <c r="F5" s="2">
        <v>41.412943347969097</v>
      </c>
      <c r="G5" s="2">
        <v>56.103663653178401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B1E7A-21EB-4389-B2F8-DBD1107CA1F6}">
  <dimension ref="A1:B6"/>
  <sheetViews>
    <sheetView workbookViewId="0">
      <selection sqref="A1:B6"/>
    </sheetView>
  </sheetViews>
  <sheetFormatPr defaultRowHeight="14.5" x14ac:dyDescent="0.35"/>
  <cols>
    <col min="1" max="1" width="14.453125" customWidth="1"/>
    <col min="2" max="2" width="13.08984375" customWidth="1"/>
  </cols>
  <sheetData>
    <row r="1" spans="1:2" ht="15.5" x14ac:dyDescent="0.35">
      <c r="A1" s="6" t="s">
        <v>102</v>
      </c>
      <c r="B1" s="6" t="s">
        <v>103</v>
      </c>
    </row>
    <row r="2" spans="1:2" ht="15.5" x14ac:dyDescent="0.35">
      <c r="A2" s="2" t="s">
        <v>104</v>
      </c>
      <c r="B2" s="2">
        <v>0.97761436055673001</v>
      </c>
    </row>
    <row r="3" spans="1:2" ht="15.5" x14ac:dyDescent="0.35">
      <c r="A3" s="2" t="s">
        <v>105</v>
      </c>
      <c r="B3" s="2">
        <v>5.1383442774831698</v>
      </c>
    </row>
    <row r="4" spans="1:2" ht="15.5" x14ac:dyDescent="0.35">
      <c r="A4" s="2" t="s">
        <v>106</v>
      </c>
      <c r="B4" s="2">
        <v>4.2758346066576998</v>
      </c>
    </row>
    <row r="5" spans="1:2" ht="15.5" x14ac:dyDescent="0.35">
      <c r="A5" s="2" t="s">
        <v>107</v>
      </c>
      <c r="B5" s="2">
        <v>792.07745741832196</v>
      </c>
    </row>
    <row r="6" spans="1:2" ht="15.5" x14ac:dyDescent="0.35">
      <c r="A6" s="2" t="s">
        <v>108</v>
      </c>
      <c r="B6" s="2">
        <v>35383.284870000003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5EA8-726A-4E41-B849-6BB0B3363E41}">
  <dimension ref="A1:E31"/>
  <sheetViews>
    <sheetView topLeftCell="A13" workbookViewId="0">
      <selection sqref="A1:E31"/>
    </sheetView>
  </sheetViews>
  <sheetFormatPr defaultRowHeight="14.5" x14ac:dyDescent="0.35"/>
  <cols>
    <col min="1" max="1" width="17.54296875" customWidth="1"/>
    <col min="2" max="2" width="18" customWidth="1"/>
    <col min="3" max="3" width="14.7265625" customWidth="1"/>
    <col min="4" max="4" width="18.7265625" customWidth="1"/>
    <col min="5" max="5" width="13.54296875" customWidth="1"/>
  </cols>
  <sheetData>
    <row r="1" spans="1:5" ht="15.5" x14ac:dyDescent="0.35">
      <c r="A1" s="6" t="s">
        <v>116</v>
      </c>
      <c r="B1" s="6" t="s">
        <v>109</v>
      </c>
      <c r="C1" s="6" t="s">
        <v>110</v>
      </c>
      <c r="D1" s="6" t="s">
        <v>111</v>
      </c>
      <c r="E1" s="6" t="s">
        <v>112</v>
      </c>
    </row>
    <row r="2" spans="1:5" ht="15.5" x14ac:dyDescent="0.35">
      <c r="A2" s="2">
        <v>5</v>
      </c>
      <c r="B2" s="2" t="s">
        <v>113</v>
      </c>
      <c r="C2" s="2">
        <v>98.51</v>
      </c>
      <c r="D2" s="2">
        <v>94.266538066997796</v>
      </c>
      <c r="E2" s="2">
        <v>4.2434619330022203</v>
      </c>
    </row>
    <row r="3" spans="1:5" ht="15.5" x14ac:dyDescent="0.35">
      <c r="A3" s="2">
        <v>5</v>
      </c>
      <c r="B3" s="2" t="s">
        <v>114</v>
      </c>
      <c r="C3" s="2">
        <v>98.21</v>
      </c>
      <c r="D3" s="2">
        <v>94.266538066997796</v>
      </c>
      <c r="E3" s="2">
        <v>3.9434619330022098</v>
      </c>
    </row>
    <row r="4" spans="1:5" ht="15.5" x14ac:dyDescent="0.35">
      <c r="A4" s="2">
        <v>5</v>
      </c>
      <c r="B4" s="2" t="s">
        <v>115</v>
      </c>
      <c r="C4" s="2">
        <v>99.11</v>
      </c>
      <c r="D4" s="2">
        <v>94.266538066997796</v>
      </c>
      <c r="E4" s="2">
        <v>4.8434619330022199</v>
      </c>
    </row>
    <row r="5" spans="1:5" ht="15.5" x14ac:dyDescent="0.35">
      <c r="A5" s="2">
        <v>10</v>
      </c>
      <c r="B5" s="2" t="s">
        <v>113</v>
      </c>
      <c r="C5" s="2">
        <v>81.47</v>
      </c>
      <c r="D5" s="2">
        <v>89.058446266787797</v>
      </c>
      <c r="E5" s="2">
        <v>-7.5884462667878401</v>
      </c>
    </row>
    <row r="6" spans="1:5" ht="15.5" x14ac:dyDescent="0.35">
      <c r="A6" s="2">
        <v>10</v>
      </c>
      <c r="B6" s="2" t="s">
        <v>114</v>
      </c>
      <c r="C6" s="2">
        <v>80.69</v>
      </c>
      <c r="D6" s="2">
        <v>89.058446266787797</v>
      </c>
      <c r="E6" s="2">
        <v>-8.3684462667878403</v>
      </c>
    </row>
    <row r="7" spans="1:5" ht="15.5" x14ac:dyDescent="0.35">
      <c r="A7" s="2">
        <v>10</v>
      </c>
      <c r="B7" s="2" t="s">
        <v>115</v>
      </c>
      <c r="C7" s="2">
        <v>82.51</v>
      </c>
      <c r="D7" s="2">
        <v>89.058446266787797</v>
      </c>
      <c r="E7" s="2">
        <v>-6.5484462667878303</v>
      </c>
    </row>
    <row r="8" spans="1:5" ht="15.5" x14ac:dyDescent="0.35">
      <c r="A8" s="2">
        <v>20</v>
      </c>
      <c r="B8" s="2" t="s">
        <v>113</v>
      </c>
      <c r="C8" s="2">
        <v>79.23</v>
      </c>
      <c r="D8" s="2">
        <v>76.587611884132997</v>
      </c>
      <c r="E8" s="2">
        <v>2.64238811586698</v>
      </c>
    </row>
    <row r="9" spans="1:5" ht="15.5" x14ac:dyDescent="0.35">
      <c r="A9" s="2">
        <v>20</v>
      </c>
      <c r="B9" s="2" t="s">
        <v>114</v>
      </c>
      <c r="C9" s="2">
        <v>79.45</v>
      </c>
      <c r="D9" s="2">
        <v>76.587611884132997</v>
      </c>
      <c r="E9" s="2">
        <v>2.8623881158669802</v>
      </c>
    </row>
    <row r="10" spans="1:5" ht="15.5" x14ac:dyDescent="0.35">
      <c r="A10" s="2">
        <v>20</v>
      </c>
      <c r="B10" s="2" t="s">
        <v>115</v>
      </c>
      <c r="C10" s="2">
        <v>81.91</v>
      </c>
      <c r="D10" s="2">
        <v>76.587611884132997</v>
      </c>
      <c r="E10" s="2">
        <v>5.3223881158669704</v>
      </c>
    </row>
    <row r="11" spans="1:5" ht="15.5" x14ac:dyDescent="0.35">
      <c r="A11" s="2">
        <v>35</v>
      </c>
      <c r="B11" s="2" t="s">
        <v>113</v>
      </c>
      <c r="C11" s="2">
        <v>59.81</v>
      </c>
      <c r="D11" s="2">
        <v>58.481536710882303</v>
      </c>
      <c r="E11" s="2">
        <v>1.3284632891177099</v>
      </c>
    </row>
    <row r="12" spans="1:5" ht="15.5" x14ac:dyDescent="0.35">
      <c r="A12" s="2">
        <v>35</v>
      </c>
      <c r="B12" s="2" t="s">
        <v>114</v>
      </c>
      <c r="C12" s="2">
        <v>58.89</v>
      </c>
      <c r="D12" s="2">
        <v>58.481536710882303</v>
      </c>
      <c r="E12" s="2">
        <v>0.40846328911770502</v>
      </c>
    </row>
    <row r="13" spans="1:5" ht="15.5" x14ac:dyDescent="0.35">
      <c r="A13" s="2">
        <v>35</v>
      </c>
      <c r="B13" s="2" t="s">
        <v>115</v>
      </c>
      <c r="C13" s="2">
        <v>58.23</v>
      </c>
      <c r="D13" s="2">
        <v>58.481536710882303</v>
      </c>
      <c r="E13" s="2">
        <v>-0.25153671088229901</v>
      </c>
    </row>
    <row r="14" spans="1:5" ht="15.5" x14ac:dyDescent="0.35">
      <c r="A14" s="2">
        <v>50</v>
      </c>
      <c r="B14" s="2" t="s">
        <v>113</v>
      </c>
      <c r="C14" s="2">
        <v>43</v>
      </c>
      <c r="D14" s="2">
        <v>43.844780846695002</v>
      </c>
      <c r="E14" s="2">
        <v>-0.84478084669503095</v>
      </c>
    </row>
    <row r="15" spans="1:5" ht="15.5" x14ac:dyDescent="0.35">
      <c r="A15" s="2">
        <v>50</v>
      </c>
      <c r="B15" s="2" t="s">
        <v>114</v>
      </c>
      <c r="C15" s="2">
        <v>43.5</v>
      </c>
      <c r="D15" s="2">
        <v>43.844780846695002</v>
      </c>
      <c r="E15" s="2">
        <v>-0.34478084669503101</v>
      </c>
    </row>
    <row r="16" spans="1:5" ht="15.5" x14ac:dyDescent="0.35">
      <c r="A16" s="2">
        <v>50</v>
      </c>
      <c r="B16" s="2" t="s">
        <v>115</v>
      </c>
      <c r="C16" s="2">
        <v>42.9</v>
      </c>
      <c r="D16" s="2">
        <v>43.844780846695002</v>
      </c>
      <c r="E16" s="2">
        <v>-0.94478084669503204</v>
      </c>
    </row>
    <row r="17" spans="1:5" ht="15.5" x14ac:dyDescent="0.35">
      <c r="A17" s="2">
        <v>70</v>
      </c>
      <c r="B17" s="2" t="s">
        <v>113</v>
      </c>
      <c r="C17" s="2">
        <v>25.46</v>
      </c>
      <c r="D17" s="2">
        <v>29.607583769151599</v>
      </c>
      <c r="E17" s="2">
        <v>-4.1475837691516002</v>
      </c>
    </row>
    <row r="18" spans="1:5" ht="15.5" x14ac:dyDescent="0.35">
      <c r="A18" s="2">
        <v>70</v>
      </c>
      <c r="B18" s="2" t="s">
        <v>114</v>
      </c>
      <c r="C18" s="2">
        <v>26.64</v>
      </c>
      <c r="D18" s="2">
        <v>29.607583769151599</v>
      </c>
      <c r="E18" s="2">
        <v>-2.9675837691516</v>
      </c>
    </row>
    <row r="19" spans="1:5" ht="15.5" x14ac:dyDescent="0.35">
      <c r="A19" s="2">
        <v>70</v>
      </c>
      <c r="B19" s="2" t="s">
        <v>115</v>
      </c>
      <c r="C19" s="2">
        <v>28.71</v>
      </c>
      <c r="D19" s="2">
        <v>29.607583769151599</v>
      </c>
      <c r="E19" s="2">
        <v>-0.89758376915159799</v>
      </c>
    </row>
    <row r="20" spans="1:5" ht="15.5" x14ac:dyDescent="0.35">
      <c r="A20" s="2">
        <v>100</v>
      </c>
      <c r="B20" s="2" t="s">
        <v>113</v>
      </c>
      <c r="C20" s="2">
        <v>25.87</v>
      </c>
      <c r="D20" s="2">
        <v>15.999265696569401</v>
      </c>
      <c r="E20" s="2">
        <v>9.8707343034306501</v>
      </c>
    </row>
    <row r="21" spans="1:5" ht="15.5" x14ac:dyDescent="0.35">
      <c r="A21" s="2">
        <v>100</v>
      </c>
      <c r="B21" s="2" t="s">
        <v>114</v>
      </c>
      <c r="C21" s="2">
        <v>24.82</v>
      </c>
      <c r="D21" s="2">
        <v>15.999265696569401</v>
      </c>
      <c r="E21" s="2">
        <v>8.8207343034306493</v>
      </c>
    </row>
    <row r="22" spans="1:5" ht="15.5" x14ac:dyDescent="0.35">
      <c r="A22" s="2">
        <v>100</v>
      </c>
      <c r="B22" s="2" t="s">
        <v>115</v>
      </c>
      <c r="C22" s="2">
        <v>26.82</v>
      </c>
      <c r="D22" s="2">
        <v>15.999265696569401</v>
      </c>
      <c r="E22" s="2">
        <v>10.8207343034306</v>
      </c>
    </row>
    <row r="23" spans="1:5" ht="15.5" x14ac:dyDescent="0.35">
      <c r="A23" s="2">
        <v>120</v>
      </c>
      <c r="B23" s="2" t="s">
        <v>113</v>
      </c>
      <c r="C23" s="2">
        <v>3.59</v>
      </c>
      <c r="D23" s="2">
        <v>10.090273405461399</v>
      </c>
      <c r="E23" s="2">
        <v>-6.5002734054614404</v>
      </c>
    </row>
    <row r="24" spans="1:5" ht="15.5" x14ac:dyDescent="0.35">
      <c r="A24" s="2">
        <v>120</v>
      </c>
      <c r="B24" s="2" t="s">
        <v>114</v>
      </c>
      <c r="C24" s="2">
        <v>4.21</v>
      </c>
      <c r="D24" s="2">
        <v>10.090273405461399</v>
      </c>
      <c r="E24" s="2">
        <v>-5.8802734054614296</v>
      </c>
    </row>
    <row r="25" spans="1:5" ht="15.5" x14ac:dyDescent="0.35">
      <c r="A25" s="2">
        <v>120</v>
      </c>
      <c r="B25" s="2" t="s">
        <v>115</v>
      </c>
      <c r="C25" s="2">
        <v>3.38</v>
      </c>
      <c r="D25" s="2">
        <v>10.090273405461399</v>
      </c>
      <c r="E25" s="2">
        <v>-6.7102734054614404</v>
      </c>
    </row>
    <row r="26" spans="1:5" ht="15.5" x14ac:dyDescent="0.35">
      <c r="A26" s="2">
        <v>140</v>
      </c>
      <c r="B26" s="2" t="s">
        <v>113</v>
      </c>
      <c r="C26" s="2">
        <v>1.76</v>
      </c>
      <c r="D26" s="2">
        <v>5.7312886563132599</v>
      </c>
      <c r="E26" s="2">
        <v>-3.9712886563132601</v>
      </c>
    </row>
    <row r="27" spans="1:5" ht="15.5" x14ac:dyDescent="0.35">
      <c r="A27" s="2">
        <v>140</v>
      </c>
      <c r="B27" s="2" t="s">
        <v>114</v>
      </c>
      <c r="C27" s="2">
        <v>1.58</v>
      </c>
      <c r="D27" s="2">
        <v>5.7312886563132599</v>
      </c>
      <c r="E27" s="2">
        <v>-4.1512886563132598</v>
      </c>
    </row>
    <row r="28" spans="1:5" ht="15.5" x14ac:dyDescent="0.35">
      <c r="A28" s="2">
        <v>140</v>
      </c>
      <c r="B28" s="2" t="s">
        <v>115</v>
      </c>
      <c r="C28" s="2">
        <v>1.72</v>
      </c>
      <c r="D28" s="2">
        <v>5.7312886563132599</v>
      </c>
      <c r="E28" s="2">
        <v>-4.0112886563132601</v>
      </c>
    </row>
    <row r="29" spans="1:5" ht="15.5" x14ac:dyDescent="0.35">
      <c r="A29" s="2">
        <v>200</v>
      </c>
      <c r="B29" s="2" t="s">
        <v>113</v>
      </c>
      <c r="C29" s="2">
        <v>0.92</v>
      </c>
      <c r="D29" s="2">
        <v>-2.16323434016206</v>
      </c>
      <c r="E29" s="2">
        <v>3.0832343401620599</v>
      </c>
    </row>
    <row r="30" spans="1:5" ht="15.5" x14ac:dyDescent="0.35">
      <c r="A30" s="2">
        <v>200</v>
      </c>
      <c r="B30" s="2" t="s">
        <v>114</v>
      </c>
      <c r="C30" s="2">
        <v>0.81</v>
      </c>
      <c r="D30" s="2">
        <v>-2.16323434016206</v>
      </c>
      <c r="E30" s="2">
        <v>2.97323434016206</v>
      </c>
    </row>
    <row r="31" spans="1:5" ht="15.5" x14ac:dyDescent="0.35">
      <c r="A31" s="2">
        <v>200</v>
      </c>
      <c r="B31" s="2" t="s">
        <v>115</v>
      </c>
      <c r="C31" s="2">
        <v>0.82</v>
      </c>
      <c r="D31" s="2">
        <v>-2.16323434016206</v>
      </c>
      <c r="E31" s="2">
        <v>2.9832343401620598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3EA77-C52F-4E15-BFC5-39EC921ECD37}">
  <dimension ref="A1:B501"/>
  <sheetViews>
    <sheetView topLeftCell="A151" workbookViewId="0">
      <selection activeCell="E160" sqref="E160"/>
    </sheetView>
  </sheetViews>
  <sheetFormatPr defaultRowHeight="14.5" x14ac:dyDescent="0.35"/>
  <cols>
    <col min="1" max="1" width="25.54296875" customWidth="1"/>
    <col min="2" max="2" width="14.08984375" customWidth="1"/>
  </cols>
  <sheetData>
    <row r="1" spans="1:2" ht="15.5" x14ac:dyDescent="0.35">
      <c r="A1" s="6" t="s">
        <v>116</v>
      </c>
      <c r="B1" s="6" t="s">
        <v>111</v>
      </c>
    </row>
    <row r="2" spans="1:2" ht="15.5" x14ac:dyDescent="0.35">
      <c r="A2" s="2">
        <v>5</v>
      </c>
      <c r="B2" s="2">
        <v>94.266538066997796</v>
      </c>
    </row>
    <row r="3" spans="1:2" ht="15.5" x14ac:dyDescent="0.35">
      <c r="A3" s="2">
        <v>5.0370996815380398</v>
      </c>
      <c r="B3" s="2">
        <v>94.233374342756406</v>
      </c>
    </row>
    <row r="4" spans="1:2" ht="15.5" x14ac:dyDescent="0.35">
      <c r="A4" s="2">
        <v>5.07447464035012</v>
      </c>
      <c r="B4" s="2">
        <v>94.199858084809094</v>
      </c>
    </row>
    <row r="5" spans="1:2" ht="15.5" x14ac:dyDescent="0.35">
      <c r="A5" s="2">
        <v>5.1121269189760801</v>
      </c>
      <c r="B5" s="2">
        <v>94.165985770137794</v>
      </c>
    </row>
    <row r="6" spans="1:2" ht="15.5" x14ac:dyDescent="0.35">
      <c r="A6" s="2">
        <v>5.1500585751112897</v>
      </c>
      <c r="B6" s="2">
        <v>94.1317538454512</v>
      </c>
    </row>
    <row r="7" spans="1:2" ht="15.5" x14ac:dyDescent="0.35">
      <c r="A7" s="2">
        <v>5.1882716817190699</v>
      </c>
      <c r="B7" s="2">
        <v>94.097158727035904</v>
      </c>
    </row>
    <row r="8" spans="1:2" ht="15.5" x14ac:dyDescent="0.35">
      <c r="A8" s="2">
        <v>5.2267683271439802</v>
      </c>
      <c r="B8" s="2">
        <v>94.062196800608305</v>
      </c>
    </row>
    <row r="9" spans="1:2" ht="15.5" x14ac:dyDescent="0.35">
      <c r="A9" s="2">
        <v>5.2655506152260099</v>
      </c>
      <c r="B9" s="2">
        <v>94.026864421169805</v>
      </c>
    </row>
    <row r="10" spans="1:2" ht="15.5" x14ac:dyDescent="0.35">
      <c r="A10" s="2">
        <v>5.3046206654154702</v>
      </c>
      <c r="B10" s="2">
        <v>93.991157912863102</v>
      </c>
    </row>
    <row r="11" spans="1:2" ht="15.5" x14ac:dyDescent="0.35">
      <c r="A11" s="2">
        <v>5.3439806128888696</v>
      </c>
      <c r="B11" s="2">
        <v>93.955073568831494</v>
      </c>
    </row>
    <row r="12" spans="1:2" ht="15.5" x14ac:dyDescent="0.35">
      <c r="A12" s="2">
        <v>5.3836326086656001</v>
      </c>
      <c r="B12" s="2">
        <v>93.918607651080194</v>
      </c>
    </row>
    <row r="13" spans="1:2" ht="15.5" x14ac:dyDescent="0.35">
      <c r="A13" s="2">
        <v>5.4235788197254502</v>
      </c>
      <c r="B13" s="2">
        <v>93.881756390340101</v>
      </c>
    </row>
    <row r="14" spans="1:2" ht="15.5" x14ac:dyDescent="0.35">
      <c r="A14" s="2">
        <v>5.4638214291271101</v>
      </c>
      <c r="B14" s="2">
        <v>93.844515985934194</v>
      </c>
    </row>
    <row r="15" spans="1:2" ht="15.5" x14ac:dyDescent="0.35">
      <c r="A15" s="2">
        <v>5.5043626361273699</v>
      </c>
      <c r="B15" s="2">
        <v>93.806882605646607</v>
      </c>
    </row>
    <row r="16" spans="1:2" ht="15.5" x14ac:dyDescent="0.35">
      <c r="A16" s="2">
        <v>5.5452046563014097</v>
      </c>
      <c r="B16" s="2">
        <v>93.768852385594002</v>
      </c>
    </row>
    <row r="17" spans="1:2" ht="15.5" x14ac:dyDescent="0.35">
      <c r="A17" s="2">
        <v>5.5863497216638098</v>
      </c>
      <c r="B17" s="2">
        <v>93.730421430100606</v>
      </c>
    </row>
    <row r="18" spans="1:2" ht="15.5" x14ac:dyDescent="0.35">
      <c r="A18" s="2">
        <v>5.6278000807905801</v>
      </c>
      <c r="B18" s="2">
        <v>93.691585811575194</v>
      </c>
    </row>
    <row r="19" spans="1:2" ht="15.5" x14ac:dyDescent="0.35">
      <c r="A19" s="2">
        <v>5.6695579989419898</v>
      </c>
      <c r="B19" s="2">
        <v>93.652341570392096</v>
      </c>
    </row>
    <row r="20" spans="1:2" ht="15.5" x14ac:dyDescent="0.35">
      <c r="A20" s="2">
        <v>5.7116257581864298</v>
      </c>
      <c r="B20" s="2">
        <v>93.612684714774403</v>
      </c>
    </row>
    <row r="21" spans="1:2" ht="15.5" x14ac:dyDescent="0.35">
      <c r="A21" s="2">
        <v>5.7540056575250604</v>
      </c>
      <c r="B21" s="2">
        <v>93.572611220681097</v>
      </c>
    </row>
    <row r="22" spans="1:2" ht="15.5" x14ac:dyDescent="0.35">
      <c r="A22" s="2">
        <v>5.7967000130175101</v>
      </c>
      <c r="B22" s="2">
        <v>93.532117031697197</v>
      </c>
    </row>
    <row r="23" spans="1:2" ht="15.5" x14ac:dyDescent="0.35">
      <c r="A23" s="2">
        <v>5.8397111579084102</v>
      </c>
      <c r="B23" s="2">
        <v>93.491198058927694</v>
      </c>
    </row>
    <row r="24" spans="1:2" ht="15.5" x14ac:dyDescent="0.35">
      <c r="A24" s="2">
        <v>5.8830414427549096</v>
      </c>
      <c r="B24" s="2">
        <v>93.449850180894799</v>
      </c>
    </row>
    <row r="25" spans="1:2" ht="15.5" x14ac:dyDescent="0.35">
      <c r="A25" s="2">
        <v>5.9266932355551702</v>
      </c>
      <c r="B25" s="2">
        <v>93.408069243438902</v>
      </c>
    </row>
    <row r="26" spans="1:2" ht="15.5" x14ac:dyDescent="0.35">
      <c r="A26" s="2">
        <v>5.97066892187771</v>
      </c>
      <c r="B26" s="2">
        <v>93.365851059623296</v>
      </c>
    </row>
    <row r="27" spans="1:2" ht="15.5" x14ac:dyDescent="0.35">
      <c r="A27" s="2">
        <v>6.01497090499186</v>
      </c>
      <c r="B27" s="2">
        <v>93.323191409643499</v>
      </c>
    </row>
    <row r="28" spans="1:2" ht="15.5" x14ac:dyDescent="0.35">
      <c r="A28" s="2">
        <v>6.0596016059990099</v>
      </c>
      <c r="B28" s="2">
        <v>93.280086040739604</v>
      </c>
    </row>
    <row r="29" spans="1:2" ht="15.5" x14ac:dyDescent="0.35">
      <c r="A29" s="2">
        <v>6.1045634639650004</v>
      </c>
      <c r="B29" s="2">
        <v>93.236530667113797</v>
      </c>
    </row>
    <row r="30" spans="1:2" ht="15.5" x14ac:dyDescent="0.35">
      <c r="A30" s="2">
        <v>6.1498589360533602</v>
      </c>
      <c r="B30" s="2">
        <v>93.192520969851103</v>
      </c>
    </row>
    <row r="31" spans="1:2" ht="15.5" x14ac:dyDescent="0.35">
      <c r="A31" s="2">
        <v>6.1954904976596499</v>
      </c>
      <c r="B31" s="2">
        <v>93.148052596846298</v>
      </c>
    </row>
    <row r="32" spans="1:2" ht="15.5" x14ac:dyDescent="0.35">
      <c r="A32" s="2">
        <v>6.2414606425466701</v>
      </c>
      <c r="B32" s="2">
        <v>93.103121162733004</v>
      </c>
    </row>
    <row r="33" spans="1:2" ht="15.5" x14ac:dyDescent="0.35">
      <c r="A33" s="2">
        <v>6.2877718829808096</v>
      </c>
      <c r="B33" s="2">
        <v>93.057722248820198</v>
      </c>
    </row>
    <row r="34" spans="1:2" ht="15.5" x14ac:dyDescent="0.35">
      <c r="A34" s="2">
        <v>6.3344267498692899</v>
      </c>
      <c r="B34" s="2">
        <v>93.011851403031201</v>
      </c>
    </row>
    <row r="35" spans="1:2" ht="15.5" x14ac:dyDescent="0.35">
      <c r="A35" s="2">
        <v>6.3814277928985197</v>
      </c>
      <c r="B35" s="2">
        <v>92.965504139849202</v>
      </c>
    </row>
    <row r="36" spans="1:2" ht="15.5" x14ac:dyDescent="0.35">
      <c r="A36" s="2">
        <v>6.4287775806734304</v>
      </c>
      <c r="B36" s="2">
        <v>92.918675940267093</v>
      </c>
    </row>
    <row r="37" spans="1:2" ht="15.5" x14ac:dyDescent="0.35">
      <c r="A37" s="2">
        <v>6.4764787008578004</v>
      </c>
      <c r="B37" s="2">
        <v>92.871362251743605</v>
      </c>
    </row>
    <row r="38" spans="1:2" ht="15.5" x14ac:dyDescent="0.35">
      <c r="A38" s="2">
        <v>6.5245337603157401</v>
      </c>
      <c r="B38" s="2">
        <v>92.823558488162902</v>
      </c>
    </row>
    <row r="39" spans="1:2" ht="15.5" x14ac:dyDescent="0.35">
      <c r="A39" s="2">
        <v>6.57294538525412</v>
      </c>
      <c r="B39" s="2">
        <v>92.775260029802297</v>
      </c>
    </row>
    <row r="40" spans="1:2" ht="15.5" x14ac:dyDescent="0.35">
      <c r="A40" s="2">
        <v>6.6217162213660803</v>
      </c>
      <c r="B40" s="2">
        <v>92.7264622233035</v>
      </c>
    </row>
    <row r="41" spans="1:2" ht="15.5" x14ac:dyDescent="0.35">
      <c r="A41" s="2">
        <v>6.6708489339756696</v>
      </c>
      <c r="B41" s="2">
        <v>92.677160381651206</v>
      </c>
    </row>
    <row r="42" spans="1:2" ht="15.5" x14ac:dyDescent="0.35">
      <c r="A42" s="2">
        <v>6.7203462081834404</v>
      </c>
      <c r="B42" s="2">
        <v>92.627349784156806</v>
      </c>
    </row>
    <row r="43" spans="1:2" ht="15.5" x14ac:dyDescent="0.35">
      <c r="A43" s="2">
        <v>6.7702107490132297</v>
      </c>
      <c r="B43" s="2">
        <v>92.5770256764485</v>
      </c>
    </row>
    <row r="44" spans="1:2" ht="15.5" x14ac:dyDescent="0.35">
      <c r="A44" s="2">
        <v>6.8204452815599899</v>
      </c>
      <c r="B44" s="2">
        <v>92.526183270468593</v>
      </c>
    </row>
    <row r="45" spans="1:2" ht="15.5" x14ac:dyDescent="0.35">
      <c r="A45" s="2">
        <v>6.8710525511386802</v>
      </c>
      <c r="B45" s="2">
        <v>92.474817744475601</v>
      </c>
    </row>
    <row r="46" spans="1:2" ht="15.5" x14ac:dyDescent="0.35">
      <c r="A46" s="2">
        <v>6.9220353234343603</v>
      </c>
      <c r="B46" s="2">
        <v>92.422924243054993</v>
      </c>
    </row>
    <row r="47" spans="1:2" ht="15.5" x14ac:dyDescent="0.35">
      <c r="A47" s="2">
        <v>6.9733963846532498</v>
      </c>
      <c r="B47" s="2">
        <v>92.370497877134994</v>
      </c>
    </row>
    <row r="48" spans="1:2" ht="15.5" x14ac:dyDescent="0.35">
      <c r="A48" s="2">
        <v>7.02513854167508</v>
      </c>
      <c r="B48" s="2">
        <v>92.317533724010701</v>
      </c>
    </row>
    <row r="49" spans="1:2" ht="15.5" x14ac:dyDescent="0.35">
      <c r="A49" s="2">
        <v>7.0772646222064202</v>
      </c>
      <c r="B49" s="2">
        <v>92.264026827374806</v>
      </c>
    </row>
    <row r="50" spans="1:2" ht="15.5" x14ac:dyDescent="0.35">
      <c r="A50" s="2">
        <v>7.1297774749352802</v>
      </c>
      <c r="B50" s="2">
        <v>92.209972197355398</v>
      </c>
    </row>
    <row r="51" spans="1:2" ht="15.5" x14ac:dyDescent="0.35">
      <c r="A51" s="2">
        <v>7.1826799696867099</v>
      </c>
      <c r="B51" s="2">
        <v>92.155364810562304</v>
      </c>
    </row>
    <row r="52" spans="1:2" ht="15.5" x14ac:dyDescent="0.35">
      <c r="A52" s="2">
        <v>7.2359749975797101</v>
      </c>
      <c r="B52" s="2">
        <v>92.100199610139796</v>
      </c>
    </row>
    <row r="53" spans="1:2" ht="15.5" x14ac:dyDescent="0.35">
      <c r="A53" s="2">
        <v>7.2896654711851996</v>
      </c>
      <c r="B53" s="2">
        <v>92.044471505828298</v>
      </c>
    </row>
    <row r="54" spans="1:2" ht="15.5" x14ac:dyDescent="0.35">
      <c r="A54" s="2">
        <v>7.3437543246851504</v>
      </c>
      <c r="B54" s="2">
        <v>91.988175374033702</v>
      </c>
    </row>
    <row r="55" spans="1:2" ht="15.5" x14ac:dyDescent="0.35">
      <c r="A55" s="2">
        <v>7.3982445140330304</v>
      </c>
      <c r="B55" s="2">
        <v>91.931306057904806</v>
      </c>
    </row>
    <row r="56" spans="1:2" ht="15.5" x14ac:dyDescent="0.35">
      <c r="A56" s="2">
        <v>7.4531390171152596</v>
      </c>
      <c r="B56" s="2">
        <v>91.873858367419302</v>
      </c>
    </row>
    <row r="57" spans="1:2" ht="15.5" x14ac:dyDescent="0.35">
      <c r="A57" s="2">
        <v>7.5084408339140003</v>
      </c>
      <c r="B57" s="2">
        <v>91.815827079478893</v>
      </c>
    </row>
    <row r="58" spans="1:2" ht="15.5" x14ac:dyDescent="0.35">
      <c r="A58" s="2">
        <v>7.5641529866710799</v>
      </c>
      <c r="B58" s="2">
        <v>91.757206938012402</v>
      </c>
    </row>
    <row r="59" spans="1:2" ht="15.5" x14ac:dyDescent="0.35">
      <c r="A59" s="2">
        <v>7.62027852005318</v>
      </c>
      <c r="B59" s="2">
        <v>91.697992654088296</v>
      </c>
    </row>
    <row r="60" spans="1:2" ht="15.5" x14ac:dyDescent="0.35">
      <c r="A60" s="2">
        <v>7.6768205013182103</v>
      </c>
      <c r="B60" s="2">
        <v>91.638178906036799</v>
      </c>
    </row>
    <row r="61" spans="1:2" ht="15.5" x14ac:dyDescent="0.35">
      <c r="A61" s="2">
        <v>7.73378202048292</v>
      </c>
      <c r="B61" s="2">
        <v>91.577760339580706</v>
      </c>
    </row>
    <row r="62" spans="1:2" ht="15.5" x14ac:dyDescent="0.35">
      <c r="A62" s="2">
        <v>7.7911661904918201</v>
      </c>
      <c r="B62" s="2">
        <v>91.516731567975995</v>
      </c>
    </row>
    <row r="63" spans="1:2" ht="15.5" x14ac:dyDescent="0.35">
      <c r="A63" s="2">
        <v>7.8489761473872601</v>
      </c>
      <c r="B63" s="2">
        <v>91.455087172163203</v>
      </c>
    </row>
    <row r="64" spans="1:2" ht="15.5" x14ac:dyDescent="0.35">
      <c r="A64" s="2">
        <v>7.9072150504807999</v>
      </c>
      <c r="B64" s="2">
        <v>91.392821700927001</v>
      </c>
    </row>
    <row r="65" spans="1:2" ht="15.5" x14ac:dyDescent="0.35">
      <c r="A65" s="2">
        <v>7.9658860825259197</v>
      </c>
      <c r="B65" s="2">
        <v>91.329929671067902</v>
      </c>
    </row>
    <row r="66" spans="1:2" ht="15.5" x14ac:dyDescent="0.35">
      <c r="A66" s="2">
        <v>8.0249924498919203</v>
      </c>
      <c r="B66" s="2">
        <v>91.266405567582893</v>
      </c>
    </row>
    <row r="67" spans="1:2" ht="15.5" x14ac:dyDescent="0.35">
      <c r="A67" s="2">
        <v>8.0845373827391498</v>
      </c>
      <c r="B67" s="2">
        <v>91.2022438438579</v>
      </c>
    </row>
    <row r="68" spans="1:2" ht="15.5" x14ac:dyDescent="0.35">
      <c r="A68" s="2">
        <v>8.1445241351955406</v>
      </c>
      <c r="B68" s="2">
        <v>91.137438921870199</v>
      </c>
    </row>
    <row r="69" spans="1:2" ht="15.5" x14ac:dyDescent="0.35">
      <c r="A69" s="2">
        <v>8.20495598553447</v>
      </c>
      <c r="B69" s="2">
        <v>91.071985192402295</v>
      </c>
    </row>
    <row r="70" spans="1:2" ht="15.5" x14ac:dyDescent="0.35">
      <c r="A70" s="2">
        <v>8.2658362363538505</v>
      </c>
      <c r="B70" s="2">
        <v>91.005877015267302</v>
      </c>
    </row>
    <row r="71" spans="1:2" ht="15.5" x14ac:dyDescent="0.35">
      <c r="A71" s="2">
        <v>8.3271682147567105</v>
      </c>
      <c r="B71" s="2">
        <v>90.939108719545303</v>
      </c>
    </row>
    <row r="72" spans="1:2" ht="15.5" x14ac:dyDescent="0.35">
      <c r="A72" s="2">
        <v>8.3889552725329395</v>
      </c>
      <c r="B72" s="2">
        <v>90.871674603832105</v>
      </c>
    </row>
    <row r="73" spans="1:2" ht="15.5" x14ac:dyDescent="0.35">
      <c r="A73" s="2">
        <v>8.4512007863425005</v>
      </c>
      <c r="B73" s="2">
        <v>90.803568936499104</v>
      </c>
    </row>
    <row r="74" spans="1:2" ht="15.5" x14ac:dyDescent="0.35">
      <c r="A74" s="2">
        <v>8.5139081578999605</v>
      </c>
      <c r="B74" s="2">
        <v>90.734785955966203</v>
      </c>
    </row>
    <row r="75" spans="1:2" ht="15.5" x14ac:dyDescent="0.35">
      <c r="A75" s="2">
        <v>8.5770808141604</v>
      </c>
      <c r="B75" s="2">
        <v>90.665319870986593</v>
      </c>
    </row>
    <row r="76" spans="1:2" ht="15.5" x14ac:dyDescent="0.35">
      <c r="A76" s="2">
        <v>8.6407222075066699</v>
      </c>
      <c r="B76" s="2">
        <v>90.595164860943996</v>
      </c>
    </row>
    <row r="77" spans="1:2" ht="15.5" x14ac:dyDescent="0.35">
      <c r="A77" s="2">
        <v>8.7048358159381003</v>
      </c>
      <c r="B77" s="2">
        <v>90.524315076163703</v>
      </c>
    </row>
    <row r="78" spans="1:2" ht="15.5" x14ac:dyDescent="0.35">
      <c r="A78" s="2">
        <v>8.7694251432605395</v>
      </c>
      <c r="B78" s="2">
        <v>90.452764638235195</v>
      </c>
    </row>
    <row r="79" spans="1:2" ht="15.5" x14ac:dyDescent="0.35">
      <c r="A79" s="2">
        <v>8.8344937192778694</v>
      </c>
      <c r="B79" s="2">
        <v>90.380507640349705</v>
      </c>
    </row>
    <row r="80" spans="1:2" ht="15.5" x14ac:dyDescent="0.35">
      <c r="A80" s="2">
        <v>8.9000450999848706</v>
      </c>
      <c r="B80" s="2">
        <v>90.307538147649893</v>
      </c>
    </row>
    <row r="81" spans="1:2" ht="15.5" x14ac:dyDescent="0.35">
      <c r="A81" s="2">
        <v>8.96608286776158</v>
      </c>
      <c r="B81" s="2">
        <v>90.233850197594506</v>
      </c>
    </row>
    <row r="82" spans="1:2" ht="15.5" x14ac:dyDescent="0.35">
      <c r="A82" s="2">
        <v>9.0326106315691099</v>
      </c>
      <c r="B82" s="2">
        <v>90.159437800335894</v>
      </c>
    </row>
    <row r="83" spans="1:2" ht="15.5" x14ac:dyDescent="0.35">
      <c r="A83" s="2">
        <v>9.0996320271467699</v>
      </c>
      <c r="B83" s="2">
        <v>90.084294939112695</v>
      </c>
    </row>
    <row r="84" spans="1:2" ht="15.5" x14ac:dyDescent="0.35">
      <c r="A84" s="2">
        <v>9.1671507172108608</v>
      </c>
      <c r="B84" s="2">
        <v>90.008415570656794</v>
      </c>
    </row>
    <row r="85" spans="1:2" ht="15.5" x14ac:dyDescent="0.35">
      <c r="A85" s="2">
        <v>9.2351703916547994</v>
      </c>
      <c r="B85" s="2">
        <v>89.931793625614503</v>
      </c>
    </row>
    <row r="86" spans="1:2" ht="15.5" x14ac:dyDescent="0.35">
      <c r="A86" s="2">
        <v>9.3036947677507804</v>
      </c>
      <c r="B86" s="2">
        <v>89.854423008983005</v>
      </c>
    </row>
    <row r="87" spans="1:2" ht="15.5" x14ac:dyDescent="0.35">
      <c r="A87" s="2">
        <v>9.3727275903529108</v>
      </c>
      <c r="B87" s="2">
        <v>89.776297600562401</v>
      </c>
    </row>
    <row r="88" spans="1:2" ht="15.5" x14ac:dyDescent="0.35">
      <c r="A88" s="2">
        <v>9.4422726321018899</v>
      </c>
      <c r="B88" s="2">
        <v>89.697411255422693</v>
      </c>
    </row>
    <row r="89" spans="1:2" ht="15.5" x14ac:dyDescent="0.35">
      <c r="A89" s="2">
        <v>9.5123336936311507</v>
      </c>
      <c r="B89" s="2">
        <v>89.617757804386002</v>
      </c>
    </row>
    <row r="90" spans="1:2" ht="15.5" x14ac:dyDescent="0.35">
      <c r="A90" s="2">
        <v>9.5829146037746007</v>
      </c>
      <c r="B90" s="2">
        <v>89.537331054526106</v>
      </c>
    </row>
    <row r="91" spans="1:2" ht="15.5" x14ac:dyDescent="0.35">
      <c r="A91" s="2">
        <v>9.6540192197758508</v>
      </c>
      <c r="B91" s="2">
        <v>89.456124789682505</v>
      </c>
    </row>
    <row r="92" spans="1:2" ht="15.5" x14ac:dyDescent="0.35">
      <c r="A92" s="2">
        <v>9.7256514274990007</v>
      </c>
      <c r="B92" s="2">
        <v>89.374132770991807</v>
      </c>
    </row>
    <row r="93" spans="1:2" ht="15.5" x14ac:dyDescent="0.35">
      <c r="A93" s="2">
        <v>9.7978151416410295</v>
      </c>
      <c r="B93" s="2">
        <v>89.291348737435698</v>
      </c>
    </row>
    <row r="94" spans="1:2" ht="15.5" x14ac:dyDescent="0.35">
      <c r="A94" s="2">
        <v>9.8705143059457203</v>
      </c>
      <c r="B94" s="2">
        <v>89.207766406405298</v>
      </c>
    </row>
    <row r="95" spans="1:2" ht="15.5" x14ac:dyDescent="0.35">
      <c r="A95" s="2">
        <v>9.9437528934191697</v>
      </c>
      <c r="B95" s="2">
        <v>89.123379474282999</v>
      </c>
    </row>
    <row r="96" spans="1:2" ht="15.5" x14ac:dyDescent="0.35">
      <c r="A96" s="2">
        <v>10.017534906546899</v>
      </c>
      <c r="B96" s="2">
        <v>89.038181617041701</v>
      </c>
    </row>
    <row r="97" spans="1:2" ht="15.5" x14ac:dyDescent="0.35">
      <c r="A97" s="2">
        <v>10.091864377512699</v>
      </c>
      <c r="B97" s="2">
        <v>88.952166490860805</v>
      </c>
    </row>
    <row r="98" spans="1:2" ht="15.5" x14ac:dyDescent="0.35">
      <c r="A98" s="2">
        <v>10.1667453684189</v>
      </c>
      <c r="B98" s="2">
        <v>88.8653277327615</v>
      </c>
    </row>
    <row r="99" spans="1:2" ht="15.5" x14ac:dyDescent="0.35">
      <c r="A99" s="2">
        <v>10.242181971508201</v>
      </c>
      <c r="B99" s="2">
        <v>88.777658961258396</v>
      </c>
    </row>
    <row r="100" spans="1:2" ht="15.5" x14ac:dyDescent="0.35">
      <c r="A100" s="2">
        <v>10.318178309387701</v>
      </c>
      <c r="B100" s="2">
        <v>88.689153777030597</v>
      </c>
    </row>
    <row r="101" spans="1:2" ht="15.5" x14ac:dyDescent="0.35">
      <c r="A101" s="2">
        <v>10.3947385352539</v>
      </c>
      <c r="B101" s="2">
        <v>88.599805763610803</v>
      </c>
    </row>
    <row r="102" spans="1:2" ht="15.5" x14ac:dyDescent="0.35">
      <c r="A102" s="2">
        <v>10.4718668331197</v>
      </c>
      <c r="B102" s="2">
        <v>88.509608488093406</v>
      </c>
    </row>
    <row r="103" spans="1:2" ht="15.5" x14ac:dyDescent="0.35">
      <c r="A103" s="2">
        <v>10.5495674180432</v>
      </c>
      <c r="B103" s="2">
        <v>88.418555501860993</v>
      </c>
    </row>
    <row r="104" spans="1:2" ht="15.5" x14ac:dyDescent="0.35">
      <c r="A104" s="2">
        <v>10.6278445363579</v>
      </c>
      <c r="B104" s="2">
        <v>88.326640341330403</v>
      </c>
    </row>
    <row r="105" spans="1:2" ht="15.5" x14ac:dyDescent="0.35">
      <c r="A105" s="2">
        <v>10.7067024659049</v>
      </c>
      <c r="B105" s="2">
        <v>88.233856528718704</v>
      </c>
    </row>
    <row r="106" spans="1:2" ht="15.5" x14ac:dyDescent="0.35">
      <c r="A106" s="2">
        <v>10.7861455162664</v>
      </c>
      <c r="B106" s="2">
        <v>88.140197572827404</v>
      </c>
    </row>
    <row r="107" spans="1:2" ht="15.5" x14ac:dyDescent="0.35">
      <c r="A107" s="2">
        <v>10.8661780290017</v>
      </c>
      <c r="B107" s="2">
        <v>88.045656969847897</v>
      </c>
    </row>
    <row r="108" spans="1:2" ht="15.5" x14ac:dyDescent="0.35">
      <c r="A108" s="2">
        <v>10.946804377884</v>
      </c>
      <c r="B108" s="2">
        <v>87.950228204186303</v>
      </c>
    </row>
    <row r="109" spans="1:2" ht="15.5" x14ac:dyDescent="0.35">
      <c r="A109" s="2">
        <v>11.028028969139701</v>
      </c>
      <c r="B109" s="2">
        <v>87.853904749308697</v>
      </c>
    </row>
    <row r="110" spans="1:2" ht="15.5" x14ac:dyDescent="0.35">
      <c r="A110" s="2">
        <v>11.109856241689201</v>
      </c>
      <c r="B110" s="2">
        <v>87.7566800686064</v>
      </c>
    </row>
    <row r="111" spans="1:2" ht="15.5" x14ac:dyDescent="0.35">
      <c r="A111" s="2">
        <v>11.1922906673892</v>
      </c>
      <c r="B111" s="2">
        <v>87.658547616282902</v>
      </c>
    </row>
    <row r="112" spans="1:2" ht="15.5" x14ac:dyDescent="0.35">
      <c r="A112" s="2">
        <v>11.275336751277401</v>
      </c>
      <c r="B112" s="2">
        <v>87.559500838260803</v>
      </c>
    </row>
    <row r="113" spans="1:2" ht="15.5" x14ac:dyDescent="0.35">
      <c r="A113" s="2">
        <v>11.3589990318187</v>
      </c>
      <c r="B113" s="2">
        <v>87.459533173109904</v>
      </c>
    </row>
    <row r="114" spans="1:2" ht="15.5" x14ac:dyDescent="0.35">
      <c r="A114" s="2">
        <v>11.443282081153001</v>
      </c>
      <c r="B114" s="2">
        <v>87.358638052997506</v>
      </c>
    </row>
    <row r="115" spans="1:2" ht="15.5" x14ac:dyDescent="0.35">
      <c r="A115" s="2">
        <v>11.528190505345201</v>
      </c>
      <c r="B115" s="2">
        <v>87.256808904658797</v>
      </c>
    </row>
    <row r="116" spans="1:2" ht="15.5" x14ac:dyDescent="0.35">
      <c r="A116" s="2">
        <v>11.613728944636801</v>
      </c>
      <c r="B116" s="2">
        <v>87.154039150389906</v>
      </c>
    </row>
    <row r="117" spans="1:2" ht="15.5" x14ac:dyDescent="0.35">
      <c r="A117" s="2">
        <v>11.6999020736998</v>
      </c>
      <c r="B117" s="2">
        <v>87.050322209062202</v>
      </c>
    </row>
    <row r="118" spans="1:2" ht="15.5" x14ac:dyDescent="0.35">
      <c r="A118" s="2">
        <v>11.7867146018919</v>
      </c>
      <c r="B118" s="2">
        <v>86.945651497159403</v>
      </c>
    </row>
    <row r="119" spans="1:2" ht="15.5" x14ac:dyDescent="0.35">
      <c r="A119" s="2">
        <v>11.8741712735139</v>
      </c>
      <c r="B119" s="2">
        <v>86.840020429835803</v>
      </c>
    </row>
    <row r="120" spans="1:2" ht="15.5" x14ac:dyDescent="0.35">
      <c r="A120" s="2">
        <v>11.962276868069001</v>
      </c>
      <c r="B120" s="2">
        <v>86.733422421997403</v>
      </c>
    </row>
    <row r="121" spans="1:2" ht="15.5" x14ac:dyDescent="0.35">
      <c r="A121" s="2">
        <v>12.051036200524001</v>
      </c>
      <c r="B121" s="2">
        <v>86.625850889405797</v>
      </c>
    </row>
    <row r="122" spans="1:2" ht="15.5" x14ac:dyDescent="0.35">
      <c r="A122" s="2">
        <v>12.140454121572599</v>
      </c>
      <c r="B122" s="2">
        <v>86.517299249804196</v>
      </c>
    </row>
    <row r="123" spans="1:2" ht="15.5" x14ac:dyDescent="0.35">
      <c r="A123" s="2">
        <v>12.230535517900099</v>
      </c>
      <c r="B123" s="2">
        <v>86.407760924066807</v>
      </c>
    </row>
    <row r="124" spans="1:2" ht="15.5" x14ac:dyDescent="0.35">
      <c r="A124" s="2">
        <v>12.321285312450801</v>
      </c>
      <c r="B124" s="2">
        <v>86.297229337370197</v>
      </c>
    </row>
    <row r="125" spans="1:2" ht="15.5" x14ac:dyDescent="0.35">
      <c r="A125" s="2">
        <v>12.412708464697101</v>
      </c>
      <c r="B125" s="2">
        <v>86.185697920389003</v>
      </c>
    </row>
    <row r="126" spans="1:2" ht="15.5" x14ac:dyDescent="0.35">
      <c r="A126" s="2">
        <v>12.504809970909999</v>
      </c>
      <c r="B126" s="2">
        <v>86.073160110513996</v>
      </c>
    </row>
    <row r="127" spans="1:2" ht="15.5" x14ac:dyDescent="0.35">
      <c r="A127" s="2">
        <v>12.597594864432899</v>
      </c>
      <c r="B127" s="2">
        <v>85.959609353093498</v>
      </c>
    </row>
    <row r="128" spans="1:2" ht="15.5" x14ac:dyDescent="0.35">
      <c r="A128" s="2">
        <v>12.691068215955999</v>
      </c>
      <c r="B128" s="2">
        <v>85.845039102698493</v>
      </c>
    </row>
    <row r="129" spans="1:2" ht="15.5" x14ac:dyDescent="0.35">
      <c r="A129" s="2">
        <v>12.785235133793901</v>
      </c>
      <c r="B129" s="2">
        <v>85.729442824411507</v>
      </c>
    </row>
    <row r="130" spans="1:2" ht="15.5" x14ac:dyDescent="0.35">
      <c r="A130" s="2">
        <v>12.880100764164499</v>
      </c>
      <c r="B130" s="2">
        <v>85.612813995138097</v>
      </c>
    </row>
    <row r="131" spans="1:2" ht="15.5" x14ac:dyDescent="0.35">
      <c r="A131" s="2">
        <v>12.975670291470101</v>
      </c>
      <c r="B131" s="2">
        <v>85.495146104943103</v>
      </c>
    </row>
    <row r="132" spans="1:2" ht="15.5" x14ac:dyDescent="0.35">
      <c r="A132" s="2">
        <v>13.0719489385814</v>
      </c>
      <c r="B132" s="2">
        <v>85.376432658410593</v>
      </c>
    </row>
    <row r="133" spans="1:2" ht="15.5" x14ac:dyDescent="0.35">
      <c r="A133" s="2">
        <v>13.168941967121899</v>
      </c>
      <c r="B133" s="2">
        <v>85.256667176026696</v>
      </c>
    </row>
    <row r="134" spans="1:2" ht="15.5" x14ac:dyDescent="0.35">
      <c r="A134" s="2">
        <v>13.266654677756501</v>
      </c>
      <c r="B134" s="2">
        <v>85.135843195587398</v>
      </c>
    </row>
    <row r="135" spans="1:2" ht="15.5" x14ac:dyDescent="0.35">
      <c r="A135" s="2">
        <v>13.3650924104805</v>
      </c>
      <c r="B135" s="2">
        <v>85.013954273629594</v>
      </c>
    </row>
    <row r="136" spans="1:2" ht="15.5" x14ac:dyDescent="0.35">
      <c r="A136" s="2">
        <v>13.4642605449116</v>
      </c>
      <c r="B136" s="2">
        <v>84.890993986886599</v>
      </c>
    </row>
    <row r="137" spans="1:2" ht="15.5" x14ac:dyDescent="0.35">
      <c r="A137" s="2">
        <v>13.5641645005838</v>
      </c>
      <c r="B137" s="2">
        <v>84.766955933767406</v>
      </c>
    </row>
    <row r="138" spans="1:2" ht="15.5" x14ac:dyDescent="0.35">
      <c r="A138" s="2">
        <v>13.6648097372441</v>
      </c>
      <c r="B138" s="2">
        <v>84.641833735859905</v>
      </c>
    </row>
    <row r="139" spans="1:2" ht="15.5" x14ac:dyDescent="0.35">
      <c r="A139" s="2">
        <v>13.76620175515</v>
      </c>
      <c r="B139" s="2">
        <v>84.515621039458097</v>
      </c>
    </row>
    <row r="140" spans="1:2" ht="15.5" x14ac:dyDescent="0.35">
      <c r="A140" s="2">
        <v>13.868346095370899</v>
      </c>
      <c r="B140" s="2">
        <v>84.388311517113493</v>
      </c>
    </row>
    <row r="141" spans="1:2" ht="15.5" x14ac:dyDescent="0.35">
      <c r="A141" s="2">
        <v>13.9712483400904</v>
      </c>
      <c r="B141" s="2">
        <v>84.259898869210303</v>
      </c>
    </row>
    <row r="142" spans="1:2" ht="15.5" x14ac:dyDescent="0.35">
      <c r="A142" s="2">
        <v>14.0749141129116</v>
      </c>
      <c r="B142" s="2">
        <v>84.130376825564895</v>
      </c>
    </row>
    <row r="143" spans="1:2" ht="15.5" x14ac:dyDescent="0.35">
      <c r="A143" s="2">
        <v>14.179349079164499</v>
      </c>
      <c r="B143" s="2">
        <v>83.999739147048501</v>
      </c>
    </row>
    <row r="144" spans="1:2" ht="15.5" x14ac:dyDescent="0.35">
      <c r="A144" s="2">
        <v>14.284558946215199</v>
      </c>
      <c r="B144" s="2">
        <v>83.867979627234305</v>
      </c>
    </row>
    <row r="145" spans="1:2" ht="15.5" x14ac:dyDescent="0.35">
      <c r="A145" s="2">
        <v>14.390549463778401</v>
      </c>
      <c r="B145" s="2">
        <v>83.735092094068307</v>
      </c>
    </row>
    <row r="146" spans="1:2" ht="15.5" x14ac:dyDescent="0.35">
      <c r="A146" s="2">
        <v>14.497326424231099</v>
      </c>
      <c r="B146" s="2">
        <v>83.6010704115632</v>
      </c>
    </row>
    <row r="147" spans="1:2" ht="15.5" x14ac:dyDescent="0.35">
      <c r="A147" s="2">
        <v>14.604895662929501</v>
      </c>
      <c r="B147" s="2">
        <v>83.465908481516607</v>
      </c>
    </row>
    <row r="148" spans="1:2" ht="15.5" x14ac:dyDescent="0.35">
      <c r="A148" s="2">
        <v>14.7132630585277</v>
      </c>
      <c r="B148" s="2">
        <v>83.329600245251996</v>
      </c>
    </row>
    <row r="149" spans="1:2" ht="15.5" x14ac:dyDescent="0.35">
      <c r="A149" s="2">
        <v>14.822434533299001</v>
      </c>
      <c r="B149" s="2">
        <v>83.192139685383594</v>
      </c>
    </row>
    <row r="150" spans="1:2" ht="15.5" x14ac:dyDescent="0.35">
      <c r="A150" s="2">
        <v>14.9324160534598</v>
      </c>
      <c r="B150" s="2">
        <v>83.053520827604103</v>
      </c>
    </row>
    <row r="151" spans="1:2" ht="15.5" x14ac:dyDescent="0.35">
      <c r="A151" s="2">
        <v>15.043213629495201</v>
      </c>
      <c r="B151" s="2">
        <v>82.913737742495101</v>
      </c>
    </row>
    <row r="152" spans="1:2" ht="15.5" x14ac:dyDescent="0.35">
      <c r="A152" s="2">
        <v>15.1548333164877</v>
      </c>
      <c r="B152" s="2">
        <v>82.772784547360899</v>
      </c>
    </row>
    <row r="153" spans="1:2" ht="15.5" x14ac:dyDescent="0.35">
      <c r="A153" s="2">
        <v>15.2672812144485</v>
      </c>
      <c r="B153" s="2">
        <v>82.630655408083996</v>
      </c>
    </row>
    <row r="154" spans="1:2" ht="15.5" x14ac:dyDescent="0.35">
      <c r="A154" s="2">
        <v>15.380563468649999</v>
      </c>
      <c r="B154" s="2">
        <v>82.487344541004504</v>
      </c>
    </row>
    <row r="155" spans="1:2" ht="15.5" x14ac:dyDescent="0.35">
      <c r="A155" s="2">
        <v>15.4946862699625</v>
      </c>
      <c r="B155" s="2">
        <v>82.342846214819701</v>
      </c>
    </row>
    <row r="156" spans="1:2" ht="15.5" x14ac:dyDescent="0.35">
      <c r="A156" s="2">
        <v>15.609655855192001</v>
      </c>
      <c r="B156" s="2">
        <v>82.197154752507501</v>
      </c>
    </row>
    <row r="157" spans="1:2" ht="15.5" x14ac:dyDescent="0.35">
      <c r="A157" s="2">
        <v>15.725478507421199</v>
      </c>
      <c r="B157" s="2">
        <v>82.050264533269598</v>
      </c>
    </row>
    <row r="158" spans="1:2" ht="15.5" x14ac:dyDescent="0.35">
      <c r="A158" s="2">
        <v>15.8421605563529</v>
      </c>
      <c r="B158" s="2">
        <v>81.902169994497598</v>
      </c>
    </row>
    <row r="159" spans="1:2" ht="15.5" x14ac:dyDescent="0.35">
      <c r="A159" s="2">
        <v>15.9597083786559</v>
      </c>
      <c r="B159" s="2">
        <v>81.752865633759399</v>
      </c>
    </row>
    <row r="160" spans="1:2" ht="15.5" x14ac:dyDescent="0.35">
      <c r="A160" s="2">
        <v>16.078128398313599</v>
      </c>
      <c r="B160" s="2">
        <v>81.602346010805903</v>
      </c>
    </row>
    <row r="161" spans="1:2" ht="15.5" x14ac:dyDescent="0.35">
      <c r="A161" s="2">
        <v>16.197427086974599</v>
      </c>
      <c r="B161" s="2">
        <v>81.450605749599205</v>
      </c>
    </row>
    <row r="162" spans="1:2" ht="15.5" x14ac:dyDescent="0.35">
      <c r="A162" s="2">
        <v>16.3176109643071</v>
      </c>
      <c r="B162" s="2">
        <v>81.297639540359597</v>
      </c>
    </row>
    <row r="163" spans="1:2" ht="15.5" x14ac:dyDescent="0.35">
      <c r="A163" s="2">
        <v>16.438686598354501</v>
      </c>
      <c r="B163" s="2">
        <v>81.143442141632704</v>
      </c>
    </row>
    <row r="164" spans="1:2" ht="15.5" x14ac:dyDescent="0.35">
      <c r="A164" s="2">
        <v>16.560660605894999</v>
      </c>
      <c r="B164" s="2">
        <v>80.988008382376407</v>
      </c>
    </row>
    <row r="165" spans="1:2" ht="15.5" x14ac:dyDescent="0.35">
      <c r="A165" s="2">
        <v>16.6835396528027</v>
      </c>
      <c r="B165" s="2">
        <v>80.8313331640652</v>
      </c>
    </row>
    <row r="166" spans="1:2" ht="15.5" x14ac:dyDescent="0.35">
      <c r="A166" s="2">
        <v>16.8073304544119</v>
      </c>
      <c r="B166" s="2">
        <v>80.673411462814101</v>
      </c>
    </row>
    <row r="167" spans="1:2" ht="15.5" x14ac:dyDescent="0.35">
      <c r="A167" s="2">
        <v>16.932039775884601</v>
      </c>
      <c r="B167" s="2">
        <v>80.514238331519806</v>
      </c>
    </row>
    <row r="168" spans="1:2" ht="15.5" x14ac:dyDescent="0.35">
      <c r="A168" s="2">
        <v>17.0576744325795</v>
      </c>
      <c r="B168" s="2">
        <v>80.353808902019594</v>
      </c>
    </row>
    <row r="169" spans="1:2" ht="15.5" x14ac:dyDescent="0.35">
      <c r="A169" s="2">
        <v>17.184241290425199</v>
      </c>
      <c r="B169" s="2">
        <v>80.192118387266504</v>
      </c>
    </row>
    <row r="170" spans="1:2" ht="15.5" x14ac:dyDescent="0.35">
      <c r="A170" s="2">
        <v>17.311747266294699</v>
      </c>
      <c r="B170" s="2">
        <v>80.029162083521697</v>
      </c>
    </row>
    <row r="171" spans="1:2" ht="15.5" x14ac:dyDescent="0.35">
      <c r="A171" s="2">
        <v>17.440199328384001</v>
      </c>
      <c r="B171" s="2">
        <v>79.864935372562002</v>
      </c>
    </row>
    <row r="172" spans="1:2" ht="15.5" x14ac:dyDescent="0.35">
      <c r="A172" s="2">
        <v>17.5696044965925</v>
      </c>
      <c r="B172" s="2">
        <v>79.699433723902601</v>
      </c>
    </row>
    <row r="173" spans="1:2" ht="15.5" x14ac:dyDescent="0.35">
      <c r="A173" s="2">
        <v>17.699969842907102</v>
      </c>
      <c r="B173" s="2">
        <v>79.532652697035005</v>
      </c>
    </row>
    <row r="174" spans="1:2" ht="15.5" x14ac:dyDescent="0.35">
      <c r="A174" s="2">
        <v>17.831302491788101</v>
      </c>
      <c r="B174" s="2">
        <v>79.364587943678302</v>
      </c>
    </row>
    <row r="175" spans="1:2" ht="15.5" x14ac:dyDescent="0.35">
      <c r="A175" s="2">
        <v>17.963609620558799</v>
      </c>
      <c r="B175" s="2">
        <v>79.195235210044004</v>
      </c>
    </row>
    <row r="176" spans="1:2" ht="15.5" x14ac:dyDescent="0.35">
      <c r="A176" s="2">
        <v>18.096898459798101</v>
      </c>
      <c r="B176" s="2">
        <v>79.024590339113999</v>
      </c>
    </row>
    <row r="177" spans="1:2" ht="15.5" x14ac:dyDescent="0.35">
      <c r="A177" s="2">
        <v>18.231176293735</v>
      </c>
      <c r="B177" s="2">
        <v>78.852649272929796</v>
      </c>
    </row>
    <row r="178" spans="1:2" ht="15.5" x14ac:dyDescent="0.35">
      <c r="A178" s="2">
        <v>18.3664504606473</v>
      </c>
      <c r="B178" s="2">
        <v>78.679408054893401</v>
      </c>
    </row>
    <row r="179" spans="1:2" ht="15.5" x14ac:dyDescent="0.35">
      <c r="A179" s="2">
        <v>18.5027283532621</v>
      </c>
      <c r="B179" s="2">
        <v>78.504862832078999</v>
      </c>
    </row>
    <row r="180" spans="1:2" ht="15.5" x14ac:dyDescent="0.35">
      <c r="A180" s="2">
        <v>18.640017419160301</v>
      </c>
      <c r="B180" s="2">
        <v>78.329009857554098</v>
      </c>
    </row>
    <row r="181" spans="1:2" ht="15.5" x14ac:dyDescent="0.35">
      <c r="A181" s="2">
        <v>18.778325161183201</v>
      </c>
      <c r="B181" s="2">
        <v>78.151845492709597</v>
      </c>
    </row>
    <row r="182" spans="1:2" ht="15.5" x14ac:dyDescent="0.35">
      <c r="A182" s="2">
        <v>18.917659137842701</v>
      </c>
      <c r="B182" s="2">
        <v>77.973366209598495</v>
      </c>
    </row>
    <row r="183" spans="1:2" ht="15.5" x14ac:dyDescent="0.35">
      <c r="A183" s="2">
        <v>19.058026963734498</v>
      </c>
      <c r="B183" s="2">
        <v>77.793568593281506</v>
      </c>
    </row>
    <row r="184" spans="1:2" ht="15.5" x14ac:dyDescent="0.35">
      <c r="A184" s="2">
        <v>19.199436309954098</v>
      </c>
      <c r="B184" s="2">
        <v>77.612449344179595</v>
      </c>
    </row>
    <row r="185" spans="1:2" ht="15.5" x14ac:dyDescent="0.35">
      <c r="A185" s="2">
        <v>19.3418949045159</v>
      </c>
      <c r="B185" s="2">
        <v>77.430005280432098</v>
      </c>
    </row>
    <row r="186" spans="1:2" ht="15.5" x14ac:dyDescent="0.35">
      <c r="A186" s="2">
        <v>19.485410532775798</v>
      </c>
      <c r="B186" s="2">
        <v>77.246233340258996</v>
      </c>
    </row>
    <row r="187" spans="1:2" ht="15.5" x14ac:dyDescent="0.35">
      <c r="A187" s="2">
        <v>19.629991037856598</v>
      </c>
      <c r="B187" s="2">
        <v>77.061130584328296</v>
      </c>
    </row>
    <row r="188" spans="1:2" ht="15.5" x14ac:dyDescent="0.35">
      <c r="A188" s="2">
        <v>19.775644321076399</v>
      </c>
      <c r="B188" s="2">
        <v>76.874694198124601</v>
      </c>
    </row>
    <row r="189" spans="1:2" ht="15.5" x14ac:dyDescent="0.35">
      <c r="A189" s="2">
        <v>19.9223783423807</v>
      </c>
      <c r="B189" s="2">
        <v>76.686921494321496</v>
      </c>
    </row>
    <row r="190" spans="1:2" ht="15.5" x14ac:dyDescent="0.35">
      <c r="A190" s="2">
        <v>20.070201120777199</v>
      </c>
      <c r="B190" s="2">
        <v>76.497809915153198</v>
      </c>
    </row>
    <row r="191" spans="1:2" ht="15.5" x14ac:dyDescent="0.35">
      <c r="A191" s="2">
        <v>20.2191207347743</v>
      </c>
      <c r="B191" s="2">
        <v>76.307357034786804</v>
      </c>
    </row>
    <row r="192" spans="1:2" ht="15.5" x14ac:dyDescent="0.35">
      <c r="A192" s="2">
        <v>20.369145322822099</v>
      </c>
      <c r="B192" s="2">
        <v>76.115560561693798</v>
      </c>
    </row>
    <row r="193" spans="1:2" ht="15.5" x14ac:dyDescent="0.35">
      <c r="A193" s="2">
        <v>20.5202830837578</v>
      </c>
      <c r="B193" s="2">
        <v>75.922418341018798</v>
      </c>
    </row>
    <row r="194" spans="1:2" ht="15.5" x14ac:dyDescent="0.35">
      <c r="A194" s="2">
        <v>20.672542277253399</v>
      </c>
      <c r="B194" s="2">
        <v>75.727928356945</v>
      </c>
    </row>
    <row r="195" spans="1:2" ht="15.5" x14ac:dyDescent="0.35">
      <c r="A195" s="2">
        <v>20.825931224266899</v>
      </c>
      <c r="B195" s="2">
        <v>75.532088735055694</v>
      </c>
    </row>
    <row r="196" spans="1:2" ht="15.5" x14ac:dyDescent="0.35">
      <c r="A196" s="2">
        <v>20.980458307497599</v>
      </c>
      <c r="B196" s="2">
        <v>75.334897744689698</v>
      </c>
    </row>
    <row r="197" spans="1:2" ht="15.5" x14ac:dyDescent="0.35">
      <c r="A197" s="2">
        <v>21.1361319718437</v>
      </c>
      <c r="B197" s="2">
        <v>75.136353801290994</v>
      </c>
    </row>
    <row r="198" spans="1:2" ht="15.5" x14ac:dyDescent="0.35">
      <c r="A198" s="2">
        <v>21.292960724863899</v>
      </c>
      <c r="B198" s="2">
        <v>74.936455468749301</v>
      </c>
    </row>
    <row r="199" spans="1:2" ht="15.5" x14ac:dyDescent="0.35">
      <c r="A199" s="2">
        <v>21.450953137242799</v>
      </c>
      <c r="B199" s="2">
        <v>74.735201461732899</v>
      </c>
    </row>
    <row r="200" spans="1:2" ht="15.5" x14ac:dyDescent="0.35">
      <c r="A200" s="2">
        <v>21.6101178432586</v>
      </c>
      <c r="B200" s="2">
        <v>74.532590648010398</v>
      </c>
    </row>
    <row r="201" spans="1:2" ht="15.5" x14ac:dyDescent="0.35">
      <c r="A201" s="2">
        <v>21.770463541255499</v>
      </c>
      <c r="B201" s="2">
        <v>74.328622050761297</v>
      </c>
    </row>
    <row r="202" spans="1:2" ht="15.5" x14ac:dyDescent="0.35">
      <c r="A202" s="2">
        <v>21.9319989941187</v>
      </c>
      <c r="B202" s="2">
        <v>74.123294850873805</v>
      </c>
    </row>
    <row r="203" spans="1:2" ht="15.5" x14ac:dyDescent="0.35">
      <c r="A203" s="2">
        <v>22.094733029753598</v>
      </c>
      <c r="B203" s="2">
        <v>73.916608389228699</v>
      </c>
    </row>
    <row r="204" spans="1:2" ht="15.5" x14ac:dyDescent="0.35">
      <c r="A204" s="2">
        <v>22.258674541567899</v>
      </c>
      <c r="B204" s="2">
        <v>73.7085621689682</v>
      </c>
    </row>
    <row r="205" spans="1:2" ht="15.5" x14ac:dyDescent="0.35">
      <c r="A205" s="2">
        <v>22.423832488958102</v>
      </c>
      <c r="B205" s="2">
        <v>73.499155857747596</v>
      </c>
    </row>
    <row r="206" spans="1:2" ht="15.5" x14ac:dyDescent="0.35">
      <c r="A206" s="2">
        <v>22.590215897798601</v>
      </c>
      <c r="B206" s="2">
        <v>73.288389289969501</v>
      </c>
    </row>
    <row r="207" spans="1:2" ht="15.5" x14ac:dyDescent="0.35">
      <c r="A207" s="2">
        <v>22.757833860935399</v>
      </c>
      <c r="B207" s="2">
        <v>73.076262468998905</v>
      </c>
    </row>
    <row r="208" spans="1:2" ht="15.5" x14ac:dyDescent="0.35">
      <c r="A208" s="2">
        <v>22.926695538682701</v>
      </c>
      <c r="B208" s="2">
        <v>72.862775569357098</v>
      </c>
    </row>
    <row r="209" spans="1:2" ht="15.5" x14ac:dyDescent="0.35">
      <c r="A209" s="2">
        <v>23.096810159323599</v>
      </c>
      <c r="B209" s="2">
        <v>72.647928938894296</v>
      </c>
    </row>
    <row r="210" spans="1:2" ht="15.5" x14ac:dyDescent="0.35">
      <c r="A210" s="2">
        <v>23.2681870196147</v>
      </c>
      <c r="B210" s="2">
        <v>72.431723100938697</v>
      </c>
    </row>
    <row r="211" spans="1:2" ht="15.5" x14ac:dyDescent="0.35">
      <c r="A211" s="2">
        <v>23.4408354852937</v>
      </c>
      <c r="B211" s="2">
        <v>72.214158756420105</v>
      </c>
    </row>
    <row r="212" spans="1:2" ht="15.5" x14ac:dyDescent="0.35">
      <c r="A212" s="2">
        <v>23.614764991591699</v>
      </c>
      <c r="B212" s="2">
        <v>71.995236785968601</v>
      </c>
    </row>
    <row r="213" spans="1:2" ht="15.5" x14ac:dyDescent="0.35">
      <c r="A213" s="2">
        <v>23.789985043748398</v>
      </c>
      <c r="B213" s="2">
        <v>71.7749582519847</v>
      </c>
    </row>
    <row r="214" spans="1:2" ht="15.5" x14ac:dyDescent="0.35">
      <c r="A214" s="2">
        <v>23.966505217531999</v>
      </c>
      <c r="B214" s="2">
        <v>71.553324400680594</v>
      </c>
    </row>
    <row r="215" spans="1:2" ht="15.5" x14ac:dyDescent="0.35">
      <c r="A215" s="2">
        <v>24.144335159762001</v>
      </c>
      <c r="B215" s="2">
        <v>71.330336664091604</v>
      </c>
    </row>
    <row r="216" spans="1:2" ht="15.5" x14ac:dyDescent="0.35">
      <c r="A216" s="2">
        <v>24.323484588837001</v>
      </c>
      <c r="B216" s="2">
        <v>71.105996662054494</v>
      </c>
    </row>
    <row r="217" spans="1:2" ht="15.5" x14ac:dyDescent="0.35">
      <c r="A217" s="2">
        <v>24.503963295265201</v>
      </c>
      <c r="B217" s="2">
        <v>70.880306204153698</v>
      </c>
    </row>
    <row r="218" spans="1:2" ht="15.5" x14ac:dyDescent="0.35">
      <c r="A218" s="2">
        <v>24.6857811422</v>
      </c>
      <c r="B218" s="2">
        <v>70.653267291631394</v>
      </c>
    </row>
    <row r="219" spans="1:2" ht="15.5" x14ac:dyDescent="0.35">
      <c r="A219" s="2">
        <v>24.868948065978699</v>
      </c>
      <c r="B219" s="2">
        <v>70.424882119262506</v>
      </c>
    </row>
    <row r="220" spans="1:2" ht="15.5" x14ac:dyDescent="0.35">
      <c r="A220" s="2">
        <v>25.053474076665399</v>
      </c>
      <c r="B220" s="2">
        <v>70.195153077190795</v>
      </c>
    </row>
    <row r="221" spans="1:2" ht="15.5" x14ac:dyDescent="0.35">
      <c r="A221" s="2">
        <v>25.2393692585986</v>
      </c>
      <c r="B221" s="2">
        <v>69.9640827527261</v>
      </c>
    </row>
    <row r="222" spans="1:2" ht="15.5" x14ac:dyDescent="0.35">
      <c r="A222" s="2">
        <v>25.426643770941599</v>
      </c>
      <c r="B222" s="2">
        <v>69.731673932100705</v>
      </c>
    </row>
    <row r="223" spans="1:2" ht="15.5" x14ac:dyDescent="0.35">
      <c r="A223" s="2">
        <v>25.615307848238199</v>
      </c>
      <c r="B223" s="2">
        <v>69.497929602183405</v>
      </c>
    </row>
    <row r="224" spans="1:2" ht="15.5" x14ac:dyDescent="0.35">
      <c r="A224" s="2">
        <v>25.805371800971901</v>
      </c>
      <c r="B224" s="2">
        <v>69.262852952149601</v>
      </c>
    </row>
    <row r="225" spans="1:2" ht="15.5" x14ac:dyDescent="0.35">
      <c r="A225" s="2">
        <v>25.996846016129201</v>
      </c>
      <c r="B225" s="2">
        <v>69.0264473751064</v>
      </c>
    </row>
    <row r="226" spans="1:2" ht="15.5" x14ac:dyDescent="0.35">
      <c r="A226" s="2">
        <v>26.189740957767501</v>
      </c>
      <c r="B226" s="2">
        <v>68.788716469670405</v>
      </c>
    </row>
    <row r="227" spans="1:2" ht="15.5" x14ac:dyDescent="0.35">
      <c r="A227" s="2">
        <v>26.384067167586899</v>
      </c>
      <c r="B227" s="2">
        <v>68.549664041497394</v>
      </c>
    </row>
    <row r="228" spans="1:2" ht="15.5" x14ac:dyDescent="0.35">
      <c r="A228" s="2">
        <v>26.579835265505999</v>
      </c>
      <c r="B228" s="2">
        <v>68.3092941047626</v>
      </c>
    </row>
    <row r="229" spans="1:2" ht="15.5" x14ac:dyDescent="0.35">
      <c r="A229" s="2">
        <v>26.777055950242801</v>
      </c>
      <c r="B229" s="2">
        <v>68.067610883589197</v>
      </c>
    </row>
    <row r="230" spans="1:2" ht="15.5" x14ac:dyDescent="0.35">
      <c r="A230" s="2">
        <v>26.975739999898799</v>
      </c>
      <c r="B230" s="2">
        <v>67.824618813423996</v>
      </c>
    </row>
    <row r="231" spans="1:2" ht="15.5" x14ac:dyDescent="0.35">
      <c r="A231" s="2">
        <v>27.1758982725487</v>
      </c>
      <c r="B231" s="2">
        <v>67.580322542359497</v>
      </c>
    </row>
    <row r="232" spans="1:2" ht="15.5" x14ac:dyDescent="0.35">
      <c r="A232" s="2">
        <v>27.377541706833</v>
      </c>
      <c r="B232" s="2">
        <v>67.334726932399207</v>
      </c>
    </row>
    <row r="233" spans="1:2" ht="15.5" x14ac:dyDescent="0.35">
      <c r="A233" s="2">
        <v>27.5806813225566</v>
      </c>
      <c r="B233" s="2">
        <v>67.087837060666999</v>
      </c>
    </row>
    <row r="234" spans="1:2" ht="15.5" x14ac:dyDescent="0.35">
      <c r="A234" s="2">
        <v>27.785328221290399</v>
      </c>
      <c r="B234" s="2">
        <v>66.839658220557297</v>
      </c>
    </row>
    <row r="235" spans="1:2" ht="15.5" x14ac:dyDescent="0.35">
      <c r="A235" s="2">
        <v>27.991493586978301</v>
      </c>
      <c r="B235" s="2">
        <v>66.590195922824904</v>
      </c>
    </row>
    <row r="236" spans="1:2" ht="15.5" x14ac:dyDescent="0.35">
      <c r="A236" s="2">
        <v>28.199188686548499</v>
      </c>
      <c r="B236" s="2">
        <v>66.3394558966137</v>
      </c>
    </row>
    <row r="237" spans="1:2" ht="15.5" x14ac:dyDescent="0.35">
      <c r="A237" s="2">
        <v>28.408424870528901</v>
      </c>
      <c r="B237" s="2">
        <v>66.087444090423105</v>
      </c>
    </row>
    <row r="238" spans="1:2" ht="15.5" x14ac:dyDescent="0.35">
      <c r="A238" s="2">
        <v>28.619213573667601</v>
      </c>
      <c r="B238" s="2">
        <v>65.834166673009307</v>
      </c>
    </row>
    <row r="239" spans="1:2" ht="15.5" x14ac:dyDescent="0.35">
      <c r="A239" s="2">
        <v>28.831566315558099</v>
      </c>
      <c r="B239" s="2">
        <v>65.579630034221495</v>
      </c>
    </row>
    <row r="240" spans="1:2" ht="15.5" x14ac:dyDescent="0.35">
      <c r="A240" s="2">
        <v>29.045494701268101</v>
      </c>
      <c r="B240" s="2">
        <v>65.323840785771395</v>
      </c>
    </row>
    <row r="241" spans="1:2" ht="15.5" x14ac:dyDescent="0.35">
      <c r="A241" s="2">
        <v>29.261010421974401</v>
      </c>
      <c r="B241" s="2">
        <v>65.066805761933907</v>
      </c>
    </row>
    <row r="242" spans="1:2" ht="15.5" x14ac:dyDescent="0.35">
      <c r="A242" s="2">
        <v>29.4781252556017</v>
      </c>
      <c r="B242" s="2">
        <v>64.808532020178703</v>
      </c>
    </row>
    <row r="243" spans="1:2" ht="15.5" x14ac:dyDescent="0.35">
      <c r="A243" s="2">
        <v>29.6968510674659</v>
      </c>
      <c r="B243" s="2">
        <v>64.549026841731404</v>
      </c>
    </row>
    <row r="244" spans="1:2" ht="15.5" x14ac:dyDescent="0.35">
      <c r="A244" s="2">
        <v>29.917199810923002</v>
      </c>
      <c r="B244" s="2">
        <v>64.288297732061807</v>
      </c>
    </row>
    <row r="245" spans="1:2" ht="15.5" x14ac:dyDescent="0.35">
      <c r="A245" s="2">
        <v>30.139183528022102</v>
      </c>
      <c r="B245" s="2">
        <v>64.026352421299407</v>
      </c>
    </row>
    <row r="246" spans="1:2" ht="15.5" x14ac:dyDescent="0.35">
      <c r="A246" s="2">
        <v>30.362814350163301</v>
      </c>
      <c r="B246" s="2">
        <v>63.763198864574697</v>
      </c>
    </row>
    <row r="247" spans="1:2" ht="15.5" x14ac:dyDescent="0.35">
      <c r="A247" s="2">
        <v>30.588104498761201</v>
      </c>
      <c r="B247" s="2">
        <v>63.498845242284801</v>
      </c>
    </row>
    <row r="248" spans="1:2" ht="15.5" x14ac:dyDescent="0.35">
      <c r="A248" s="2">
        <v>30.815066285912401</v>
      </c>
      <c r="B248" s="2">
        <v>63.233299960281897</v>
      </c>
    </row>
    <row r="249" spans="1:2" ht="15.5" x14ac:dyDescent="0.35">
      <c r="A249" s="2">
        <v>31.043712115068601</v>
      </c>
      <c r="B249" s="2">
        <v>62.966571649984601</v>
      </c>
    </row>
    <row r="250" spans="1:2" ht="15.5" x14ac:dyDescent="0.35">
      <c r="A250" s="2">
        <v>31.274054481714099</v>
      </c>
      <c r="B250" s="2">
        <v>62.698669168409999</v>
      </c>
    </row>
    <row r="251" spans="1:2" ht="15.5" x14ac:dyDescent="0.35">
      <c r="A251" s="2">
        <v>31.506105974049099</v>
      </c>
      <c r="B251" s="2">
        <v>62.429601598126197</v>
      </c>
    </row>
    <row r="252" spans="1:2" ht="15.5" x14ac:dyDescent="0.35">
      <c r="A252" s="2">
        <v>31.7398792736772</v>
      </c>
      <c r="B252" s="2">
        <v>62.159378247124202</v>
      </c>
    </row>
    <row r="253" spans="1:2" ht="15.5" x14ac:dyDescent="0.35">
      <c r="A253" s="2">
        <v>31.975387156299099</v>
      </c>
      <c r="B253" s="2">
        <v>61.888008648606998</v>
      </c>
    </row>
    <row r="254" spans="1:2" ht="15.5" x14ac:dyDescent="0.35">
      <c r="A254" s="2">
        <v>32.212642492409898</v>
      </c>
      <c r="B254" s="2">
        <v>61.615502560697799</v>
      </c>
    </row>
    <row r="255" spans="1:2" ht="15.5" x14ac:dyDescent="0.35">
      <c r="A255" s="2">
        <v>32.451658248003298</v>
      </c>
      <c r="B255" s="2">
        <v>61.341869966063101</v>
      </c>
    </row>
    <row r="256" spans="1:2" ht="15.5" x14ac:dyDescent="0.35">
      <c r="A256" s="2">
        <v>32.6924474852798</v>
      </c>
      <c r="B256" s="2">
        <v>61.067121071452597</v>
      </c>
    </row>
    <row r="257" spans="1:2" ht="15.5" x14ac:dyDescent="0.35">
      <c r="A257" s="2">
        <v>32.935023363360301</v>
      </c>
      <c r="B257" s="2">
        <v>60.7912663071533</v>
      </c>
    </row>
    <row r="258" spans="1:2" ht="15.5" x14ac:dyDescent="0.35">
      <c r="A258" s="2">
        <v>33.179399139006001</v>
      </c>
      <c r="B258" s="2">
        <v>60.514316326358497</v>
      </c>
    </row>
    <row r="259" spans="1:2" ht="15.5" x14ac:dyDescent="0.35">
      <c r="A259" s="2">
        <v>33.425588167342099</v>
      </c>
      <c r="B259" s="2">
        <v>60.236282004450103</v>
      </c>
    </row>
    <row r="260" spans="1:2" ht="15.5" x14ac:dyDescent="0.35">
      <c r="A260" s="2">
        <v>33.673603902588098</v>
      </c>
      <c r="B260" s="2">
        <v>59.957174438193903</v>
      </c>
    </row>
    <row r="261" spans="1:2" ht="15.5" x14ac:dyDescent="0.35">
      <c r="A261" s="2">
        <v>33.923459898792899</v>
      </c>
      <c r="B261" s="2">
        <v>59.677004944846999</v>
      </c>
    </row>
    <row r="262" spans="1:2" ht="15.5" x14ac:dyDescent="0.35">
      <c r="A262" s="2">
        <v>34.175169810575603</v>
      </c>
      <c r="B262" s="2">
        <v>59.395785061177797</v>
      </c>
    </row>
    <row r="263" spans="1:2" ht="15.5" x14ac:dyDescent="0.35">
      <c r="A263" s="2">
        <v>34.428747393871802</v>
      </c>
      <c r="B263" s="2">
        <v>59.113526542396698</v>
      </c>
    </row>
    <row r="264" spans="1:2" ht="15.5" x14ac:dyDescent="0.35">
      <c r="A264" s="2">
        <v>34.684206506685001</v>
      </c>
      <c r="B264" s="2">
        <v>58.830241360998599</v>
      </c>
    </row>
    <row r="265" spans="1:2" ht="15.5" x14ac:dyDescent="0.35">
      <c r="A265" s="2">
        <v>34.9415611098445</v>
      </c>
      <c r="B265" s="2">
        <v>58.545941705515403</v>
      </c>
    </row>
    <row r="266" spans="1:2" ht="15.5" x14ac:dyDescent="0.35">
      <c r="A266" s="2">
        <v>35.200825267767897</v>
      </c>
      <c r="B266" s="2">
        <v>58.260639979179203</v>
      </c>
    </row>
    <row r="267" spans="1:2" ht="15.5" x14ac:dyDescent="0.35">
      <c r="A267" s="2">
        <v>35.462013149230003</v>
      </c>
      <c r="B267" s="2">
        <v>57.974348798495903</v>
      </c>
    </row>
    <row r="268" spans="1:2" ht="15.5" x14ac:dyDescent="0.35">
      <c r="A268" s="2">
        <v>35.725139028136802</v>
      </c>
      <c r="B268" s="2">
        <v>57.687080991728401</v>
      </c>
    </row>
    <row r="269" spans="1:2" ht="15.5" x14ac:dyDescent="0.35">
      <c r="A269" s="2">
        <v>35.990217284305999</v>
      </c>
      <c r="B269" s="2">
        <v>57.398849597290003</v>
      </c>
    </row>
    <row r="270" spans="1:2" ht="15.5" x14ac:dyDescent="0.35">
      <c r="A270" s="2">
        <v>36.257262404252501</v>
      </c>
      <c r="B270" s="2">
        <v>57.109667862047601</v>
      </c>
    </row>
    <row r="271" spans="1:2" ht="15.5" x14ac:dyDescent="0.35">
      <c r="A271" s="2">
        <v>36.526288981980301</v>
      </c>
      <c r="B271" s="2">
        <v>56.819549239534503</v>
      </c>
    </row>
    <row r="272" spans="1:2" ht="15.5" x14ac:dyDescent="0.35">
      <c r="A272" s="2">
        <v>36.797311719779799</v>
      </c>
      <c r="B272" s="2">
        <v>56.528507388073102</v>
      </c>
    </row>
    <row r="273" spans="1:2" ht="15.5" x14ac:dyDescent="0.35">
      <c r="A273" s="2">
        <v>37.070345429031804</v>
      </c>
      <c r="B273" s="2">
        <v>56.236556168808498</v>
      </c>
    </row>
    <row r="274" spans="1:2" ht="15.5" x14ac:dyDescent="0.35">
      <c r="A274" s="2">
        <v>37.345405031016199</v>
      </c>
      <c r="B274" s="2">
        <v>55.943709643650998</v>
      </c>
    </row>
    <row r="275" spans="1:2" ht="15.5" x14ac:dyDescent="0.35">
      <c r="A275" s="2">
        <v>37.622505557728097</v>
      </c>
      <c r="B275" s="2">
        <v>55.649982073130197</v>
      </c>
    </row>
    <row r="276" spans="1:2" ht="15.5" x14ac:dyDescent="0.35">
      <c r="A276" s="2">
        <v>37.901662152699103</v>
      </c>
      <c r="B276" s="2">
        <v>55.355387914159202</v>
      </c>
    </row>
    <row r="277" spans="1:2" ht="15.5" x14ac:dyDescent="0.35">
      <c r="A277" s="2">
        <v>38.182890071824502</v>
      </c>
      <c r="B277" s="2">
        <v>55.059941817710502</v>
      </c>
    </row>
    <row r="278" spans="1:2" ht="15.5" x14ac:dyDescent="0.35">
      <c r="A278" s="2">
        <v>38.466204684197898</v>
      </c>
      <c r="B278" s="2">
        <v>54.763658626403497</v>
      </c>
    </row>
    <row r="279" spans="1:2" ht="15.5" x14ac:dyDescent="0.35">
      <c r="A279" s="2">
        <v>38.751621472949999</v>
      </c>
      <c r="B279" s="2">
        <v>54.466553372003901</v>
      </c>
    </row>
    <row r="280" spans="1:2" ht="15.5" x14ac:dyDescent="0.35">
      <c r="A280" s="2">
        <v>39.039156036095797</v>
      </c>
      <c r="B280" s="2">
        <v>54.168641272835899</v>
      </c>
    </row>
    <row r="281" spans="1:2" ht="15.5" x14ac:dyDescent="0.35">
      <c r="A281" s="2">
        <v>39.328824087386401</v>
      </c>
      <c r="B281" s="2">
        <v>53.869937731108401</v>
      </c>
    </row>
    <row r="282" spans="1:2" ht="15.5" x14ac:dyDescent="0.35">
      <c r="A282" s="2">
        <v>39.620641457167899</v>
      </c>
      <c r="B282" s="2">
        <v>53.5704583301547</v>
      </c>
    </row>
    <row r="283" spans="1:2" ht="15.5" x14ac:dyDescent="0.35">
      <c r="A283" s="2">
        <v>39.914624093246601</v>
      </c>
      <c r="B283" s="2">
        <v>53.270218831587201</v>
      </c>
    </row>
    <row r="284" spans="1:2" ht="15.5" x14ac:dyDescent="0.35">
      <c r="A284" s="2">
        <v>40.210788061760603</v>
      </c>
      <c r="B284" s="2">
        <v>52.969235172368101</v>
      </c>
    </row>
    <row r="285" spans="1:2" ht="15.5" x14ac:dyDescent="0.35">
      <c r="A285" s="2">
        <v>40.5091495480576</v>
      </c>
      <c r="B285" s="2">
        <v>52.667523461796797</v>
      </c>
    </row>
    <row r="286" spans="1:2" ht="15.5" x14ac:dyDescent="0.35">
      <c r="A286" s="2">
        <v>40.809724857579504</v>
      </c>
      <c r="B286" s="2">
        <v>52.365099978414797</v>
      </c>
    </row>
    <row r="287" spans="1:2" ht="15.5" x14ac:dyDescent="0.35">
      <c r="A287" s="2">
        <v>41.1125304167537</v>
      </c>
      <c r="B287" s="2">
        <v>52.061981166829398</v>
      </c>
    </row>
    <row r="288" spans="1:2" ht="15.5" x14ac:dyDescent="0.35">
      <c r="A288" s="2">
        <v>41.417582773890601</v>
      </c>
      <c r="B288" s="2">
        <v>51.758183634456998</v>
      </c>
    </row>
    <row r="289" spans="1:2" ht="15.5" x14ac:dyDescent="0.35">
      <c r="A289" s="2">
        <v>41.724898600087897</v>
      </c>
      <c r="B289" s="2">
        <v>51.453724148187703</v>
      </c>
    </row>
    <row r="290" spans="1:2" ht="15.5" x14ac:dyDescent="0.35">
      <c r="A290" s="2">
        <v>42.034494690141997</v>
      </c>
      <c r="B290" s="2">
        <v>51.148619630972298</v>
      </c>
    </row>
    <row r="291" spans="1:2" ht="15.5" x14ac:dyDescent="0.35">
      <c r="A291" s="2">
        <v>42.346387963465297</v>
      </c>
      <c r="B291" s="2">
        <v>50.842887158331898</v>
      </c>
    </row>
    <row r="292" spans="1:2" ht="15.5" x14ac:dyDescent="0.35">
      <c r="A292" s="2">
        <v>42.660595465011397</v>
      </c>
      <c r="B292" s="2">
        <v>50.5365439547937</v>
      </c>
    </row>
    <row r="293" spans="1:2" ht="15.5" x14ac:dyDescent="0.35">
      <c r="A293" s="2">
        <v>42.9771343662064</v>
      </c>
      <c r="B293" s="2">
        <v>50.229607390252099</v>
      </c>
    </row>
    <row r="294" spans="1:2" ht="15.5" x14ac:dyDescent="0.35">
      <c r="A294" s="2">
        <v>43.2960219658871</v>
      </c>
      <c r="B294" s="2">
        <v>49.922094976258002</v>
      </c>
    </row>
    <row r="295" spans="1:2" ht="15.5" x14ac:dyDescent="0.35">
      <c r="A295" s="2">
        <v>43.617275691246803</v>
      </c>
      <c r="B295" s="2">
        <v>49.614024362237799</v>
      </c>
    </row>
    <row r="296" spans="1:2" ht="15.5" x14ac:dyDescent="0.35">
      <c r="A296" s="2">
        <v>43.940913098787199</v>
      </c>
      <c r="B296" s="2">
        <v>49.305413331642498</v>
      </c>
    </row>
    <row r="297" spans="1:2" ht="15.5" x14ac:dyDescent="0.35">
      <c r="A297" s="2">
        <v>44.266951875278302</v>
      </c>
      <c r="B297" s="2">
        <v>48.996279798030201</v>
      </c>
    </row>
    <row r="298" spans="1:2" ht="15.5" x14ac:dyDescent="0.35">
      <c r="A298" s="2">
        <v>44.595409838724798</v>
      </c>
      <c r="B298" s="2">
        <v>48.686641801082899</v>
      </c>
    </row>
    <row r="299" spans="1:2" ht="15.5" x14ac:dyDescent="0.35">
      <c r="A299" s="2">
        <v>44.926304939339801</v>
      </c>
      <c r="B299" s="2">
        <v>48.376517502558798</v>
      </c>
    </row>
    <row r="300" spans="1:2" ht="15.5" x14ac:dyDescent="0.35">
      <c r="A300" s="2">
        <v>45.259655260525797</v>
      </c>
      <c r="B300" s="2">
        <v>48.065925182183598</v>
      </c>
    </row>
    <row r="301" spans="1:2" ht="15.5" x14ac:dyDescent="0.35">
      <c r="A301" s="2">
        <v>45.595479019863198</v>
      </c>
      <c r="B301" s="2">
        <v>47.754883233480399</v>
      </c>
    </row>
    <row r="302" spans="1:2" ht="15.5" x14ac:dyDescent="0.35">
      <c r="A302" s="2">
        <v>45.933794570105498</v>
      </c>
      <c r="B302" s="2">
        <v>47.443410159542601</v>
      </c>
    </row>
    <row r="303" spans="1:2" ht="15.5" x14ac:dyDescent="0.35">
      <c r="A303" s="2">
        <v>46.2746204001823</v>
      </c>
      <c r="B303" s="2">
        <v>47.131524568749903</v>
      </c>
    </row>
    <row r="304" spans="1:2" ht="15.5" x14ac:dyDescent="0.35">
      <c r="A304" s="2">
        <v>46.617975136210397</v>
      </c>
      <c r="B304" s="2">
        <v>46.8192451704302</v>
      </c>
    </row>
    <row r="305" spans="1:2" ht="15.5" x14ac:dyDescent="0.35">
      <c r="A305" s="2">
        <v>46.963877542510701</v>
      </c>
      <c r="B305" s="2">
        <v>46.506590770469501</v>
      </c>
    </row>
    <row r="306" spans="1:2" ht="15.5" x14ac:dyDescent="0.35">
      <c r="A306" s="2">
        <v>47.3123465226344</v>
      </c>
      <c r="B306" s="2">
        <v>46.193580266872097</v>
      </c>
    </row>
    <row r="307" spans="1:2" ht="15.5" x14ac:dyDescent="0.35">
      <c r="A307" s="2">
        <v>47.663401120395797</v>
      </c>
      <c r="B307" s="2">
        <v>45.880232645272102</v>
      </c>
    </row>
    <row r="308" spans="1:2" ht="15.5" x14ac:dyDescent="0.35">
      <c r="A308" s="2">
        <v>48.017060520913098</v>
      </c>
      <c r="B308" s="2">
        <v>45.566566974400999</v>
      </c>
    </row>
    <row r="309" spans="1:2" ht="15.5" x14ac:dyDescent="0.35">
      <c r="A309" s="2">
        <v>48.373344051656801</v>
      </c>
      <c r="B309" s="2">
        <v>45.252602401510003</v>
      </c>
    </row>
    <row r="310" spans="1:2" ht="15.5" x14ac:dyDescent="0.35">
      <c r="A310" s="2">
        <v>48.7322711835061</v>
      </c>
      <c r="B310" s="2">
        <v>44.938358147752901</v>
      </c>
    </row>
    <row r="311" spans="1:2" ht="15.5" x14ac:dyDescent="0.35">
      <c r="A311" s="2">
        <v>49.093861531812799</v>
      </c>
      <c r="B311" s="2">
        <v>44.623853503529297</v>
      </c>
    </row>
    <row r="312" spans="1:2" ht="15.5" x14ac:dyDescent="0.35">
      <c r="A312" s="2">
        <v>49.458134857473297</v>
      </c>
      <c r="B312" s="2">
        <v>44.309107823792402</v>
      </c>
    </row>
    <row r="313" spans="1:2" ht="15.5" x14ac:dyDescent="0.35">
      <c r="A313" s="2">
        <v>49.825111068008802</v>
      </c>
      <c r="B313" s="2">
        <v>43.994140523321903</v>
      </c>
    </row>
    <row r="314" spans="1:2" ht="15.5" x14ac:dyDescent="0.35">
      <c r="A314" s="2">
        <v>50.194810218652897</v>
      </c>
      <c r="B314" s="2">
        <v>43.678971071966103</v>
      </c>
    </row>
    <row r="315" spans="1:2" ht="15.5" x14ac:dyDescent="0.35">
      <c r="A315" s="2">
        <v>50.567252513447698</v>
      </c>
      <c r="B315" s="2">
        <v>43.363618989854899</v>
      </c>
    </row>
    <row r="316" spans="1:2" ht="15.5" x14ac:dyDescent="0.35">
      <c r="A316" s="2">
        <v>50.9424583063482</v>
      </c>
      <c r="B316" s="2">
        <v>43.048103842586201</v>
      </c>
    </row>
    <row r="317" spans="1:2" ht="15.5" x14ac:dyDescent="0.35">
      <c r="A317" s="2">
        <v>51.320448102334197</v>
      </c>
      <c r="B317" s="2">
        <v>42.732445236388003</v>
      </c>
    </row>
    <row r="318" spans="1:2" ht="15.5" x14ac:dyDescent="0.35">
      <c r="A318" s="2">
        <v>51.701242558531497</v>
      </c>
      <c r="B318" s="2">
        <v>42.416662813259599</v>
      </c>
    </row>
    <row r="319" spans="1:2" ht="15.5" x14ac:dyDescent="0.35">
      <c r="A319" s="2">
        <v>52.084862485339897</v>
      </c>
      <c r="B319" s="2">
        <v>42.100776246093197</v>
      </c>
    </row>
    <row r="320" spans="1:2" ht="15.5" x14ac:dyDescent="0.35">
      <c r="A320" s="2">
        <v>52.471328847571598</v>
      </c>
      <c r="B320" s="2">
        <v>41.784805233779799</v>
      </c>
    </row>
    <row r="321" spans="1:2" ht="15.5" x14ac:dyDescent="0.35">
      <c r="A321" s="2">
        <v>52.860662765596103</v>
      </c>
      <c r="B321" s="2">
        <v>41.468769496300901</v>
      </c>
    </row>
    <row r="322" spans="1:2" ht="15.5" x14ac:dyDescent="0.35">
      <c r="A322" s="2">
        <v>53.2528855164948</v>
      </c>
      <c r="B322" s="2">
        <v>41.152688769808798</v>
      </c>
    </row>
    <row r="323" spans="1:2" ht="15.5" x14ac:dyDescent="0.35">
      <c r="A323" s="2">
        <v>53.6480185352235</v>
      </c>
      <c r="B323" s="2">
        <v>40.836582801699201</v>
      </c>
    </row>
    <row r="324" spans="1:2" ht="15.5" x14ac:dyDescent="0.35">
      <c r="A324" s="2">
        <v>54.046083415784103</v>
      </c>
      <c r="B324" s="2">
        <v>40.520471345676498</v>
      </c>
    </row>
    <row r="325" spans="1:2" ht="15.5" x14ac:dyDescent="0.35">
      <c r="A325" s="2">
        <v>54.447101912404896</v>
      </c>
      <c r="B325" s="2">
        <v>40.204374156817302</v>
      </c>
    </row>
    <row r="326" spans="1:2" ht="15.5" x14ac:dyDescent="0.35">
      <c r="A326" s="2">
        <v>54.851095940728797</v>
      </c>
      <c r="B326" s="2">
        <v>39.888310986631602</v>
      </c>
    </row>
    <row r="327" spans="1:2" ht="15.5" x14ac:dyDescent="0.35">
      <c r="A327" s="2">
        <v>55.258087579011502</v>
      </c>
      <c r="B327" s="2">
        <v>39.572301578127302</v>
      </c>
    </row>
    <row r="328" spans="1:2" ht="15.5" x14ac:dyDescent="0.35">
      <c r="A328" s="2">
        <v>55.668099069327901</v>
      </c>
      <c r="B328" s="2">
        <v>39.256365660878103</v>
      </c>
    </row>
    <row r="329" spans="1:2" ht="15.5" x14ac:dyDescent="0.35">
      <c r="A329" s="2">
        <v>56.081152818787899</v>
      </c>
      <c r="B329" s="2">
        <v>38.940522946099399</v>
      </c>
    </row>
    <row r="330" spans="1:2" ht="15.5" x14ac:dyDescent="0.35">
      <c r="A330" s="2">
        <v>56.497271400760503</v>
      </c>
      <c r="B330" s="2">
        <v>38.624793121733099</v>
      </c>
    </row>
    <row r="331" spans="1:2" ht="15.5" x14ac:dyDescent="0.35">
      <c r="A331" s="2">
        <v>56.9164775561078</v>
      </c>
      <c r="B331" s="2">
        <v>38.309195847545602</v>
      </c>
    </row>
    <row r="332" spans="1:2" ht="15.5" x14ac:dyDescent="0.35">
      <c r="A332" s="2">
        <v>57.3387941944274</v>
      </c>
      <c r="B332" s="2">
        <v>37.993750750240203</v>
      </c>
    </row>
    <row r="333" spans="1:2" ht="15.5" x14ac:dyDescent="0.35">
      <c r="A333" s="2">
        <v>57.764244395305099</v>
      </c>
      <c r="B333" s="2">
        <v>37.678477418587001</v>
      </c>
    </row>
    <row r="334" spans="1:2" ht="15.5" x14ac:dyDescent="0.35">
      <c r="A334" s="2">
        <v>58.192851409575297</v>
      </c>
      <c r="B334" s="2">
        <v>37.363395398573203</v>
      </c>
    </row>
    <row r="335" spans="1:2" ht="15.5" x14ac:dyDescent="0.35">
      <c r="A335" s="2">
        <v>58.624638660592403</v>
      </c>
      <c r="B335" s="2">
        <v>37.048524188575698</v>
      </c>
    </row>
    <row r="336" spans="1:2" ht="15.5" x14ac:dyDescent="0.35">
      <c r="A336" s="2">
        <v>59.059629745510499</v>
      </c>
      <c r="B336" s="2">
        <v>36.733883234559002</v>
      </c>
    </row>
    <row r="337" spans="1:2" ht="15.5" x14ac:dyDescent="0.35">
      <c r="A337" s="2">
        <v>59.497848436573101</v>
      </c>
      <c r="B337" s="2">
        <v>36.419491925300797</v>
      </c>
    </row>
    <row r="338" spans="1:2" ht="15.5" x14ac:dyDescent="0.35">
      <c r="A338" s="2">
        <v>59.9393186824121</v>
      </c>
      <c r="B338" s="2">
        <v>36.105369587647402</v>
      </c>
    </row>
    <row r="339" spans="1:2" ht="15.5" x14ac:dyDescent="0.35">
      <c r="A339" s="2">
        <v>60.384064609356997</v>
      </c>
      <c r="B339" s="2">
        <v>35.791535481801901</v>
      </c>
    </row>
    <row r="340" spans="1:2" ht="15.5" x14ac:dyDescent="0.35">
      <c r="A340" s="2">
        <v>60.832110522752899</v>
      </c>
      <c r="B340" s="2">
        <v>35.4780087966477</v>
      </c>
    </row>
    <row r="341" spans="1:2" ht="15.5" x14ac:dyDescent="0.35">
      <c r="A341" s="2">
        <v>61.2834809082891</v>
      </c>
      <c r="B341" s="2">
        <v>35.164808645108302</v>
      </c>
    </row>
    <row r="342" spans="1:2" ht="15.5" x14ac:dyDescent="0.35">
      <c r="A342" s="2">
        <v>61.738200433336999</v>
      </c>
      <c r="B342" s="2">
        <v>34.851954059548397</v>
      </c>
    </row>
    <row r="343" spans="1:2" ht="15.5" x14ac:dyDescent="0.35">
      <c r="A343" s="2">
        <v>62.196293948298703</v>
      </c>
      <c r="B343" s="2">
        <v>34.539463987215299</v>
      </c>
    </row>
    <row r="344" spans="1:2" ht="15.5" x14ac:dyDescent="0.35">
      <c r="A344" s="2">
        <v>62.657786487964302</v>
      </c>
      <c r="B344" s="2">
        <v>34.2273572857261</v>
      </c>
    </row>
    <row r="345" spans="1:2" ht="15.5" x14ac:dyDescent="0.35">
      <c r="A345" s="2">
        <v>63.122703272880699</v>
      </c>
      <c r="B345" s="2">
        <v>33.915652718600299</v>
      </c>
    </row>
    <row r="346" spans="1:2" ht="15.5" x14ac:dyDescent="0.35">
      <c r="A346" s="2">
        <v>63.5910697107294</v>
      </c>
      <c r="B346" s="2">
        <v>33.6043689508423</v>
      </c>
    </row>
    <row r="347" spans="1:2" ht="15.5" x14ac:dyDescent="0.35">
      <c r="A347" s="2">
        <v>64.062911397715695</v>
      </c>
      <c r="B347" s="2">
        <v>33.293524544573501</v>
      </c>
    </row>
    <row r="348" spans="1:2" ht="15.5" x14ac:dyDescent="0.35">
      <c r="A348" s="2">
        <v>64.538254119966595</v>
      </c>
      <c r="B348" s="2">
        <v>32.983137954718501</v>
      </c>
    </row>
    <row r="349" spans="1:2" ht="15.5" x14ac:dyDescent="0.35">
      <c r="A349" s="2">
        <v>65.017123854941005</v>
      </c>
      <c r="B349" s="2">
        <v>32.673227524746103</v>
      </c>
    </row>
    <row r="350" spans="1:2" ht="15.5" x14ac:dyDescent="0.35">
      <c r="A350" s="2">
        <v>65.499546772848404</v>
      </c>
      <c r="B350" s="2">
        <v>32.363811482467</v>
      </c>
    </row>
    <row r="351" spans="1:2" ht="15.5" x14ac:dyDescent="0.35">
      <c r="A351" s="2">
        <v>65.985549238080097</v>
      </c>
      <c r="B351" s="2">
        <v>32.054907935890697</v>
      </c>
    </row>
    <row r="352" spans="1:2" ht="15.5" x14ac:dyDescent="0.35">
      <c r="A352" s="2">
        <v>66.475157810649193</v>
      </c>
      <c r="B352" s="2">
        <v>31.746534869144298</v>
      </c>
    </row>
    <row r="353" spans="1:2" ht="15.5" x14ac:dyDescent="0.35">
      <c r="A353" s="2">
        <v>66.968399247642296</v>
      </c>
      <c r="B353" s="2">
        <v>31.4387101384525</v>
      </c>
    </row>
    <row r="354" spans="1:2" ht="15.5" x14ac:dyDescent="0.35">
      <c r="A354" s="2">
        <v>67.465300504682304</v>
      </c>
      <c r="B354" s="2">
        <v>31.131451468184</v>
      </c>
    </row>
    <row r="355" spans="1:2" ht="15.5" x14ac:dyDescent="0.35">
      <c r="A355" s="2">
        <v>67.965888737400604</v>
      </c>
      <c r="B355" s="2">
        <v>30.824776446962701</v>
      </c>
    </row>
    <row r="356" spans="1:2" ht="15.5" x14ac:dyDescent="0.35">
      <c r="A356" s="2">
        <v>68.470191302922004</v>
      </c>
      <c r="B356" s="2">
        <v>30.5187025238485</v>
      </c>
    </row>
    <row r="357" spans="1:2" ht="15.5" x14ac:dyDescent="0.35">
      <c r="A357" s="2">
        <v>68.9782357613594</v>
      </c>
      <c r="B357" s="2">
        <v>30.213247004586499</v>
      </c>
    </row>
    <row r="358" spans="1:2" ht="15.5" x14ac:dyDescent="0.35">
      <c r="A358" s="2">
        <v>69.490049877319805</v>
      </c>
      <c r="B358" s="2">
        <v>29.908427047928701</v>
      </c>
    </row>
    <row r="359" spans="1:2" ht="15.5" x14ac:dyDescent="0.35">
      <c r="A359" s="2">
        <v>70.005661621422007</v>
      </c>
      <c r="B359" s="2">
        <v>29.6042596620279</v>
      </c>
    </row>
    <row r="360" spans="1:2" ht="15.5" x14ac:dyDescent="0.35">
      <c r="A360" s="2">
        <v>70.525099171824905</v>
      </c>
      <c r="B360" s="2">
        <v>29.300761700905699</v>
      </c>
    </row>
    <row r="361" spans="1:2" ht="15.5" x14ac:dyDescent="0.35">
      <c r="A361" s="2">
        <v>71.048390915767499</v>
      </c>
      <c r="B361" s="2">
        <v>28.9979498609971</v>
      </c>
    </row>
    <row r="362" spans="1:2" ht="15.5" x14ac:dyDescent="0.35">
      <c r="A362" s="2">
        <v>71.575565451120497</v>
      </c>
      <c r="B362" s="2">
        <v>28.695840677771201</v>
      </c>
    </row>
    <row r="363" spans="1:2" ht="15.5" x14ac:dyDescent="0.35">
      <c r="A363" s="2">
        <v>72.106651587948804</v>
      </c>
      <c r="B363" s="2">
        <v>28.394450522431001</v>
      </c>
    </row>
    <row r="364" spans="1:2" ht="15.5" x14ac:dyDescent="0.35">
      <c r="A364" s="2">
        <v>72.641678350086195</v>
      </c>
      <c r="B364" s="2">
        <v>28.093795598691901</v>
      </c>
    </row>
    <row r="365" spans="1:2" ht="15.5" x14ac:dyDescent="0.35">
      <c r="A365" s="2">
        <v>73.180674976721505</v>
      </c>
      <c r="B365" s="2">
        <v>27.793891939641799</v>
      </c>
    </row>
    <row r="366" spans="1:2" ht="15.5" x14ac:dyDescent="0.35">
      <c r="A366" s="2">
        <v>73.723670923996494</v>
      </c>
      <c r="B366" s="2">
        <v>27.4947554046826</v>
      </c>
    </row>
    <row r="367" spans="1:2" ht="15.5" x14ac:dyDescent="0.35">
      <c r="A367" s="2">
        <v>74.270695866615597</v>
      </c>
      <c r="B367" s="2">
        <v>27.196401676553599</v>
      </c>
    </row>
    <row r="368" spans="1:2" ht="15.5" x14ac:dyDescent="0.35">
      <c r="A368" s="2">
        <v>74.821779699467598</v>
      </c>
      <c r="B368" s="2">
        <v>26.898846258440599</v>
      </c>
    </row>
    <row r="369" spans="1:2" ht="15.5" x14ac:dyDescent="0.35">
      <c r="A369" s="2">
        <v>75.376952539259506</v>
      </c>
      <c r="B369" s="2">
        <v>26.6021044711675</v>
      </c>
    </row>
    <row r="370" spans="1:2" ht="15.5" x14ac:dyDescent="0.35">
      <c r="A370" s="2">
        <v>75.9362447261623</v>
      </c>
      <c r="B370" s="2">
        <v>26.306191450474699</v>
      </c>
    </row>
    <row r="371" spans="1:2" ht="15.5" x14ac:dyDescent="0.35">
      <c r="A371" s="2">
        <v>76.499686825469297</v>
      </c>
      <c r="B371" s="2">
        <v>26.011122144383201</v>
      </c>
    </row>
    <row r="372" spans="1:2" ht="15.5" x14ac:dyDescent="0.35">
      <c r="A372" s="2">
        <v>77.067309629266205</v>
      </c>
      <c r="B372" s="2">
        <v>25.7169113106456</v>
      </c>
    </row>
    <row r="373" spans="1:2" ht="15.5" x14ac:dyDescent="0.35">
      <c r="A373" s="2">
        <v>77.639144158113993</v>
      </c>
      <c r="B373" s="2">
        <v>25.423573514284801</v>
      </c>
    </row>
    <row r="374" spans="1:2" ht="15.5" x14ac:dyDescent="0.35">
      <c r="A374" s="2">
        <v>78.215221662744398</v>
      </c>
      <c r="B374" s="2">
        <v>25.131123125220199</v>
      </c>
    </row>
    <row r="375" spans="1:2" ht="15.5" x14ac:dyDescent="0.35">
      <c r="A375" s="2">
        <v>78.795573625767304</v>
      </c>
      <c r="B375" s="2">
        <v>24.839574315983398</v>
      </c>
    </row>
    <row r="376" spans="1:2" ht="15.5" x14ac:dyDescent="0.35">
      <c r="A376" s="2">
        <v>79.380231763391905</v>
      </c>
      <c r="B376" s="2">
        <v>24.548941059521599</v>
      </c>
    </row>
    <row r="377" spans="1:2" ht="15.5" x14ac:dyDescent="0.35">
      <c r="A377" s="2">
        <v>79.969228027159403</v>
      </c>
      <c r="B377" s="2">
        <v>24.2592371270919</v>
      </c>
    </row>
    <row r="378" spans="1:2" ht="15.5" x14ac:dyDescent="0.35">
      <c r="A378" s="2">
        <v>80.562594605689497</v>
      </c>
      <c r="B378" s="2">
        <v>23.970476086243298</v>
      </c>
    </row>
    <row r="379" spans="1:2" ht="15.5" x14ac:dyDescent="0.35">
      <c r="A379" s="2">
        <v>81.160363926439203</v>
      </c>
      <c r="B379" s="2">
        <v>23.682671298890501</v>
      </c>
    </row>
    <row r="380" spans="1:2" ht="15.5" x14ac:dyDescent="0.35">
      <c r="A380" s="2">
        <v>81.762568657475697</v>
      </c>
      <c r="B380" s="2">
        <v>23.395835919476099</v>
      </c>
    </row>
    <row r="381" spans="1:2" ht="15.5" x14ac:dyDescent="0.35">
      <c r="A381" s="2">
        <v>82.369241709260507</v>
      </c>
      <c r="B381" s="2">
        <v>23.109982893224402</v>
      </c>
    </row>
    <row r="382" spans="1:2" ht="15.5" x14ac:dyDescent="0.35">
      <c r="A382" s="2">
        <v>82.980416236449102</v>
      </c>
      <c r="B382" s="2">
        <v>22.825124954483702</v>
      </c>
    </row>
    <row r="383" spans="1:2" ht="15.5" x14ac:dyDescent="0.35">
      <c r="A383" s="2">
        <v>83.596125639702393</v>
      </c>
      <c r="B383" s="2">
        <v>22.541274625160401</v>
      </c>
    </row>
    <row r="384" spans="1:2" ht="15.5" x14ac:dyDescent="0.35">
      <c r="A384" s="2">
        <v>84.216403567511705</v>
      </c>
      <c r="B384" s="2">
        <v>22.258444213242001</v>
      </c>
    </row>
    <row r="385" spans="1:2" ht="15.5" x14ac:dyDescent="0.35">
      <c r="A385" s="2">
        <v>84.8412839180384</v>
      </c>
      <c r="B385" s="2">
        <v>21.976645811410499</v>
      </c>
    </row>
    <row r="386" spans="1:2" ht="15.5" x14ac:dyDescent="0.35">
      <c r="A386" s="2">
        <v>85.470800840965794</v>
      </c>
      <c r="B386" s="2">
        <v>21.695891295745799</v>
      </c>
    </row>
    <row r="387" spans="1:2" ht="15.5" x14ac:dyDescent="0.35">
      <c r="A387" s="2">
        <v>86.104988739365993</v>
      </c>
      <c r="B387" s="2">
        <v>21.4161923245174</v>
      </c>
    </row>
    <row r="388" spans="1:2" ht="15.5" x14ac:dyDescent="0.35">
      <c r="A388" s="2">
        <v>86.743882271579395</v>
      </c>
      <c r="B388" s="2">
        <v>21.1375603370671</v>
      </c>
    </row>
    <row r="389" spans="1:2" ht="15.5" x14ac:dyDescent="0.35">
      <c r="A389" s="2">
        <v>87.387516353109106</v>
      </c>
      <c r="B389" s="2">
        <v>20.8600065527786</v>
      </c>
    </row>
    <row r="390" spans="1:2" ht="15.5" x14ac:dyDescent="0.35">
      <c r="A390" s="2">
        <v>88.035926158529193</v>
      </c>
      <c r="B390" s="2">
        <v>20.583541970137102</v>
      </c>
    </row>
    <row r="391" spans="1:2" ht="15.5" x14ac:dyDescent="0.35">
      <c r="A391" s="2">
        <v>88.689147123406599</v>
      </c>
      <c r="B391" s="2">
        <v>20.3081773658751</v>
      </c>
    </row>
    <row r="392" spans="1:2" ht="15.5" x14ac:dyDescent="0.35">
      <c r="A392" s="2">
        <v>89.347214946238395</v>
      </c>
      <c r="B392" s="2">
        <v>20.033923294207298</v>
      </c>
    </row>
    <row r="393" spans="1:2" ht="15.5" x14ac:dyDescent="0.35">
      <c r="A393" s="2">
        <v>90.010165590401499</v>
      </c>
      <c r="B393" s="2">
        <v>19.760790086150699</v>
      </c>
    </row>
    <row r="394" spans="1:2" ht="15.5" x14ac:dyDescent="0.35">
      <c r="A394" s="2">
        <v>90.678035286119595</v>
      </c>
      <c r="B394" s="2">
        <v>19.488787848931999</v>
      </c>
    </row>
    <row r="395" spans="1:2" ht="15.5" x14ac:dyDescent="0.35">
      <c r="A395" s="2">
        <v>91.350860532441502</v>
      </c>
      <c r="B395" s="2">
        <v>19.2179264654797</v>
      </c>
    </row>
    <row r="396" spans="1:2" ht="15.5" x14ac:dyDescent="0.35">
      <c r="A396" s="2">
        <v>92.028678099237396</v>
      </c>
      <c r="B396" s="2">
        <v>18.948215594001201</v>
      </c>
    </row>
    <row r="397" spans="1:2" ht="15.5" x14ac:dyDescent="0.35">
      <c r="A397" s="2">
        <v>92.711525029206996</v>
      </c>
      <c r="B397" s="2">
        <v>18.679664667643902</v>
      </c>
    </row>
    <row r="398" spans="1:2" ht="15.5" x14ac:dyDescent="0.35">
      <c r="A398" s="2">
        <v>93.399438639904901</v>
      </c>
      <c r="B398" s="2">
        <v>18.412282894238899</v>
      </c>
    </row>
    <row r="399" spans="1:2" ht="15.5" x14ac:dyDescent="0.35">
      <c r="A399" s="2">
        <v>94.092456525779198</v>
      </c>
      <c r="B399" s="2">
        <v>18.146079256127798</v>
      </c>
    </row>
    <row r="400" spans="1:2" ht="15.5" x14ac:dyDescent="0.35">
      <c r="A400" s="2">
        <v>94.790616560226894</v>
      </c>
      <c r="B400" s="2">
        <v>17.881062510070201</v>
      </c>
    </row>
    <row r="401" spans="1:2" ht="15.5" x14ac:dyDescent="0.35">
      <c r="A401" s="2">
        <v>95.493956897662599</v>
      </c>
      <c r="B401" s="2">
        <v>17.6172411872315</v>
      </c>
    </row>
    <row r="402" spans="1:2" ht="15.5" x14ac:dyDescent="0.35">
      <c r="A402" s="2">
        <v>96.202515975604598</v>
      </c>
      <c r="B402" s="2">
        <v>17.354623593250398</v>
      </c>
    </row>
    <row r="403" spans="1:2" ht="15.5" x14ac:dyDescent="0.35">
      <c r="A403" s="2">
        <v>96.916332516775199</v>
      </c>
      <c r="B403" s="2">
        <v>17.093217808384999</v>
      </c>
    </row>
    <row r="404" spans="1:2" ht="15.5" x14ac:dyDescent="0.35">
      <c r="A404" s="2">
        <v>97.635445531216504</v>
      </c>
      <c r="B404" s="2">
        <v>16.8330316877353</v>
      </c>
    </row>
    <row r="405" spans="1:2" ht="15.5" x14ac:dyDescent="0.35">
      <c r="A405" s="2">
        <v>98.359894318423102</v>
      </c>
      <c r="B405" s="2">
        <v>16.574072861542799</v>
      </c>
    </row>
    <row r="406" spans="1:2" ht="15.5" x14ac:dyDescent="0.35">
      <c r="A406" s="2">
        <v>99.089718469488702</v>
      </c>
      <c r="B406" s="2">
        <v>16.316348735564599</v>
      </c>
    </row>
    <row r="407" spans="1:2" ht="15.5" x14ac:dyDescent="0.35">
      <c r="A407" s="2">
        <v>99.824957869271103</v>
      </c>
      <c r="B407" s="2">
        <v>16.059866491521898</v>
      </c>
    </row>
    <row r="408" spans="1:2" ht="15.5" x14ac:dyDescent="0.35">
      <c r="A408" s="2">
        <v>100.565652698571</v>
      </c>
      <c r="B408" s="2">
        <v>15.804633087620401</v>
      </c>
    </row>
    <row r="409" spans="1:2" ht="15.5" x14ac:dyDescent="0.35">
      <c r="A409" s="2">
        <v>101.311843436327</v>
      </c>
      <c r="B409" s="2">
        <v>15.550655259143101</v>
      </c>
    </row>
    <row r="410" spans="1:2" ht="15.5" x14ac:dyDescent="0.35">
      <c r="A410" s="2">
        <v>102.063570861831</v>
      </c>
      <c r="B410" s="2">
        <v>15.297939519112701</v>
      </c>
    </row>
    <row r="411" spans="1:2" ht="15.5" x14ac:dyDescent="0.35">
      <c r="A411" s="2">
        <v>102.820876056953</v>
      </c>
      <c r="B411" s="2">
        <v>15.0464921590229</v>
      </c>
    </row>
    <row r="412" spans="1:2" ht="15.5" x14ac:dyDescent="0.35">
      <c r="A412" s="2">
        <v>103.583800408388</v>
      </c>
      <c r="B412" s="2">
        <v>14.796319249638</v>
      </c>
    </row>
    <row r="413" spans="1:2" ht="15.5" x14ac:dyDescent="0.35">
      <c r="A413" s="2">
        <v>104.352385609918</v>
      </c>
      <c r="B413" s="2">
        <v>14.547426641857999</v>
      </c>
    </row>
    <row r="414" spans="1:2" ht="15.5" x14ac:dyDescent="0.35">
      <c r="A414" s="2">
        <v>105.12667366469</v>
      </c>
      <c r="B414" s="2">
        <v>14.299819967648901</v>
      </c>
    </row>
    <row r="415" spans="1:2" ht="15.5" x14ac:dyDescent="0.35">
      <c r="A415" s="2">
        <v>105.906706887513</v>
      </c>
      <c r="B415" s="2">
        <v>14.053504641037399</v>
      </c>
    </row>
    <row r="416" spans="1:2" ht="15.5" x14ac:dyDescent="0.35">
      <c r="A416" s="2">
        <v>106.692527907167</v>
      </c>
      <c r="B416" s="2">
        <v>13.808485859166201</v>
      </c>
    </row>
    <row r="417" spans="1:2" ht="15.5" x14ac:dyDescent="0.35">
      <c r="A417" s="2">
        <v>107.484179668735</v>
      </c>
      <c r="B417" s="2">
        <v>13.5647686034117</v>
      </c>
    </row>
    <row r="418" spans="1:2" ht="15.5" x14ac:dyDescent="0.35">
      <c r="A418" s="2">
        <v>108.281705435953</v>
      </c>
      <c r="B418" s="2">
        <v>13.32235764056</v>
      </c>
    </row>
    <row r="419" spans="1:2" ht="15.5" x14ac:dyDescent="0.35">
      <c r="A419" s="2">
        <v>109.085148793567</v>
      </c>
      <c r="B419" s="2">
        <v>13.0812575240417</v>
      </c>
    </row>
    <row r="420" spans="1:2" ht="15.5" x14ac:dyDescent="0.35">
      <c r="A420" s="2">
        <v>109.894553649721</v>
      </c>
      <c r="B420" s="2">
        <v>12.841472595222401</v>
      </c>
    </row>
    <row r="421" spans="1:2" ht="15.5" x14ac:dyDescent="0.35">
      <c r="A421" s="2">
        <v>110.709964238355</v>
      </c>
      <c r="B421" s="2">
        <v>12.6030069847488</v>
      </c>
    </row>
    <row r="422" spans="1:2" ht="15.5" x14ac:dyDescent="0.35">
      <c r="A422" s="2">
        <v>111.531425121621</v>
      </c>
      <c r="B422" s="2">
        <v>12.365864613948</v>
      </c>
    </row>
    <row r="423" spans="1:2" ht="15.5" x14ac:dyDescent="0.35">
      <c r="A423" s="2">
        <v>112.35898119232</v>
      </c>
      <c r="B423" s="2">
        <v>12.130049196279399</v>
      </c>
    </row>
    <row r="424" spans="1:2" ht="15.5" x14ac:dyDescent="0.35">
      <c r="A424" s="2">
        <v>113.192677676355</v>
      </c>
      <c r="B424" s="2">
        <v>11.895564238837</v>
      </c>
    </row>
    <row r="425" spans="1:2" ht="15.5" x14ac:dyDescent="0.35">
      <c r="A425" s="2">
        <v>114.032560135201</v>
      </c>
      <c r="B425" s="2">
        <v>11.662413043900299</v>
      </c>
    </row>
    <row r="426" spans="1:2" ht="15.5" x14ac:dyDescent="0.35">
      <c r="A426" s="2">
        <v>114.87867446839699</v>
      </c>
      <c r="B426" s="2">
        <v>11.430598710534101</v>
      </c>
    </row>
    <row r="427" spans="1:2" ht="15.5" x14ac:dyDescent="0.35">
      <c r="A427" s="2">
        <v>115.731066916055</v>
      </c>
      <c r="B427" s="2">
        <v>11.200124136232899</v>
      </c>
    </row>
    <row r="428" spans="1:2" ht="15.5" x14ac:dyDescent="0.35">
      <c r="A428" s="2">
        <v>116.58978406138399</v>
      </c>
      <c r="B428" s="2">
        <v>10.9709920186113</v>
      </c>
    </row>
    <row r="429" spans="1:2" ht="15.5" x14ac:dyDescent="0.35">
      <c r="A429" s="2">
        <v>117.454872833237</v>
      </c>
      <c r="B429" s="2">
        <v>10.743204857136901</v>
      </c>
    </row>
    <row r="430" spans="1:2" ht="15.5" x14ac:dyDescent="0.35">
      <c r="A430" s="2">
        <v>118.326380508678</v>
      </c>
      <c r="B430" s="2">
        <v>10.5167649549049</v>
      </c>
    </row>
    <row r="431" spans="1:2" ht="15.5" x14ac:dyDescent="0.35">
      <c r="A431" s="2">
        <v>119.204354715562</v>
      </c>
      <c r="B431" s="2">
        <v>10.291674420452701</v>
      </c>
    </row>
    <row r="432" spans="1:2" ht="15.5" x14ac:dyDescent="0.35">
      <c r="A432" s="2">
        <v>120.088843435141</v>
      </c>
      <c r="B432" s="2">
        <v>10.067935169614101</v>
      </c>
    </row>
    <row r="433" spans="1:2" ht="15.5" x14ac:dyDescent="0.35">
      <c r="A433" s="2">
        <v>120.979895004684</v>
      </c>
      <c r="B433" s="2">
        <v>9.8455489274093004</v>
      </c>
    </row>
    <row r="434" spans="1:2" ht="15.5" x14ac:dyDescent="0.35">
      <c r="A434" s="2">
        <v>121.87755812012</v>
      </c>
      <c r="B434" s="2">
        <v>9.6245172299715307</v>
      </c>
    </row>
    <row r="435" spans="1:2" ht="15.5" x14ac:dyDescent="0.35">
      <c r="A435" s="2">
        <v>122.781881838698</v>
      </c>
      <c r="B435" s="2">
        <v>9.4048414265078009</v>
      </c>
    </row>
    <row r="436" spans="1:2" ht="15.5" x14ac:dyDescent="0.35">
      <c r="A436" s="2">
        <v>123.692915581669</v>
      </c>
      <c r="B436" s="2">
        <v>9.1865226812920806</v>
      </c>
    </row>
    <row r="437" spans="1:2" ht="15.5" x14ac:dyDescent="0.35">
      <c r="A437" s="2">
        <v>124.610709136987</v>
      </c>
      <c r="B437" s="2">
        <v>8.9695619756900893</v>
      </c>
    </row>
    <row r="438" spans="1:2" ht="15.5" x14ac:dyDescent="0.35">
      <c r="A438" s="2">
        <v>125.535312662029</v>
      </c>
      <c r="B438" s="2">
        <v>8.7539601102136295</v>
      </c>
    </row>
    <row r="439" spans="1:2" ht="15.5" x14ac:dyDescent="0.35">
      <c r="A439" s="2">
        <v>126.466776686337</v>
      </c>
      <c r="B439" s="2">
        <v>8.5397177066036605</v>
      </c>
    </row>
    <row r="440" spans="1:2" ht="15.5" x14ac:dyDescent="0.35">
      <c r="A440" s="2">
        <v>127.405152114378</v>
      </c>
      <c r="B440" s="2">
        <v>8.3268352099399099</v>
      </c>
    </row>
    <row r="441" spans="1:2" ht="15.5" x14ac:dyDescent="0.35">
      <c r="A441" s="2">
        <v>128.350490228328</v>
      </c>
      <c r="B441" s="2">
        <v>8.1153128907765009</v>
      </c>
    </row>
    <row r="442" spans="1:2" ht="15.5" x14ac:dyDescent="0.35">
      <c r="A442" s="2">
        <v>129.30284269087201</v>
      </c>
      <c r="B442" s="2">
        <v>7.9051508473012397</v>
      </c>
    </row>
    <row r="443" spans="1:2" ht="15.5" x14ac:dyDescent="0.35">
      <c r="A443" s="2">
        <v>130.26226154803101</v>
      </c>
      <c r="B443" s="2">
        <v>7.6963490075179903</v>
      </c>
    </row>
    <row r="444" spans="1:2" ht="15.5" x14ac:dyDescent="0.35">
      <c r="A444" s="2">
        <v>131.22879923200199</v>
      </c>
      <c r="B444" s="2">
        <v>7.4889071314502802</v>
      </c>
    </row>
    <row r="445" spans="1:2" ht="15.5" x14ac:dyDescent="0.35">
      <c r="A445" s="2">
        <v>132.20250856402799</v>
      </c>
      <c r="B445" s="2">
        <v>7.2828248133647699</v>
      </c>
    </row>
    <row r="446" spans="1:2" ht="15.5" x14ac:dyDescent="0.35">
      <c r="A446" s="2">
        <v>133.18344275727901</v>
      </c>
      <c r="B446" s="2">
        <v>7.0781014840137102</v>
      </c>
    </row>
    <row r="447" spans="1:2" ht="15.5" x14ac:dyDescent="0.35">
      <c r="A447" s="2">
        <v>134.17165541976601</v>
      </c>
      <c r="B447" s="2">
        <v>6.8747364128942001</v>
      </c>
    </row>
    <row r="448" spans="1:2" ht="15.5" x14ac:dyDescent="0.35">
      <c r="A448" s="2">
        <v>135.167200557266</v>
      </c>
      <c r="B448" s="2">
        <v>6.6727287105240798</v>
      </c>
    </row>
    <row r="449" spans="1:2" ht="15.5" x14ac:dyDescent="0.35">
      <c r="A449" s="2">
        <v>136.170132576279</v>
      </c>
      <c r="B449" s="2">
        <v>6.4720773307317598</v>
      </c>
    </row>
    <row r="450" spans="1:2" ht="15.5" x14ac:dyDescent="0.35">
      <c r="A450" s="2">
        <v>137.18050628699299</v>
      </c>
      <c r="B450" s="2">
        <v>6.27278107296027</v>
      </c>
    </row>
    <row r="451" spans="1:2" ht="15.5" x14ac:dyDescent="0.35">
      <c r="A451" s="2">
        <v>138.19837690628799</v>
      </c>
      <c r="B451" s="2">
        <v>6.0748385845827704</v>
      </c>
    </row>
    <row r="452" spans="1:2" ht="15.5" x14ac:dyDescent="0.35">
      <c r="A452" s="2">
        <v>139.223800060748</v>
      </c>
      <c r="B452" s="2">
        <v>5.8782483632293596</v>
      </c>
    </row>
    <row r="453" spans="1:2" ht="15.5" x14ac:dyDescent="0.35">
      <c r="A453" s="2">
        <v>140.25683178970101</v>
      </c>
      <c r="B453" s="2">
        <v>5.6830087591235703</v>
      </c>
    </row>
    <row r="454" spans="1:2" ht="15.5" x14ac:dyDescent="0.35">
      <c r="A454" s="2">
        <v>141.297528548288</v>
      </c>
      <c r="B454" s="2">
        <v>5.4891179774271102</v>
      </c>
    </row>
    <row r="455" spans="1:2" ht="15.5" x14ac:dyDescent="0.35">
      <c r="A455" s="2">
        <v>142.34594721053799</v>
      </c>
      <c r="B455" s="2">
        <v>5.2965740805921797</v>
      </c>
    </row>
    <row r="456" spans="1:2" ht="15.5" x14ac:dyDescent="0.35">
      <c r="A456" s="2">
        <v>143.402145072487</v>
      </c>
      <c r="B456" s="2">
        <v>5.1053749907197004</v>
      </c>
    </row>
    <row r="457" spans="1:2" ht="15.5" x14ac:dyDescent="0.35">
      <c r="A457" s="2">
        <v>144.466179855299</v>
      </c>
      <c r="B457" s="2">
        <v>4.9155184919227599</v>
      </c>
    </row>
    <row r="458" spans="1:2" ht="15.5" x14ac:dyDescent="0.35">
      <c r="A458" s="2">
        <v>145.538109708429</v>
      </c>
      <c r="B458" s="2">
        <v>4.7270022326937404</v>
      </c>
    </row>
    <row r="459" spans="1:2" ht="15.5" x14ac:dyDescent="0.35">
      <c r="A459" s="2">
        <v>146.617993212795</v>
      </c>
      <c r="B459" s="2">
        <v>4.5398237282744702</v>
      </c>
    </row>
    <row r="460" spans="1:2" ht="15.5" x14ac:dyDescent="0.35">
      <c r="A460" s="2">
        <v>147.70588938398299</v>
      </c>
      <c r="B460" s="2">
        <v>4.3539803630278202</v>
      </c>
    </row>
    <row r="461" spans="1:2" ht="15.5" x14ac:dyDescent="0.35">
      <c r="A461" s="2">
        <v>148.80185767546999</v>
      </c>
      <c r="B461" s="2">
        <v>4.1694693928101598</v>
      </c>
    </row>
    <row r="462" spans="1:2" ht="15.5" x14ac:dyDescent="0.35">
      <c r="A462" s="2">
        <v>149.90595798187601</v>
      </c>
      <c r="B462" s="2">
        <v>3.9862879473435302</v>
      </c>
    </row>
    <row r="463" spans="1:2" ht="15.5" x14ac:dyDescent="0.35">
      <c r="A463" s="2">
        <v>151.018250642232</v>
      </c>
      <c r="B463" s="2">
        <v>3.80443303258606</v>
      </c>
    </row>
    <row r="464" spans="1:2" ht="15.5" x14ac:dyDescent="0.35">
      <c r="A464" s="2">
        <v>152.13879644328401</v>
      </c>
      <c r="B464" s="2">
        <v>3.6239015331005602</v>
      </c>
    </row>
    <row r="465" spans="1:2" ht="15.5" x14ac:dyDescent="0.35">
      <c r="A465" s="2">
        <v>153.267656622809</v>
      </c>
      <c r="B465" s="2">
        <v>3.4446902144193299</v>
      </c>
    </row>
    <row r="466" spans="1:2" ht="15.5" x14ac:dyDescent="0.35">
      <c r="A466" s="2">
        <v>154.404892872967</v>
      </c>
      <c r="B466" s="2">
        <v>3.2667957254051001</v>
      </c>
    </row>
    <row r="467" spans="1:2" ht="15.5" x14ac:dyDescent="0.35">
      <c r="A467" s="2">
        <v>155.55056734366701</v>
      </c>
      <c r="B467" s="2">
        <v>3.0902146006065201</v>
      </c>
    </row>
    <row r="468" spans="1:2" ht="15.5" x14ac:dyDescent="0.35">
      <c r="A468" s="2">
        <v>156.70474264596899</v>
      </c>
      <c r="B468" s="2">
        <v>2.91494326260786</v>
      </c>
    </row>
    <row r="469" spans="1:2" ht="15.5" x14ac:dyDescent="0.35">
      <c r="A469" s="2">
        <v>157.867481855503</v>
      </c>
      <c r="B469" s="2">
        <v>2.7409780243715001</v>
      </c>
    </row>
    <row r="470" spans="1:2" ht="15.5" x14ac:dyDescent="0.35">
      <c r="A470" s="2">
        <v>159.038848515913</v>
      </c>
      <c r="B470" s="2">
        <v>2.5683150915730599</v>
      </c>
    </row>
    <row r="471" spans="1:2" ht="15.5" x14ac:dyDescent="0.35">
      <c r="A471" s="2">
        <v>160.21890664233601</v>
      </c>
      <c r="B471" s="2">
        <v>2.3969505649275602</v>
      </c>
    </row>
    <row r="472" spans="1:2" ht="15.5" x14ac:dyDescent="0.35">
      <c r="A472" s="2">
        <v>161.40772072489699</v>
      </c>
      <c r="B472" s="2">
        <v>2.2268804425064301</v>
      </c>
    </row>
    <row r="473" spans="1:2" ht="15.5" x14ac:dyDescent="0.35">
      <c r="A473" s="2">
        <v>162.605355732231</v>
      </c>
      <c r="B473" s="2">
        <v>2.0581006220444502</v>
      </c>
    </row>
    <row r="474" spans="1:2" ht="15.5" x14ac:dyDescent="0.35">
      <c r="A474" s="2">
        <v>163.81187711504001</v>
      </c>
      <c r="B474" s="2">
        <v>1.8906069032355799</v>
      </c>
    </row>
    <row r="475" spans="1:2" ht="15.5" x14ac:dyDescent="0.35">
      <c r="A475" s="2">
        <v>165.027350809664</v>
      </c>
      <c r="B475" s="2">
        <v>1.7243949900173701</v>
      </c>
    </row>
    <row r="476" spans="1:2" ht="15.5" x14ac:dyDescent="0.35">
      <c r="A476" s="2">
        <v>166.25184324168501</v>
      </c>
      <c r="B476" s="2">
        <v>1.5594604928429601</v>
      </c>
    </row>
    <row r="477" spans="1:2" ht="15.5" x14ac:dyDescent="0.35">
      <c r="A477" s="2">
        <v>167.48542132956001</v>
      </c>
      <c r="B477" s="2">
        <v>1.39579893094015</v>
      </c>
    </row>
    <row r="478" spans="1:2" ht="15.5" x14ac:dyDescent="0.35">
      <c r="A478" s="2">
        <v>168.728152488278</v>
      </c>
      <c r="B478" s="2">
        <v>1.2334057345567699</v>
      </c>
    </row>
    <row r="479" spans="1:2" ht="15.5" x14ac:dyDescent="0.35">
      <c r="A479" s="2">
        <v>169.980104633042</v>
      </c>
      <c r="B479" s="2">
        <v>1.0722762471918601</v>
      </c>
    </row>
    <row r="480" spans="1:2" ht="15.5" x14ac:dyDescent="0.35">
      <c r="A480" s="2">
        <v>171.24134618297899</v>
      </c>
      <c r="B480" s="2">
        <v>0.91240572781181595</v>
      </c>
    </row>
    <row r="481" spans="1:2" ht="15.5" x14ac:dyDescent="0.35">
      <c r="A481" s="2">
        <v>172.51194606488599</v>
      </c>
      <c r="B481" s="2">
        <v>0.75378935305121397</v>
      </c>
    </row>
    <row r="482" spans="1:2" ht="15.5" x14ac:dyDescent="0.35">
      <c r="A482" s="2">
        <v>173.79197371698899</v>
      </c>
      <c r="B482" s="2">
        <v>0.59642221939756401</v>
      </c>
    </row>
    <row r="483" spans="1:2" ht="15.5" x14ac:dyDescent="0.35">
      <c r="A483" s="2">
        <v>175.08149909274201</v>
      </c>
      <c r="B483" s="2">
        <v>0.44029934535935999</v>
      </c>
    </row>
    <row r="484" spans="1:2" ht="15.5" x14ac:dyDescent="0.35">
      <c r="A484" s="2">
        <v>176.380592664651</v>
      </c>
      <c r="B484" s="2">
        <v>0.28541567361721598</v>
      </c>
    </row>
    <row r="485" spans="1:2" ht="15.5" x14ac:dyDescent="0.35">
      <c r="A485" s="2">
        <v>177.68932542811999</v>
      </c>
      <c r="B485" s="2">
        <v>0.131766073157218</v>
      </c>
    </row>
    <row r="486" spans="1:2" ht="15.5" x14ac:dyDescent="0.35">
      <c r="A486" s="2">
        <v>179.00776890533899</v>
      </c>
      <c r="B486" s="2">
        <v>-2.06546586136085E-2</v>
      </c>
    </row>
    <row r="487" spans="1:2" ht="15.5" x14ac:dyDescent="0.35">
      <c r="A487" s="2">
        <v>180.33599514918299</v>
      </c>
      <c r="B487" s="2">
        <v>-0.17185179377062099</v>
      </c>
    </row>
    <row r="488" spans="1:2" ht="15.5" x14ac:dyDescent="0.35">
      <c r="A488" s="2">
        <v>181.67407674715901</v>
      </c>
      <c r="B488" s="2">
        <v>-0.32183067179354402</v>
      </c>
    </row>
    <row r="489" spans="1:2" ht="15.5" x14ac:dyDescent="0.35">
      <c r="A489" s="2">
        <v>183.02208682536701</v>
      </c>
      <c r="B489" s="2">
        <v>-0.47059669750815802</v>
      </c>
    </row>
    <row r="490" spans="1:2" ht="15.5" x14ac:dyDescent="0.35">
      <c r="A490" s="2">
        <v>184.38009905249601</v>
      </c>
      <c r="B490" s="2">
        <v>-0.61815533904748499</v>
      </c>
    </row>
    <row r="491" spans="1:2" ht="15.5" x14ac:dyDescent="0.35">
      <c r="A491" s="2">
        <v>185.748187643856</v>
      </c>
      <c r="B491" s="2">
        <v>-0.76451212583338402</v>
      </c>
    </row>
    <row r="492" spans="1:2" ht="15.5" x14ac:dyDescent="0.35">
      <c r="A492" s="2">
        <v>187.12642736542699</v>
      </c>
      <c r="B492" s="2">
        <v>-0.90967264657847802</v>
      </c>
    </row>
    <row r="493" spans="1:2" ht="15.5" x14ac:dyDescent="0.35">
      <c r="A493" s="2">
        <v>188.51489353794801</v>
      </c>
      <c r="B493" s="2">
        <v>-1.0536425473089599</v>
      </c>
    </row>
    <row r="494" spans="1:2" ht="15.5" x14ac:dyDescent="0.35">
      <c r="A494" s="2">
        <v>189.91366204103599</v>
      </c>
      <c r="B494" s="2">
        <v>-1.1964275294086999</v>
      </c>
    </row>
    <row r="495" spans="1:2" ht="15.5" x14ac:dyDescent="0.35">
      <c r="A495" s="2">
        <v>191.32280931732399</v>
      </c>
      <c r="B495" s="2">
        <v>-1.33803334768459</v>
      </c>
    </row>
    <row r="496" spans="1:2" ht="15.5" x14ac:dyDescent="0.35">
      <c r="A496" s="2">
        <v>192.742412376652</v>
      </c>
      <c r="B496" s="2">
        <v>-1.47846580845387</v>
      </c>
    </row>
    <row r="497" spans="1:2" ht="15.5" x14ac:dyDescent="0.35">
      <c r="A497" s="2">
        <v>194.17254880026101</v>
      </c>
      <c r="B497" s="2">
        <v>-1.61773076765325</v>
      </c>
    </row>
    <row r="498" spans="1:2" ht="15.5" x14ac:dyDescent="0.35">
      <c r="A498" s="2">
        <v>195.61329674504501</v>
      </c>
      <c r="B498" s="2">
        <v>-1.75583412897045</v>
      </c>
    </row>
    <row r="499" spans="1:2" ht="15.5" x14ac:dyDescent="0.35">
      <c r="A499" s="2">
        <v>197.064734947814</v>
      </c>
      <c r="B499" s="2">
        <v>-1.89278184199805</v>
      </c>
    </row>
    <row r="500" spans="1:2" ht="15.5" x14ac:dyDescent="0.35">
      <c r="A500" s="2">
        <v>198.52694272960201</v>
      </c>
      <c r="B500" s="2">
        <v>-2.0285799004101901</v>
      </c>
    </row>
    <row r="501" spans="1:2" ht="15.5" x14ac:dyDescent="0.35">
      <c r="A501" s="2">
        <v>200</v>
      </c>
      <c r="B501" s="2">
        <v>-2.1632343401620502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OD and viability replicates</vt:lpstr>
      <vt:lpstr>Summary Statistics</vt:lpstr>
      <vt:lpstr>ANOVA</vt:lpstr>
      <vt:lpstr>Tukey's HSD</vt:lpstr>
      <vt:lpstr>4PL-Parameters</vt:lpstr>
      <vt:lpstr>Goodness of Fit</vt:lpstr>
      <vt:lpstr>Predicted Values</vt:lpstr>
      <vt:lpstr>Smooth Curve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Asad Ullah</dc:creator>
  <cp:lastModifiedBy>Asad Ullah</cp:lastModifiedBy>
  <dcterms:created xsi:type="dcterms:W3CDTF">2026-08-02T10:46:13Z</dcterms:created>
  <dcterms:modified xsi:type="dcterms:W3CDTF">2026-09-10T07:24:18Z</dcterms:modified>
</cp:coreProperties>
</file>