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1943" windowHeight="8091"/>
  </bookViews>
  <sheets>
    <sheet name="PW - NBB metadata" sheetId="1" r:id="rId1"/>
  </sheets>
  <calcPr calcId="162913"/>
</workbook>
</file>

<file path=xl/calcChain.xml><?xml version="1.0" encoding="utf-8"?>
<calcChain xmlns="http://schemas.openxmlformats.org/spreadsheetml/2006/main">
  <c r="G2" i="1" l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</calcChain>
</file>

<file path=xl/sharedStrings.xml><?xml version="1.0" encoding="utf-8"?>
<sst xmlns="http://schemas.openxmlformats.org/spreadsheetml/2006/main" count="283" uniqueCount="97">
  <si>
    <t>Sex</t>
  </si>
  <si>
    <t>M</t>
  </si>
  <si>
    <t>F</t>
  </si>
  <si>
    <t>Control</t>
  </si>
  <si>
    <t>Cohort</t>
  </si>
  <si>
    <t>no</t>
  </si>
  <si>
    <t>Levodopa, Carbidopa, Amantadine, Nitrofurantoin, Isosorbide mononitrate, Fosfomycine, Carbasalate Calcium, Pergolide Mesylate, Lactulose, Lisinopril, Paracetamol, Pantoprazole, Macrogol, Bumetanide, Tramadol, Folic acid</t>
  </si>
  <si>
    <t>Pramipexole, Paroxetine</t>
  </si>
  <si>
    <t>Parkinson's disease</t>
  </si>
  <si>
    <t>Netherlands Brain Bank</t>
  </si>
  <si>
    <t>Park West</t>
  </si>
  <si>
    <t>Diagnosis</t>
  </si>
  <si>
    <t>Sibling with possible PD</t>
  </si>
  <si>
    <t>Father with PD</t>
  </si>
  <si>
    <t>Cousin with possible PD</t>
  </si>
  <si>
    <t>Sample</t>
  </si>
  <si>
    <t>PD-1</t>
  </si>
  <si>
    <t>PD-2</t>
  </si>
  <si>
    <t>PD-3</t>
  </si>
  <si>
    <t>PD-4</t>
  </si>
  <si>
    <t>PD-5</t>
  </si>
  <si>
    <t>PD-6</t>
  </si>
  <si>
    <t>PD-7</t>
  </si>
  <si>
    <t>PD-8</t>
  </si>
  <si>
    <t>PD-9</t>
  </si>
  <si>
    <t>PD-10</t>
  </si>
  <si>
    <t>PD-11</t>
  </si>
  <si>
    <t>PD-12</t>
  </si>
  <si>
    <t>PD-13</t>
  </si>
  <si>
    <t>PD-14</t>
  </si>
  <si>
    <t>PD-15</t>
  </si>
  <si>
    <t>PD-16</t>
  </si>
  <si>
    <t>PD-17</t>
  </si>
  <si>
    <t>PD-36</t>
  </si>
  <si>
    <t>Ctr-1</t>
  </si>
  <si>
    <t>Ctr-3</t>
  </si>
  <si>
    <t>Ctr-4</t>
  </si>
  <si>
    <t>Ctr-5</t>
  </si>
  <si>
    <t>Ctr-6</t>
  </si>
  <si>
    <t>Ctr-7</t>
  </si>
  <si>
    <t>PD-37</t>
  </si>
  <si>
    <t>PD-38</t>
  </si>
  <si>
    <t>PD-39</t>
  </si>
  <si>
    <t>PD-40</t>
  </si>
  <si>
    <t>PD-41</t>
  </si>
  <si>
    <t>PD-42</t>
  </si>
  <si>
    <t>PD-43</t>
  </si>
  <si>
    <t>PD-44</t>
  </si>
  <si>
    <t>PD-45</t>
  </si>
  <si>
    <t>Ctr-8</t>
  </si>
  <si>
    <t>Ctr-9</t>
  </si>
  <si>
    <t>Ctr-10</t>
  </si>
  <si>
    <t>Ctr-11</t>
  </si>
  <si>
    <t>Ctr-14</t>
  </si>
  <si>
    <t>Ctr-23</t>
  </si>
  <si>
    <t>Ctr-24</t>
  </si>
  <si>
    <t>Ctr-25</t>
  </si>
  <si>
    <t>Ctr-26</t>
  </si>
  <si>
    <t>Ctr-27</t>
  </si>
  <si>
    <t>Ctr-28</t>
  </si>
  <si>
    <t>Ctr-29</t>
  </si>
  <si>
    <t>Ctr-30</t>
  </si>
  <si>
    <t>Ctr-31</t>
  </si>
  <si>
    <t>Ctr-32</t>
  </si>
  <si>
    <t>Ctr-33</t>
  </si>
  <si>
    <t>RIN</t>
  </si>
  <si>
    <t>Levodopa/Carbidopa, Paracetamol, Solifenacin</t>
  </si>
  <si>
    <t>Levodopa/Carbidopa, Pramipexole, Melatonine, Vitamin D, Magnesium, Paracetamol, Estriol, Tramadol hydrochloride, Sodium picosulfate, Vitamin B12, Salmeterol, Ibuprofen</t>
  </si>
  <si>
    <t>Levodopa/Carbidopa, Vitamin B12, Warfarin, Escitalopram, Simvastatin, Pantoprazole, Vitamin D</t>
  </si>
  <si>
    <t>Levodopa/Carbidopa, vitamin C, Omeprazole, Timolol, Paracetamol</t>
  </si>
  <si>
    <t xml:space="preserve">Levodopa/Carbidopa, Diclofenac, Psyllium seed, Paracetamol,  Pergolide, Paroxetine, Magnesium oxide, Oxazepam, Nitrazepam, Temazepam, Terminafine </t>
  </si>
  <si>
    <t xml:space="preserve">Levodopa/Carbidopa/Entacapon, Domperidon, Pramipexol, Clozapine, Lisinopril, Rivastigmine plaster, Acenocoumarol, Pantoprazol, Temazepam </t>
  </si>
  <si>
    <t xml:space="preserve">Levodopa/Benserazide, Temazepam, Tamsulosine, Budesonide, Formoterol, Formoterol/Beclometason, Salbutamol </t>
  </si>
  <si>
    <t xml:space="preserve">Levodopa/Carbidopa/Entacapon, Enalapril, Naproxen </t>
  </si>
  <si>
    <t>Levodopa/Carbidopa/Entacapone, Lamotrigine, Salmeterolxinafoat, Allopurinol, Alimemazine, Glimepiride, Travoprost, Dorzolamide/Timolol</t>
  </si>
  <si>
    <t>Levodopa/Carbidopa/Entacapone, Pramipexole, Rasagiline, Irbesartan/Hydrochlortiazide</t>
  </si>
  <si>
    <t>Levodopa/Carbidopa/Entacapone, Rasagiline, Lactulose, Pregabalin, Ibuprofen, Quetiapine, Memantine, Enanton, Sertraline</t>
  </si>
  <si>
    <t>Levodopa/Carbidopa, Rasagiline, Ropinirole, Rotigotine, Pramipexole, Acetylsalicyclic acid, Pravastatin, Ramipril, Metformin, Ezetimibe</t>
  </si>
  <si>
    <t>Levodopa/Carbidopa, Pramipexole, Bumetanide, Folic acid, Mirtazapine</t>
  </si>
  <si>
    <t>Levodopa/Carbidopa, Ropinirole, Rivastigmine, Warfarin, Lactulose, Methenamine</t>
  </si>
  <si>
    <t>Levodopa/Carbidopa, Donepezil hydrochloride, Atorvastatin, Metothrexate, Esomeprazole, Folic acid, Paracetamol, Prednisolone, Zopiclone</t>
  </si>
  <si>
    <t xml:space="preserve">Levodopa/Carbidopa, Trihexylphenidyl, Zolpidem </t>
  </si>
  <si>
    <t>Levodopa/Carbidopa, Pramipexole, Selegiline, Rasagiline, Kliogest, Levothyroxine</t>
  </si>
  <si>
    <t xml:space="preserve"> Levodopa/Carbidopa, Pramipexole, Folic acid, Solifenacin, Furosemide, Rivastigmine, Bicalutamide</t>
  </si>
  <si>
    <t xml:space="preserve"> Levodopa/Carbidopa, Pramipexole,Rasagiline, Acetylsalicyclic acid, Irbesartan, Metoprolol, Atorvastatin, Clopidogrel, Isosorbide mononitrate, Ramipril, Zopiclone, Diazepam</t>
  </si>
  <si>
    <t>Levodopa/Carbidopa/Entacapone, Pramipexole, Selegiline, Rotigotine, Rasagiline, Sertraline</t>
  </si>
  <si>
    <t>Levodopa/Benserazide, Furosemide, Fentanyl transdermal, Enalapril, Temazepam,  Pergolide, Oxazepam, Spironolactone, Fenprocoumar, Allopurinol</t>
  </si>
  <si>
    <t>Levodopa/Benserazide, Risidronine acid, Calcium carbonate/Cholecalciferol, Quetiapine, Temazepam, Cetirizine, Paracetamol</t>
  </si>
  <si>
    <t xml:space="preserve">Levodopa/Benserazide, Tolterodine, Pantoprazol, Paracetamol, Levothyroxine, Dilthiazem, Diclophenac, Domperidon, Pramipexol, Levodopa/Carbidopa/entacapon, Nandoparine, Lorazepam , Flucloxalacinne, Oxybutinine </t>
  </si>
  <si>
    <t>Levodopa/Benserazide, Tramadol,  Pramipexol, Selegiline, Clonazepam, Pantoprazol, Alendronic acid, Calcium carbonate, Paracetamol, Ibuprofen</t>
  </si>
  <si>
    <t>Levodopa/Carbidopa, Fesoterodine, Oxazepam, Loperamide, Zolpidem, Clonazepam, Ferrous fumarate, Fentanyl</t>
  </si>
  <si>
    <t>Age (years)</t>
  </si>
  <si>
    <t>Age of onset (years)</t>
  </si>
  <si>
    <t>Disease duration (years)</t>
  </si>
  <si>
    <t>Family history of PD</t>
  </si>
  <si>
    <t>Drugs used during the last year of life</t>
  </si>
  <si>
    <t>PMI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</si>
</sst>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</cellStyleXfs>
  <cellXfs count="35">
    <xf numFmtId="0" fontId="0" fillId="0" borderId="0" xfId="0"/>
    <xf numFmtId="49" fontId="0" fillId="0" borderId="0" xfId="0" applyNumberFormat="1" applyFill="1" applyBorder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49" fontId="0" fillId="0" borderId="0" xfId="0" applyNumberFormat="1" applyFill="1"/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Alignment="1"/>
    <xf numFmtId="49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64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 wrapText="1"/>
    </xf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2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ill="1" applyAlignment="1">
      <alignment horizontal="center" vertical="center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/>
    <cellStyle name="Normal 4" xfId="1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zoomScale="85" zoomScaleNormal="85" workbookViewId="0">
      <pane ySplit="1" topLeftCell="A2" activePane="bottomLeft" state="frozen"/>
      <selection pane="bottomLeft" sqref="A1:XFD1"/>
    </sheetView>
  </sheetViews>
  <sheetFormatPr defaultColWidth="9.3046875" defaultRowHeight="14.6" x14ac:dyDescent="0.4"/>
  <cols>
    <col min="1" max="1" width="9.3046875" style="4" customWidth="1"/>
    <col min="2" max="2" width="20.3046875" style="1" customWidth="1"/>
    <col min="3" max="3" width="22.4609375" style="1" customWidth="1"/>
    <col min="4" max="4" width="7.3046875" style="13" customWidth="1"/>
    <col min="5" max="5" width="9.3046875" style="13"/>
    <col min="6" max="6" width="11" style="6" customWidth="1"/>
    <col min="7" max="7" width="12.53515625" style="6" customWidth="1"/>
    <col min="8" max="9" width="7.3046875" style="8" customWidth="1"/>
    <col min="10" max="10" width="22.07421875" style="3" customWidth="1"/>
    <col min="11" max="11" width="186.3046875" customWidth="1"/>
    <col min="12" max="16384" width="9.3046875" style="2"/>
  </cols>
  <sheetData>
    <row r="1" spans="1:11" s="34" customFormat="1" ht="41.4" customHeight="1" x14ac:dyDescent="0.4">
      <c r="A1" s="30" t="s">
        <v>15</v>
      </c>
      <c r="B1" s="30" t="s">
        <v>11</v>
      </c>
      <c r="C1" s="30" t="s">
        <v>4</v>
      </c>
      <c r="D1" s="31" t="s">
        <v>0</v>
      </c>
      <c r="E1" s="31" t="s">
        <v>91</v>
      </c>
      <c r="F1" s="32" t="s">
        <v>92</v>
      </c>
      <c r="G1" s="32" t="s">
        <v>93</v>
      </c>
      <c r="H1" s="32" t="s">
        <v>96</v>
      </c>
      <c r="I1" s="32" t="s">
        <v>65</v>
      </c>
      <c r="J1" s="33" t="s">
        <v>94</v>
      </c>
      <c r="K1" s="33" t="s">
        <v>95</v>
      </c>
    </row>
    <row r="2" spans="1:11" x14ac:dyDescent="0.4">
      <c r="A2" s="18" t="s">
        <v>16</v>
      </c>
      <c r="B2" s="18" t="s">
        <v>8</v>
      </c>
      <c r="C2" s="18" t="s">
        <v>10</v>
      </c>
      <c r="D2" s="10" t="s">
        <v>1</v>
      </c>
      <c r="E2" s="10">
        <v>86</v>
      </c>
      <c r="F2" s="19">
        <v>78.22</v>
      </c>
      <c r="G2" s="19">
        <f t="shared" ref="G2:G28" si="0">E2-F2</f>
        <v>7.7800000000000011</v>
      </c>
      <c r="H2" s="7">
        <v>30</v>
      </c>
      <c r="I2" s="20">
        <v>3.1</v>
      </c>
      <c r="J2" s="21" t="s">
        <v>5</v>
      </c>
      <c r="K2" s="14" t="s">
        <v>78</v>
      </c>
    </row>
    <row r="3" spans="1:11" x14ac:dyDescent="0.4">
      <c r="A3" s="18" t="s">
        <v>17</v>
      </c>
      <c r="B3" s="18" t="s">
        <v>8</v>
      </c>
      <c r="C3" s="18" t="s">
        <v>10</v>
      </c>
      <c r="D3" s="10" t="s">
        <v>1</v>
      </c>
      <c r="E3" s="10">
        <v>88</v>
      </c>
      <c r="F3" s="19">
        <v>76.88</v>
      </c>
      <c r="G3" s="19">
        <f t="shared" si="0"/>
        <v>11.120000000000005</v>
      </c>
      <c r="H3" s="7">
        <v>30</v>
      </c>
      <c r="I3" s="20">
        <v>5.0999999999999996</v>
      </c>
      <c r="J3" s="21" t="s">
        <v>5</v>
      </c>
      <c r="K3" s="14" t="s">
        <v>79</v>
      </c>
    </row>
    <row r="4" spans="1:11" x14ac:dyDescent="0.4">
      <c r="A4" s="18" t="s">
        <v>18</v>
      </c>
      <c r="B4" s="18" t="s">
        <v>8</v>
      </c>
      <c r="C4" s="18" t="s">
        <v>10</v>
      </c>
      <c r="D4" s="10" t="s">
        <v>1</v>
      </c>
      <c r="E4" s="10">
        <v>82</v>
      </c>
      <c r="F4" s="19">
        <v>69.86</v>
      </c>
      <c r="G4" s="19">
        <f t="shared" si="0"/>
        <v>12.14</v>
      </c>
      <c r="H4" s="7">
        <v>46</v>
      </c>
      <c r="I4" s="20">
        <v>7.2</v>
      </c>
      <c r="J4" s="21" t="s">
        <v>5</v>
      </c>
      <c r="K4" s="14" t="s">
        <v>83</v>
      </c>
    </row>
    <row r="5" spans="1:11" x14ac:dyDescent="0.4">
      <c r="A5" s="18" t="s">
        <v>19</v>
      </c>
      <c r="B5" s="18" t="s">
        <v>8</v>
      </c>
      <c r="C5" s="18" t="s">
        <v>10</v>
      </c>
      <c r="D5" s="10" t="s">
        <v>2</v>
      </c>
      <c r="E5" s="10">
        <v>81</v>
      </c>
      <c r="F5" s="19">
        <v>67.63</v>
      </c>
      <c r="G5" s="19">
        <f t="shared" si="0"/>
        <v>13.370000000000005</v>
      </c>
      <c r="H5" s="7">
        <v>15</v>
      </c>
      <c r="I5" s="20">
        <v>5.4</v>
      </c>
      <c r="J5" s="21" t="s">
        <v>5</v>
      </c>
      <c r="K5" s="14" t="s">
        <v>74</v>
      </c>
    </row>
    <row r="6" spans="1:11" x14ac:dyDescent="0.4">
      <c r="A6" s="18" t="s">
        <v>20</v>
      </c>
      <c r="B6" s="18" t="s">
        <v>8</v>
      </c>
      <c r="C6" s="18" t="s">
        <v>10</v>
      </c>
      <c r="D6" s="10" t="s">
        <v>1</v>
      </c>
      <c r="E6" s="10">
        <v>69</v>
      </c>
      <c r="F6" s="19">
        <v>62.6</v>
      </c>
      <c r="G6" s="19">
        <f t="shared" si="0"/>
        <v>6.3999999999999986</v>
      </c>
      <c r="H6" s="7">
        <v>57</v>
      </c>
      <c r="I6" s="20">
        <v>4.5</v>
      </c>
      <c r="J6" s="21" t="s">
        <v>5</v>
      </c>
      <c r="K6" s="14" t="s">
        <v>75</v>
      </c>
    </row>
    <row r="7" spans="1:11" x14ac:dyDescent="0.4">
      <c r="A7" s="18" t="s">
        <v>21</v>
      </c>
      <c r="B7" s="18" t="s">
        <v>8</v>
      </c>
      <c r="C7" s="18" t="s">
        <v>10</v>
      </c>
      <c r="D7" s="10" t="s">
        <v>1</v>
      </c>
      <c r="E7" s="10">
        <v>72</v>
      </c>
      <c r="F7" s="19">
        <v>63.1</v>
      </c>
      <c r="G7" s="19">
        <f t="shared" si="0"/>
        <v>8.8999999999999986</v>
      </c>
      <c r="H7" s="7">
        <v>48</v>
      </c>
      <c r="I7" s="20">
        <v>5.6</v>
      </c>
      <c r="J7" s="21" t="s">
        <v>5</v>
      </c>
      <c r="K7" s="14" t="s">
        <v>76</v>
      </c>
    </row>
    <row r="8" spans="1:11" x14ac:dyDescent="0.4">
      <c r="A8" s="18" t="s">
        <v>22</v>
      </c>
      <c r="B8" s="18" t="s">
        <v>8</v>
      </c>
      <c r="C8" s="18" t="s">
        <v>10</v>
      </c>
      <c r="D8" s="10" t="s">
        <v>2</v>
      </c>
      <c r="E8" s="10">
        <v>78</v>
      </c>
      <c r="F8" s="19">
        <v>66.19</v>
      </c>
      <c r="G8" s="19">
        <f t="shared" si="0"/>
        <v>11.810000000000002</v>
      </c>
      <c r="H8" s="7">
        <v>24</v>
      </c>
      <c r="I8" s="20">
        <v>6.2</v>
      </c>
      <c r="J8" s="21" t="s">
        <v>5</v>
      </c>
      <c r="K8" s="14" t="s">
        <v>77</v>
      </c>
    </row>
    <row r="9" spans="1:11" x14ac:dyDescent="0.4">
      <c r="A9" s="18" t="s">
        <v>23</v>
      </c>
      <c r="B9" s="18" t="s">
        <v>8</v>
      </c>
      <c r="C9" s="18" t="s">
        <v>10</v>
      </c>
      <c r="D9" s="10" t="s">
        <v>1</v>
      </c>
      <c r="E9" s="10">
        <v>82</v>
      </c>
      <c r="F9" s="19">
        <v>71.94</v>
      </c>
      <c r="G9" s="19">
        <f t="shared" si="0"/>
        <v>10.060000000000002</v>
      </c>
      <c r="H9" s="7">
        <v>84</v>
      </c>
      <c r="I9" s="20">
        <v>6.1</v>
      </c>
      <c r="J9" s="21" t="s">
        <v>5</v>
      </c>
      <c r="K9" s="14" t="s">
        <v>84</v>
      </c>
    </row>
    <row r="10" spans="1:11" x14ac:dyDescent="0.4">
      <c r="A10" s="18" t="s">
        <v>24</v>
      </c>
      <c r="B10" s="18" t="s">
        <v>8</v>
      </c>
      <c r="C10" s="18" t="s">
        <v>10</v>
      </c>
      <c r="D10" s="10" t="s">
        <v>1</v>
      </c>
      <c r="E10" s="10">
        <v>95</v>
      </c>
      <c r="F10" s="19">
        <v>86.56</v>
      </c>
      <c r="G10" s="19">
        <f t="shared" si="0"/>
        <v>8.4399999999999977</v>
      </c>
      <c r="H10" s="7">
        <v>48</v>
      </c>
      <c r="I10" s="20">
        <v>5.9</v>
      </c>
      <c r="J10" s="21" t="s">
        <v>12</v>
      </c>
      <c r="K10" s="14" t="s">
        <v>80</v>
      </c>
    </row>
    <row r="11" spans="1:11" x14ac:dyDescent="0.4">
      <c r="A11" s="18" t="s">
        <v>25</v>
      </c>
      <c r="B11" s="18" t="s">
        <v>8</v>
      </c>
      <c r="C11" s="18" t="s">
        <v>10</v>
      </c>
      <c r="D11" s="11" t="s">
        <v>2</v>
      </c>
      <c r="E11" s="10">
        <v>90</v>
      </c>
      <c r="F11" s="19">
        <v>80.180000000000007</v>
      </c>
      <c r="G11" s="19">
        <f t="shared" si="0"/>
        <v>9.8199999999999932</v>
      </c>
      <c r="H11" s="7">
        <v>24</v>
      </c>
      <c r="I11" s="20">
        <v>6.6</v>
      </c>
      <c r="J11" s="21" t="s">
        <v>5</v>
      </c>
      <c r="K11" s="14" t="s">
        <v>81</v>
      </c>
    </row>
    <row r="12" spans="1:11" x14ac:dyDescent="0.4">
      <c r="A12" s="18" t="s">
        <v>26</v>
      </c>
      <c r="B12" s="18" t="s">
        <v>8</v>
      </c>
      <c r="C12" s="18" t="s">
        <v>10</v>
      </c>
      <c r="D12" s="10" t="s">
        <v>2</v>
      </c>
      <c r="E12" s="10">
        <v>80</v>
      </c>
      <c r="F12" s="19">
        <v>64.61</v>
      </c>
      <c r="G12" s="19">
        <f t="shared" si="0"/>
        <v>15.39</v>
      </c>
      <c r="H12" s="7">
        <v>48</v>
      </c>
      <c r="I12" s="20">
        <v>4.0999999999999996</v>
      </c>
      <c r="J12" s="21" t="s">
        <v>5</v>
      </c>
      <c r="K12" s="14" t="s">
        <v>82</v>
      </c>
    </row>
    <row r="13" spans="1:11" x14ac:dyDescent="0.4">
      <c r="A13" s="18" t="s">
        <v>27</v>
      </c>
      <c r="B13" s="18" t="s">
        <v>8</v>
      </c>
      <c r="C13" s="18" t="s">
        <v>10</v>
      </c>
      <c r="D13" s="10" t="s">
        <v>2</v>
      </c>
      <c r="E13" s="10">
        <v>72</v>
      </c>
      <c r="F13" s="19">
        <v>62.43</v>
      </c>
      <c r="G13" s="19">
        <f t="shared" si="0"/>
        <v>9.57</v>
      </c>
      <c r="H13" s="7">
        <v>72</v>
      </c>
      <c r="I13" s="20">
        <v>5.9</v>
      </c>
      <c r="J13" s="22" t="s">
        <v>5</v>
      </c>
      <c r="K13" s="14" t="s">
        <v>85</v>
      </c>
    </row>
    <row r="14" spans="1:11" x14ac:dyDescent="0.4">
      <c r="A14" s="18" t="s">
        <v>28</v>
      </c>
      <c r="B14" s="18" t="s">
        <v>8</v>
      </c>
      <c r="C14" s="18" t="s">
        <v>10</v>
      </c>
      <c r="D14" s="10" t="s">
        <v>1</v>
      </c>
      <c r="E14" s="10">
        <v>74</v>
      </c>
      <c r="F14" s="19">
        <v>61.61</v>
      </c>
      <c r="G14" s="19">
        <f t="shared" si="0"/>
        <v>12.39</v>
      </c>
      <c r="H14" s="7">
        <v>24</v>
      </c>
      <c r="I14" s="20">
        <v>5.3</v>
      </c>
      <c r="J14" s="22" t="s">
        <v>13</v>
      </c>
      <c r="K14" s="14" t="s">
        <v>7</v>
      </c>
    </row>
    <row r="15" spans="1:11" x14ac:dyDescent="0.4">
      <c r="A15" s="18" t="s">
        <v>29</v>
      </c>
      <c r="B15" s="18" t="s">
        <v>8</v>
      </c>
      <c r="C15" s="18" t="s">
        <v>10</v>
      </c>
      <c r="D15" s="10" t="s">
        <v>2</v>
      </c>
      <c r="E15" s="10">
        <v>69</v>
      </c>
      <c r="F15" s="19">
        <v>57.49</v>
      </c>
      <c r="G15" s="19">
        <f t="shared" si="0"/>
        <v>11.509999999999998</v>
      </c>
      <c r="H15" s="7">
        <v>30</v>
      </c>
      <c r="I15" s="20">
        <v>3</v>
      </c>
      <c r="J15" s="22" t="s">
        <v>5</v>
      </c>
      <c r="K15" s="15" t="s">
        <v>66</v>
      </c>
    </row>
    <row r="16" spans="1:11" x14ac:dyDescent="0.4">
      <c r="A16" s="18" t="s">
        <v>30</v>
      </c>
      <c r="B16" s="18" t="s">
        <v>8</v>
      </c>
      <c r="C16" s="18" t="s">
        <v>10</v>
      </c>
      <c r="D16" s="10" t="s">
        <v>2</v>
      </c>
      <c r="E16" s="10">
        <v>86</v>
      </c>
      <c r="F16" s="19">
        <v>75.66</v>
      </c>
      <c r="G16" s="19">
        <f t="shared" si="0"/>
        <v>10.340000000000003</v>
      </c>
      <c r="H16" s="7">
        <v>60</v>
      </c>
      <c r="I16" s="20">
        <v>6.9</v>
      </c>
      <c r="J16" s="21" t="s">
        <v>12</v>
      </c>
      <c r="K16" s="14" t="s">
        <v>67</v>
      </c>
    </row>
    <row r="17" spans="1:11" x14ac:dyDescent="0.4">
      <c r="A17" s="18" t="s">
        <v>31</v>
      </c>
      <c r="B17" s="18" t="s">
        <v>8</v>
      </c>
      <c r="C17" s="18" t="s">
        <v>10</v>
      </c>
      <c r="D17" s="10" t="s">
        <v>1</v>
      </c>
      <c r="E17" s="10">
        <v>85</v>
      </c>
      <c r="F17" s="19">
        <v>73.62</v>
      </c>
      <c r="G17" s="19">
        <f t="shared" si="0"/>
        <v>11.379999999999995</v>
      </c>
      <c r="H17" s="7">
        <v>33</v>
      </c>
      <c r="I17" s="20">
        <v>5.8</v>
      </c>
      <c r="J17" s="22" t="s">
        <v>5</v>
      </c>
      <c r="K17" s="17" t="s">
        <v>68</v>
      </c>
    </row>
    <row r="18" spans="1:11" x14ac:dyDescent="0.4">
      <c r="A18" s="18" t="s">
        <v>32</v>
      </c>
      <c r="B18" s="18" t="s">
        <v>8</v>
      </c>
      <c r="C18" s="18" t="s">
        <v>10</v>
      </c>
      <c r="D18" s="10" t="s">
        <v>2</v>
      </c>
      <c r="E18" s="10">
        <v>83</v>
      </c>
      <c r="F18" s="19">
        <v>68.73</v>
      </c>
      <c r="G18" s="19">
        <f t="shared" si="0"/>
        <v>14.269999999999996</v>
      </c>
      <c r="H18" s="7">
        <v>33</v>
      </c>
      <c r="I18" s="20">
        <v>4.2</v>
      </c>
      <c r="J18" s="22" t="s">
        <v>5</v>
      </c>
      <c r="K18" s="15" t="s">
        <v>69</v>
      </c>
    </row>
    <row r="19" spans="1:11" s="9" customFormat="1" x14ac:dyDescent="0.4">
      <c r="A19" s="23" t="s">
        <v>33</v>
      </c>
      <c r="B19" s="23" t="s">
        <v>8</v>
      </c>
      <c r="C19" s="24" t="s">
        <v>9</v>
      </c>
      <c r="D19" s="28" t="s">
        <v>1</v>
      </c>
      <c r="E19" s="10">
        <v>86</v>
      </c>
      <c r="F19" s="29">
        <v>60</v>
      </c>
      <c r="G19" s="25">
        <f t="shared" si="0"/>
        <v>26</v>
      </c>
      <c r="H19" s="25">
        <v>5.5</v>
      </c>
      <c r="I19" s="25">
        <v>6.4</v>
      </c>
      <c r="J19" s="22" t="s">
        <v>5</v>
      </c>
      <c r="K19" s="16" t="s">
        <v>70</v>
      </c>
    </row>
    <row r="20" spans="1:11" s="9" customFormat="1" x14ac:dyDescent="0.4">
      <c r="A20" s="23" t="s">
        <v>40</v>
      </c>
      <c r="B20" s="23" t="s">
        <v>8</v>
      </c>
      <c r="C20" s="24" t="s">
        <v>9</v>
      </c>
      <c r="D20" s="28" t="s">
        <v>1</v>
      </c>
      <c r="E20" s="10">
        <v>84</v>
      </c>
      <c r="F20" s="29">
        <v>74</v>
      </c>
      <c r="G20" s="25">
        <f t="shared" si="0"/>
        <v>10</v>
      </c>
      <c r="H20" s="25">
        <v>5</v>
      </c>
      <c r="I20" s="25">
        <v>8.6999999999999993</v>
      </c>
      <c r="J20" s="22" t="s">
        <v>5</v>
      </c>
      <c r="K20" s="16" t="s">
        <v>86</v>
      </c>
    </row>
    <row r="21" spans="1:11" s="9" customFormat="1" x14ac:dyDescent="0.4">
      <c r="A21" s="23" t="s">
        <v>41</v>
      </c>
      <c r="B21" s="23" t="s">
        <v>8</v>
      </c>
      <c r="C21" s="24" t="s">
        <v>9</v>
      </c>
      <c r="D21" s="28" t="s">
        <v>2</v>
      </c>
      <c r="E21" s="10">
        <v>84</v>
      </c>
      <c r="F21" s="29">
        <v>67</v>
      </c>
      <c r="G21" s="25">
        <f t="shared" si="0"/>
        <v>17</v>
      </c>
      <c r="H21" s="25">
        <v>7.5</v>
      </c>
      <c r="I21" s="25">
        <v>7.2</v>
      </c>
      <c r="J21" s="22" t="s">
        <v>5</v>
      </c>
      <c r="K21" s="16" t="s">
        <v>87</v>
      </c>
    </row>
    <row r="22" spans="1:11" s="9" customFormat="1" x14ac:dyDescent="0.4">
      <c r="A22" s="23" t="s">
        <v>42</v>
      </c>
      <c r="B22" s="23" t="s">
        <v>8</v>
      </c>
      <c r="C22" s="24" t="s">
        <v>9</v>
      </c>
      <c r="D22" s="28" t="s">
        <v>2</v>
      </c>
      <c r="E22" s="10">
        <v>80</v>
      </c>
      <c r="F22" s="29">
        <v>56</v>
      </c>
      <c r="G22" s="25">
        <f t="shared" si="0"/>
        <v>24</v>
      </c>
      <c r="H22" s="25">
        <v>7</v>
      </c>
      <c r="I22" s="25">
        <v>6.8</v>
      </c>
      <c r="J22" s="22" t="s">
        <v>5</v>
      </c>
      <c r="K22" s="14" t="s">
        <v>88</v>
      </c>
    </row>
    <row r="23" spans="1:11" s="9" customFormat="1" x14ac:dyDescent="0.4">
      <c r="A23" s="23" t="s">
        <v>43</v>
      </c>
      <c r="B23" s="23" t="s">
        <v>8</v>
      </c>
      <c r="C23" s="24" t="s">
        <v>9</v>
      </c>
      <c r="D23" s="28" t="s">
        <v>1</v>
      </c>
      <c r="E23" s="10">
        <v>81</v>
      </c>
      <c r="F23" s="29">
        <v>71</v>
      </c>
      <c r="G23" s="25">
        <f t="shared" si="0"/>
        <v>10</v>
      </c>
      <c r="H23" s="25">
        <v>4.5</v>
      </c>
      <c r="I23" s="25">
        <v>7.2</v>
      </c>
      <c r="J23" s="22" t="s">
        <v>5</v>
      </c>
      <c r="K23" s="16" t="s">
        <v>89</v>
      </c>
    </row>
    <row r="24" spans="1:11" s="9" customFormat="1" x14ac:dyDescent="0.4">
      <c r="A24" s="23" t="s">
        <v>44</v>
      </c>
      <c r="B24" s="23" t="s">
        <v>8</v>
      </c>
      <c r="C24" s="24" t="s">
        <v>9</v>
      </c>
      <c r="D24" s="28" t="s">
        <v>2</v>
      </c>
      <c r="E24" s="10">
        <v>77</v>
      </c>
      <c r="F24" s="29">
        <v>62</v>
      </c>
      <c r="G24" s="25">
        <f t="shared" si="0"/>
        <v>15</v>
      </c>
      <c r="H24" s="25">
        <v>7.3</v>
      </c>
      <c r="I24" s="25">
        <v>8.1</v>
      </c>
      <c r="J24" s="22" t="s">
        <v>5</v>
      </c>
      <c r="K24" s="14" t="s">
        <v>71</v>
      </c>
    </row>
    <row r="25" spans="1:11" s="9" customFormat="1" x14ac:dyDescent="0.4">
      <c r="A25" s="23" t="s">
        <v>45</v>
      </c>
      <c r="B25" s="23" t="s">
        <v>8</v>
      </c>
      <c r="C25" s="24" t="s">
        <v>9</v>
      </c>
      <c r="D25" s="28" t="s">
        <v>1</v>
      </c>
      <c r="E25" s="10">
        <v>84</v>
      </c>
      <c r="F25" s="29">
        <v>78</v>
      </c>
      <c r="G25" s="25">
        <f t="shared" si="0"/>
        <v>6</v>
      </c>
      <c r="H25" s="25">
        <v>5</v>
      </c>
      <c r="I25" s="25">
        <v>8.6999999999999993</v>
      </c>
      <c r="J25" s="22" t="s">
        <v>14</v>
      </c>
      <c r="K25" s="14" t="s">
        <v>72</v>
      </c>
    </row>
    <row r="26" spans="1:11" s="9" customFormat="1" x14ac:dyDescent="0.4">
      <c r="A26" s="23" t="s">
        <v>46</v>
      </c>
      <c r="B26" s="23" t="s">
        <v>8</v>
      </c>
      <c r="C26" s="24" t="s">
        <v>9</v>
      </c>
      <c r="D26" s="28" t="s">
        <v>1</v>
      </c>
      <c r="E26" s="10">
        <v>75</v>
      </c>
      <c r="F26" s="29">
        <v>50</v>
      </c>
      <c r="G26" s="25">
        <f t="shared" si="0"/>
        <v>25</v>
      </c>
      <c r="H26" s="25">
        <v>6</v>
      </c>
      <c r="I26" s="25">
        <v>8.9</v>
      </c>
      <c r="J26" s="22" t="s">
        <v>5</v>
      </c>
      <c r="K26" s="14" t="s">
        <v>90</v>
      </c>
    </row>
    <row r="27" spans="1:11" s="9" customFormat="1" x14ac:dyDescent="0.4">
      <c r="A27" s="23" t="s">
        <v>47</v>
      </c>
      <c r="B27" s="23" t="s">
        <v>8</v>
      </c>
      <c r="C27" s="24" t="s">
        <v>9</v>
      </c>
      <c r="D27" s="28" t="s">
        <v>2</v>
      </c>
      <c r="E27" s="10">
        <v>88</v>
      </c>
      <c r="F27" s="29">
        <v>67</v>
      </c>
      <c r="G27" s="25">
        <f t="shared" si="0"/>
        <v>21</v>
      </c>
      <c r="H27" s="25">
        <v>6.5</v>
      </c>
      <c r="I27" s="25">
        <v>5.9</v>
      </c>
      <c r="J27" s="22" t="s">
        <v>5</v>
      </c>
      <c r="K27" s="14" t="s">
        <v>6</v>
      </c>
    </row>
    <row r="28" spans="1:11" s="9" customFormat="1" x14ac:dyDescent="0.4">
      <c r="A28" s="23" t="s">
        <v>48</v>
      </c>
      <c r="B28" s="23" t="s">
        <v>8</v>
      </c>
      <c r="C28" s="24" t="s">
        <v>9</v>
      </c>
      <c r="D28" s="28" t="s">
        <v>1</v>
      </c>
      <c r="E28" s="10">
        <v>75</v>
      </c>
      <c r="F28" s="29">
        <v>67</v>
      </c>
      <c r="G28" s="25">
        <f t="shared" si="0"/>
        <v>8</v>
      </c>
      <c r="H28" s="25">
        <v>8.5</v>
      </c>
      <c r="I28" s="25">
        <v>6.1</v>
      </c>
      <c r="J28" s="22" t="s">
        <v>5</v>
      </c>
      <c r="K28" s="14" t="s">
        <v>73</v>
      </c>
    </row>
    <row r="29" spans="1:11" s="9" customFormat="1" x14ac:dyDescent="0.4">
      <c r="A29" s="24" t="s">
        <v>34</v>
      </c>
      <c r="B29" s="24" t="s">
        <v>3</v>
      </c>
      <c r="C29" s="23" t="s">
        <v>10</v>
      </c>
      <c r="D29" s="12" t="s">
        <v>1</v>
      </c>
      <c r="E29" s="12">
        <v>79</v>
      </c>
      <c r="F29" s="5"/>
      <c r="G29" s="25"/>
      <c r="H29" s="5">
        <v>48</v>
      </c>
      <c r="I29" s="26">
        <v>3.4</v>
      </c>
      <c r="J29" s="22" t="s">
        <v>5</v>
      </c>
      <c r="K29" s="27"/>
    </row>
    <row r="30" spans="1:11" s="9" customFormat="1" x14ac:dyDescent="0.4">
      <c r="A30" s="24" t="s">
        <v>35</v>
      </c>
      <c r="B30" s="24" t="s">
        <v>3</v>
      </c>
      <c r="C30" s="23" t="s">
        <v>10</v>
      </c>
      <c r="D30" s="10" t="s">
        <v>2</v>
      </c>
      <c r="E30" s="12">
        <v>86</v>
      </c>
      <c r="F30" s="7"/>
      <c r="G30" s="25"/>
      <c r="H30" s="7">
        <v>72</v>
      </c>
      <c r="I30" s="20">
        <v>4.0999999999999996</v>
      </c>
      <c r="J30" s="22" t="s">
        <v>5</v>
      </c>
      <c r="K30" s="27"/>
    </row>
    <row r="31" spans="1:11" s="9" customFormat="1" x14ac:dyDescent="0.4">
      <c r="A31" s="24" t="s">
        <v>36</v>
      </c>
      <c r="B31" s="24" t="s">
        <v>3</v>
      </c>
      <c r="C31" s="23" t="s">
        <v>10</v>
      </c>
      <c r="D31" s="12" t="s">
        <v>1</v>
      </c>
      <c r="E31" s="12">
        <v>87</v>
      </c>
      <c r="F31" s="5"/>
      <c r="G31" s="25"/>
      <c r="H31" s="5">
        <v>36</v>
      </c>
      <c r="I31" s="20">
        <v>5.9</v>
      </c>
      <c r="J31" s="22" t="s">
        <v>5</v>
      </c>
      <c r="K31" s="27"/>
    </row>
    <row r="32" spans="1:11" s="9" customFormat="1" x14ac:dyDescent="0.4">
      <c r="A32" s="24" t="s">
        <v>37</v>
      </c>
      <c r="B32" s="24" t="s">
        <v>3</v>
      </c>
      <c r="C32" s="23" t="s">
        <v>10</v>
      </c>
      <c r="D32" s="10" t="s">
        <v>2</v>
      </c>
      <c r="E32" s="10">
        <v>66</v>
      </c>
      <c r="F32" s="7"/>
      <c r="G32" s="25"/>
      <c r="H32" s="7">
        <v>43</v>
      </c>
      <c r="I32" s="20">
        <v>5.0999999999999996</v>
      </c>
      <c r="J32" s="22" t="s">
        <v>5</v>
      </c>
      <c r="K32" s="27"/>
    </row>
    <row r="33" spans="1:11" s="9" customFormat="1" x14ac:dyDescent="0.4">
      <c r="A33" s="24" t="s">
        <v>38</v>
      </c>
      <c r="B33" s="24" t="s">
        <v>3</v>
      </c>
      <c r="C33" s="23" t="s">
        <v>10</v>
      </c>
      <c r="D33" s="10" t="s">
        <v>1</v>
      </c>
      <c r="E33" s="10">
        <v>63</v>
      </c>
      <c r="F33" s="7"/>
      <c r="G33" s="25"/>
      <c r="H33" s="7">
        <v>24</v>
      </c>
      <c r="I33" s="20">
        <v>6.5</v>
      </c>
      <c r="J33" s="22" t="s">
        <v>5</v>
      </c>
      <c r="K33" s="27"/>
    </row>
    <row r="34" spans="1:11" s="9" customFormat="1" x14ac:dyDescent="0.4">
      <c r="A34" s="24" t="s">
        <v>39</v>
      </c>
      <c r="B34" s="24" t="s">
        <v>3</v>
      </c>
      <c r="C34" s="23" t="s">
        <v>10</v>
      </c>
      <c r="D34" s="12" t="s">
        <v>1</v>
      </c>
      <c r="E34" s="12">
        <v>87</v>
      </c>
      <c r="F34" s="5"/>
      <c r="G34" s="25"/>
      <c r="H34" s="5">
        <v>48</v>
      </c>
      <c r="I34" s="20">
        <v>6</v>
      </c>
      <c r="J34" s="22" t="s">
        <v>5</v>
      </c>
      <c r="K34" s="27"/>
    </row>
    <row r="35" spans="1:11" s="9" customFormat="1" x14ac:dyDescent="0.4">
      <c r="A35" s="24" t="s">
        <v>49</v>
      </c>
      <c r="B35" s="24" t="s">
        <v>3</v>
      </c>
      <c r="C35" s="23" t="s">
        <v>10</v>
      </c>
      <c r="D35" s="10" t="s">
        <v>2</v>
      </c>
      <c r="E35" s="10">
        <v>63</v>
      </c>
      <c r="F35" s="7"/>
      <c r="G35" s="25"/>
      <c r="H35" s="7">
        <v>48</v>
      </c>
      <c r="I35" s="20">
        <v>6.1</v>
      </c>
      <c r="J35" s="22" t="s">
        <v>5</v>
      </c>
      <c r="K35" s="27"/>
    </row>
    <row r="36" spans="1:11" s="9" customFormat="1" x14ac:dyDescent="0.4">
      <c r="A36" s="24" t="s">
        <v>50</v>
      </c>
      <c r="B36" s="24" t="s">
        <v>3</v>
      </c>
      <c r="C36" s="23" t="s">
        <v>10</v>
      </c>
      <c r="D36" s="10" t="s">
        <v>1</v>
      </c>
      <c r="E36" s="10">
        <v>66</v>
      </c>
      <c r="F36" s="7"/>
      <c r="G36" s="25"/>
      <c r="H36" s="7">
        <v>80</v>
      </c>
      <c r="I36" s="20">
        <v>3.6</v>
      </c>
      <c r="J36" s="22" t="s">
        <v>5</v>
      </c>
      <c r="K36" s="27"/>
    </row>
    <row r="37" spans="1:11" s="9" customFormat="1" x14ac:dyDescent="0.4">
      <c r="A37" s="24" t="s">
        <v>51</v>
      </c>
      <c r="B37" s="24" t="s">
        <v>3</v>
      </c>
      <c r="C37" s="23" t="s">
        <v>10</v>
      </c>
      <c r="D37" s="12" t="s">
        <v>2</v>
      </c>
      <c r="E37" s="12">
        <v>85</v>
      </c>
      <c r="F37" s="5"/>
      <c r="G37" s="25"/>
      <c r="H37" s="5">
        <v>72</v>
      </c>
      <c r="I37" s="20">
        <v>5.9</v>
      </c>
      <c r="J37" s="22" t="s">
        <v>5</v>
      </c>
      <c r="K37" s="27"/>
    </row>
    <row r="38" spans="1:11" s="9" customFormat="1" x14ac:dyDescent="0.4">
      <c r="A38" s="24" t="s">
        <v>52</v>
      </c>
      <c r="B38" s="24" t="s">
        <v>3</v>
      </c>
      <c r="C38" s="23" t="s">
        <v>10</v>
      </c>
      <c r="D38" s="10" t="s">
        <v>2</v>
      </c>
      <c r="E38" s="10">
        <v>88</v>
      </c>
      <c r="F38" s="7"/>
      <c r="G38" s="25"/>
      <c r="H38" s="7">
        <v>48</v>
      </c>
      <c r="I38" s="20">
        <v>5.6</v>
      </c>
      <c r="J38" s="22" t="s">
        <v>5</v>
      </c>
      <c r="K38" s="27"/>
    </row>
    <row r="39" spans="1:11" x14ac:dyDescent="0.4">
      <c r="A39" s="24" t="s">
        <v>53</v>
      </c>
      <c r="B39" s="24" t="s">
        <v>3</v>
      </c>
      <c r="C39" s="18" t="s">
        <v>10</v>
      </c>
      <c r="D39" s="10" t="s">
        <v>1</v>
      </c>
      <c r="E39" s="10">
        <v>65</v>
      </c>
      <c r="F39" s="7"/>
      <c r="G39" s="19"/>
      <c r="H39" s="7">
        <v>48</v>
      </c>
      <c r="I39" s="20">
        <v>4.9000000000000004</v>
      </c>
      <c r="J39" s="22" t="s">
        <v>5</v>
      </c>
      <c r="K39" s="14"/>
    </row>
    <row r="40" spans="1:11" x14ac:dyDescent="0.4">
      <c r="A40" s="24" t="s">
        <v>54</v>
      </c>
      <c r="B40" s="24" t="s">
        <v>3</v>
      </c>
      <c r="C40" s="24" t="s">
        <v>9</v>
      </c>
      <c r="D40" s="28" t="s">
        <v>2</v>
      </c>
      <c r="E40" s="10">
        <v>85</v>
      </c>
      <c r="F40" s="29"/>
      <c r="G40" s="19"/>
      <c r="H40" s="25">
        <v>7</v>
      </c>
      <c r="I40" s="20">
        <v>6.6</v>
      </c>
      <c r="J40" s="22" t="s">
        <v>5</v>
      </c>
      <c r="K40" s="14"/>
    </row>
    <row r="41" spans="1:11" x14ac:dyDescent="0.4">
      <c r="A41" s="24" t="s">
        <v>55</v>
      </c>
      <c r="B41" s="24" t="s">
        <v>3</v>
      </c>
      <c r="C41" s="24" t="s">
        <v>9</v>
      </c>
      <c r="D41" s="28" t="s">
        <v>2</v>
      </c>
      <c r="E41" s="10">
        <v>84</v>
      </c>
      <c r="F41" s="29"/>
      <c r="G41" s="19"/>
      <c r="H41" s="25">
        <v>6</v>
      </c>
      <c r="I41" s="20">
        <v>6.4</v>
      </c>
      <c r="J41" s="22" t="s">
        <v>5</v>
      </c>
      <c r="K41" s="14"/>
    </row>
    <row r="42" spans="1:11" x14ac:dyDescent="0.4">
      <c r="A42" s="24" t="s">
        <v>56</v>
      </c>
      <c r="B42" s="24" t="s">
        <v>3</v>
      </c>
      <c r="C42" s="24" t="s">
        <v>9</v>
      </c>
      <c r="D42" s="28" t="s">
        <v>2</v>
      </c>
      <c r="E42" s="10">
        <v>76</v>
      </c>
      <c r="F42" s="29"/>
      <c r="G42" s="19"/>
      <c r="H42" s="25">
        <v>7</v>
      </c>
      <c r="I42" s="20">
        <v>7.4</v>
      </c>
      <c r="J42" s="22" t="s">
        <v>5</v>
      </c>
      <c r="K42" s="14"/>
    </row>
    <row r="43" spans="1:11" x14ac:dyDescent="0.4">
      <c r="A43" s="24" t="s">
        <v>57</v>
      </c>
      <c r="B43" s="24" t="s">
        <v>3</v>
      </c>
      <c r="C43" s="24" t="s">
        <v>9</v>
      </c>
      <c r="D43" s="28" t="s">
        <v>2</v>
      </c>
      <c r="E43" s="10">
        <v>89</v>
      </c>
      <c r="F43" s="29"/>
      <c r="G43" s="19"/>
      <c r="H43" s="25">
        <v>5.7</v>
      </c>
      <c r="I43" s="20">
        <v>5.4</v>
      </c>
      <c r="J43" s="22" t="s">
        <v>5</v>
      </c>
      <c r="K43" s="14"/>
    </row>
    <row r="44" spans="1:11" x14ac:dyDescent="0.4">
      <c r="A44" s="24" t="s">
        <v>58</v>
      </c>
      <c r="B44" s="24" t="s">
        <v>3</v>
      </c>
      <c r="C44" s="24" t="s">
        <v>9</v>
      </c>
      <c r="D44" s="28" t="s">
        <v>1</v>
      </c>
      <c r="E44" s="10">
        <v>102</v>
      </c>
      <c r="F44" s="29"/>
      <c r="G44" s="19"/>
      <c r="H44" s="25">
        <v>5</v>
      </c>
      <c r="I44" s="20">
        <v>6.7</v>
      </c>
      <c r="J44" s="22" t="s">
        <v>5</v>
      </c>
      <c r="K44" s="14"/>
    </row>
    <row r="45" spans="1:11" x14ac:dyDescent="0.4">
      <c r="A45" s="24" t="s">
        <v>59</v>
      </c>
      <c r="B45" s="24" t="s">
        <v>3</v>
      </c>
      <c r="C45" s="24" t="s">
        <v>9</v>
      </c>
      <c r="D45" s="28" t="s">
        <v>2</v>
      </c>
      <c r="E45" s="10">
        <v>91</v>
      </c>
      <c r="F45" s="29"/>
      <c r="G45" s="19"/>
      <c r="H45" s="25">
        <v>4</v>
      </c>
      <c r="I45" s="20">
        <v>3.2</v>
      </c>
      <c r="J45" s="22" t="s">
        <v>5</v>
      </c>
      <c r="K45" s="14"/>
    </row>
    <row r="46" spans="1:11" x14ac:dyDescent="0.4">
      <c r="A46" s="24" t="s">
        <v>60</v>
      </c>
      <c r="B46" s="24" t="s">
        <v>3</v>
      </c>
      <c r="C46" s="24" t="s">
        <v>9</v>
      </c>
      <c r="D46" s="28" t="s">
        <v>1</v>
      </c>
      <c r="E46" s="10">
        <v>96</v>
      </c>
      <c r="F46" s="29"/>
      <c r="G46" s="19"/>
      <c r="H46" s="25">
        <v>4</v>
      </c>
      <c r="I46" s="20">
        <v>5.9</v>
      </c>
      <c r="J46" s="22" t="s">
        <v>5</v>
      </c>
      <c r="K46" s="14"/>
    </row>
    <row r="47" spans="1:11" x14ac:dyDescent="0.4">
      <c r="A47" s="24" t="s">
        <v>61</v>
      </c>
      <c r="B47" s="24" t="s">
        <v>3</v>
      </c>
      <c r="C47" s="24" t="s">
        <v>9</v>
      </c>
      <c r="D47" s="28" t="s">
        <v>1</v>
      </c>
      <c r="E47" s="10">
        <v>95</v>
      </c>
      <c r="F47" s="29"/>
      <c r="G47" s="19"/>
      <c r="H47" s="25">
        <v>7</v>
      </c>
      <c r="I47" s="20">
        <v>7.1</v>
      </c>
      <c r="J47" s="22" t="s">
        <v>5</v>
      </c>
      <c r="K47" s="14"/>
    </row>
    <row r="48" spans="1:11" x14ac:dyDescent="0.4">
      <c r="A48" s="24" t="s">
        <v>62</v>
      </c>
      <c r="B48" s="24" t="s">
        <v>3</v>
      </c>
      <c r="C48" s="24" t="s">
        <v>9</v>
      </c>
      <c r="D48" s="28" t="s">
        <v>2</v>
      </c>
      <c r="E48" s="10">
        <v>78</v>
      </c>
      <c r="F48" s="29"/>
      <c r="G48" s="19"/>
      <c r="H48" s="25">
        <v>7</v>
      </c>
      <c r="I48" s="20">
        <v>9.1</v>
      </c>
      <c r="J48" s="22" t="s">
        <v>5</v>
      </c>
      <c r="K48" s="14"/>
    </row>
    <row r="49" spans="1:11" x14ac:dyDescent="0.4">
      <c r="A49" s="24" t="s">
        <v>63</v>
      </c>
      <c r="B49" s="24" t="s">
        <v>3</v>
      </c>
      <c r="C49" s="24" t="s">
        <v>9</v>
      </c>
      <c r="D49" s="28" t="s">
        <v>1</v>
      </c>
      <c r="E49" s="10">
        <v>93</v>
      </c>
      <c r="F49" s="29"/>
      <c r="G49" s="19"/>
      <c r="H49" s="25">
        <v>7.7</v>
      </c>
      <c r="I49" s="20">
        <v>8</v>
      </c>
      <c r="J49" s="22" t="s">
        <v>5</v>
      </c>
      <c r="K49" s="14"/>
    </row>
    <row r="50" spans="1:11" x14ac:dyDescent="0.4">
      <c r="A50" s="24" t="s">
        <v>64</v>
      </c>
      <c r="B50" s="24" t="s">
        <v>3</v>
      </c>
      <c r="C50" s="24" t="s">
        <v>9</v>
      </c>
      <c r="D50" s="28" t="s">
        <v>1</v>
      </c>
      <c r="E50" s="10">
        <v>73</v>
      </c>
      <c r="F50" s="29"/>
      <c r="G50" s="19"/>
      <c r="H50" s="25">
        <v>8</v>
      </c>
      <c r="I50" s="20">
        <v>3.7</v>
      </c>
      <c r="J50" s="22" t="s">
        <v>5</v>
      </c>
      <c r="K5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 - NBB 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2019-10-11T13:01:48Z</dcterms:modified>
</cp:coreProperties>
</file>