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E:\1、科研\7、实验原始数据汇总\第十篇-dMMR相关脑胶质瘤\大文章写作\文章写作\投稿\Acta Neuropathologica Communication-6.29\Proof\"/>
    </mc:Choice>
  </mc:AlternateContent>
  <xr:revisionPtr revIDLastSave="0" documentId="13_ncr:1_{0427A2AC-77CA-4861-81C7-9709581725CB}" xr6:coauthVersionLast="47" xr6:coauthVersionMax="47" xr10:uidLastSave="{00000000-0000-0000-0000-000000000000}"/>
  <bookViews>
    <workbookView xWindow="-93" yWindow="-93" windowWidth="20666" windowHeight="12266" activeTab="3" xr2:uid="{00000000-000D-0000-FFFF-FFFF00000000}"/>
  </bookViews>
  <sheets>
    <sheet name="1. Antibody list" sheetId="16" r:id="rId1"/>
    <sheet name="2. Clinical and genetic data" sheetId="11" r:id="rId2"/>
    <sheet name="3. Ancillary Tests" sheetId="8" r:id="rId3"/>
    <sheet name="4. CNV" sheetId="10" r:id="rId4"/>
    <sheet name="5. Immune cell density" sheetId="19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2" i="11" l="1"/>
</calcChain>
</file>

<file path=xl/sharedStrings.xml><?xml version="1.0" encoding="utf-8"?>
<sst xmlns="http://schemas.openxmlformats.org/spreadsheetml/2006/main" count="1033" uniqueCount="313">
  <si>
    <t>Sex</t>
  </si>
  <si>
    <t>Presenting symptoms</t>
  </si>
  <si>
    <t>Tumor location</t>
  </si>
  <si>
    <t>-</t>
    <phoneticPr fontId="1" type="noConversion"/>
  </si>
  <si>
    <t>L</t>
    <phoneticPr fontId="1" type="noConversion"/>
  </si>
  <si>
    <t>H</t>
    <phoneticPr fontId="1" type="noConversion"/>
  </si>
  <si>
    <t>53</t>
  </si>
  <si>
    <t>+</t>
    <phoneticPr fontId="1" type="noConversion"/>
  </si>
  <si>
    <t>56</t>
    <phoneticPr fontId="1" type="noConversion"/>
  </si>
  <si>
    <t>MSH6</t>
    <phoneticPr fontId="1" type="noConversion"/>
  </si>
  <si>
    <t>4</t>
    <phoneticPr fontId="1" type="noConversion"/>
  </si>
  <si>
    <t>60</t>
    <phoneticPr fontId="1" type="noConversion"/>
  </si>
  <si>
    <t>ND</t>
    <phoneticPr fontId="1" type="noConversion"/>
  </si>
  <si>
    <t>exon13</t>
  </si>
  <si>
    <t>c.2006-2A&gt;G</t>
  </si>
  <si>
    <t xml:space="preserve">c.883A&gt;G </t>
  </si>
  <si>
    <t>p.S295G</t>
  </si>
  <si>
    <t>Likely pathogenic</t>
  </si>
  <si>
    <t>c.1171C&gt;T</t>
  </si>
  <si>
    <t>p.Q391*</t>
  </si>
  <si>
    <t>intron6</t>
  </si>
  <si>
    <t xml:space="preserve">exon7 </t>
  </si>
  <si>
    <t>MSH2</t>
  </si>
  <si>
    <t>c.2211-2A&gt;T</t>
  </si>
  <si>
    <t>No</t>
    <phoneticPr fontId="1" type="noConversion"/>
  </si>
  <si>
    <t>18</t>
    <phoneticPr fontId="1" type="noConversion"/>
  </si>
  <si>
    <t>F</t>
  </si>
  <si>
    <t>GFAP</t>
    <phoneticPr fontId="1" type="noConversion"/>
  </si>
  <si>
    <t>Olig2</t>
    <phoneticPr fontId="1" type="noConversion"/>
  </si>
  <si>
    <t>P53</t>
    <phoneticPr fontId="1" type="noConversion"/>
  </si>
  <si>
    <t>ATRX</t>
    <phoneticPr fontId="1" type="noConversion"/>
  </si>
  <si>
    <t>Ki-67 (%)</t>
    <phoneticPr fontId="1" type="noConversion"/>
  </si>
  <si>
    <t>CDKN2A</t>
    <phoneticPr fontId="1" type="noConversion"/>
  </si>
  <si>
    <t>Hom</t>
    <phoneticPr fontId="1" type="noConversion"/>
  </si>
  <si>
    <t>C250T</t>
    <phoneticPr fontId="1" type="noConversion"/>
  </si>
  <si>
    <t>5</t>
    <phoneticPr fontId="1" type="noConversion"/>
  </si>
  <si>
    <t>MSI</t>
    <phoneticPr fontId="1" type="noConversion"/>
  </si>
  <si>
    <t>TMB</t>
    <phoneticPr fontId="1" type="noConversion"/>
  </si>
  <si>
    <t>MSS</t>
    <phoneticPr fontId="1" type="noConversion"/>
  </si>
  <si>
    <t>43</t>
    <phoneticPr fontId="1" type="noConversion"/>
  </si>
  <si>
    <t>Y</t>
    <phoneticPr fontId="1" type="noConversion"/>
  </si>
  <si>
    <t>N</t>
    <phoneticPr fontId="1" type="noConversion"/>
  </si>
  <si>
    <t>Gain</t>
    <phoneticPr fontId="1" type="noConversion"/>
  </si>
  <si>
    <t>Deletion</t>
    <phoneticPr fontId="1" type="noConversion"/>
  </si>
  <si>
    <t>4p, 7q, 9q, 12p, 19p, 22q</t>
  </si>
  <si>
    <t>9q, 18q</t>
  </si>
  <si>
    <t>3p, 8p, 8q, 14q</t>
    <phoneticPr fontId="1" type="noConversion"/>
  </si>
  <si>
    <t>9q, 17q</t>
  </si>
  <si>
    <t>3q, 13q, 14q</t>
  </si>
  <si>
    <t>5q, 9p</t>
    <phoneticPr fontId="1" type="noConversion"/>
  </si>
  <si>
    <t>19p</t>
    <phoneticPr fontId="1" type="noConversion"/>
  </si>
  <si>
    <t>4q</t>
    <phoneticPr fontId="1" type="noConversion"/>
  </si>
  <si>
    <t>11q</t>
    <phoneticPr fontId="5" type="noConversion"/>
  </si>
  <si>
    <t>1q, 2p, 2q, 11q, 12q, 14q, 17q, 16p</t>
    <phoneticPr fontId="5" type="noConversion"/>
  </si>
  <si>
    <t>5q, 6q, 11q, 13q, 15q</t>
    <phoneticPr fontId="1" type="noConversion"/>
  </si>
  <si>
    <t>1p, 6p, 14q, 19q</t>
    <phoneticPr fontId="1" type="noConversion"/>
  </si>
  <si>
    <t>2q, 6q, 7p, 8q, 11p</t>
    <phoneticPr fontId="1" type="noConversion"/>
  </si>
  <si>
    <t>9p, 10, 11q, 13q, 14q, 20p, 21q, 22q, Yp</t>
    <phoneticPr fontId="1" type="noConversion"/>
  </si>
  <si>
    <t>2q</t>
    <phoneticPr fontId="1" type="noConversion"/>
  </si>
  <si>
    <t>4p, 4q, 17p, 19p</t>
    <phoneticPr fontId="5" type="noConversion"/>
  </si>
  <si>
    <t>5q, 6q, 12q</t>
    <phoneticPr fontId="5" type="noConversion"/>
  </si>
  <si>
    <t>9q, 12q</t>
    <phoneticPr fontId="1" type="noConversion"/>
  </si>
  <si>
    <t>3p, 13q, 19p, 19q</t>
    <phoneticPr fontId="1" type="noConversion"/>
  </si>
  <si>
    <t>2q, 4p, 9p, 9q, 16q, 17p, 20p, 20q</t>
    <phoneticPr fontId="1" type="noConversion"/>
  </si>
  <si>
    <t>16q, 9p, 13q</t>
    <phoneticPr fontId="1" type="noConversion"/>
  </si>
  <si>
    <t>Postoperative treatment</t>
    <phoneticPr fontId="1" type="noConversion"/>
  </si>
  <si>
    <t>GTR</t>
    <phoneticPr fontId="1" type="noConversion"/>
  </si>
  <si>
    <t>RT</t>
    <phoneticPr fontId="1" type="noConversion"/>
  </si>
  <si>
    <t>RT+TMZ</t>
    <phoneticPr fontId="1" type="noConversion"/>
  </si>
  <si>
    <t>7</t>
    <phoneticPr fontId="1" type="noConversion"/>
  </si>
  <si>
    <t>Relapse status</t>
    <phoneticPr fontId="1" type="noConversion"/>
  </si>
  <si>
    <t>M</t>
  </si>
  <si>
    <t>Age</t>
    <phoneticPr fontId="1" type="noConversion"/>
  </si>
  <si>
    <t>Operation</t>
    <phoneticPr fontId="1" type="noConversion"/>
  </si>
  <si>
    <t>STR</t>
    <phoneticPr fontId="1" type="noConversion"/>
  </si>
  <si>
    <t>Headache, dizziness</t>
    <phoneticPr fontId="1" type="noConversion"/>
  </si>
  <si>
    <t>Headache</t>
    <phoneticPr fontId="1" type="noConversion"/>
  </si>
  <si>
    <t>Headache, dizziness, severe vomiting, cognitive impairment</t>
    <phoneticPr fontId="1" type="noConversion"/>
  </si>
  <si>
    <t>Headache, vomiting</t>
  </si>
  <si>
    <t>Headache, vomiting</t>
    <phoneticPr fontId="1" type="noConversion"/>
  </si>
  <si>
    <t>Involuntary right hand tremor, speech impairment</t>
    <phoneticPr fontId="1" type="noConversion"/>
  </si>
  <si>
    <t>Headache, vomiting, right upper limb numbness</t>
    <phoneticPr fontId="1" type="noConversion"/>
  </si>
  <si>
    <t>Right upper limb tremor</t>
    <phoneticPr fontId="1" type="noConversion"/>
  </si>
  <si>
    <t>Dizziness, headache, nausea, vomiting, limb dysfunction</t>
  </si>
  <si>
    <t>Right limb numbness, speech impairment</t>
  </si>
  <si>
    <t>Headache, limb weakness</t>
  </si>
  <si>
    <t>Dizziness, headache</t>
    <phoneticPr fontId="1" type="noConversion"/>
  </si>
  <si>
    <t>Limb convulsions, epilepsy, nausea, vomiting</t>
    <phoneticPr fontId="1" type="noConversion"/>
  </si>
  <si>
    <t>Right limb weakness, unsteady gait</t>
    <phoneticPr fontId="1" type="noConversion"/>
  </si>
  <si>
    <t>Incidental finding of right frontal lobe mass</t>
    <phoneticPr fontId="1" type="noConversion"/>
  </si>
  <si>
    <t>Left mouth deviation</t>
    <phoneticPr fontId="1" type="noConversion"/>
  </si>
  <si>
    <t>Sudden loss of consciousness</t>
    <phoneticPr fontId="1" type="noConversion"/>
  </si>
  <si>
    <t>Left limb numbness, mouth and hand twitching</t>
    <phoneticPr fontId="1" type="noConversion"/>
  </si>
  <si>
    <t>Right upper limb numbness, left limb weakness, blurred vision</t>
    <phoneticPr fontId="1" type="noConversion"/>
  </si>
  <si>
    <t>Reduced speech, abnormal movements</t>
    <phoneticPr fontId="1" type="noConversion"/>
  </si>
  <si>
    <t>Headache, dizziness, nausea, vomiting</t>
    <phoneticPr fontId="1" type="noConversion"/>
  </si>
  <si>
    <t>Blurred vision, blackouts</t>
    <phoneticPr fontId="1" type="noConversion"/>
  </si>
  <si>
    <t>Slurred speech</t>
    <phoneticPr fontId="1" type="noConversion"/>
  </si>
  <si>
    <t>Left limb weakness</t>
    <phoneticPr fontId="1" type="noConversion"/>
  </si>
  <si>
    <t>Right limb weakness</t>
    <phoneticPr fontId="1" type="noConversion"/>
  </si>
  <si>
    <t>Bilateral temporal, bilateral frontal, corpus callosum</t>
    <phoneticPr fontId="1" type="noConversion"/>
  </si>
  <si>
    <t>Bilateral frontal, corpus callosum</t>
    <phoneticPr fontId="1" type="noConversion"/>
  </si>
  <si>
    <t>Cognitive impairment</t>
    <phoneticPr fontId="1" type="noConversion"/>
  </si>
  <si>
    <t>6.8, 5.5</t>
  </si>
  <si>
    <t>4.8, 3.8</t>
  </si>
  <si>
    <t>Tumor size (cm)</t>
    <phoneticPr fontId="1" type="noConversion"/>
  </si>
  <si>
    <t>Personal history</t>
    <phoneticPr fontId="1" type="noConversion"/>
  </si>
  <si>
    <t>Family history</t>
    <phoneticPr fontId="1" type="noConversion"/>
  </si>
  <si>
    <t>ND</t>
  </si>
  <si>
    <t>TERTp</t>
    <phoneticPr fontId="1" type="noConversion"/>
  </si>
  <si>
    <t>MGMTp-methy</t>
    <phoneticPr fontId="1" type="noConversion"/>
  </si>
  <si>
    <t>EGFR amplification</t>
    <phoneticPr fontId="1" type="noConversion"/>
  </si>
  <si>
    <t>PDGFRA amplification</t>
    <phoneticPr fontId="1" type="noConversion"/>
  </si>
  <si>
    <t>25.07</t>
    <phoneticPr fontId="1" type="noConversion"/>
  </si>
  <si>
    <t>C349T</t>
    <phoneticPr fontId="1" type="noConversion"/>
  </si>
  <si>
    <t>ATRX</t>
  </si>
  <si>
    <t>MLH1</t>
  </si>
  <si>
    <t>PMS2</t>
  </si>
  <si>
    <t>MSH6</t>
  </si>
  <si>
    <t>IDH1 R132H</t>
    <phoneticPr fontId="1" type="noConversion"/>
  </si>
  <si>
    <t>p.G244R</t>
  </si>
  <si>
    <t>p.T82I</t>
  </si>
  <si>
    <t>p.A5T</t>
  </si>
  <si>
    <t>intron10</t>
  </si>
  <si>
    <t>exon15</t>
  </si>
  <si>
    <t>c.2633_2634del</t>
  </si>
  <si>
    <t>p.E878Afs*3</t>
  </si>
  <si>
    <t>Pathogenic</t>
  </si>
  <si>
    <t>c.1076+1G&gt;A</t>
  </si>
  <si>
    <t>VUS</t>
  </si>
  <si>
    <t>exon7</t>
  </si>
  <si>
    <t>c.1216C&gt;T</t>
  </si>
  <si>
    <t>p.R406*</t>
  </si>
  <si>
    <t>#</t>
    <phoneticPr fontId="1" type="noConversion"/>
  </si>
  <si>
    <t xml:space="preserve">Frameshift </t>
  </si>
  <si>
    <t xml:space="preserve">Missense </t>
  </si>
  <si>
    <t>13*</t>
    <phoneticPr fontId="1" type="noConversion"/>
  </si>
  <si>
    <t>19*</t>
    <phoneticPr fontId="1" type="noConversion"/>
  </si>
  <si>
    <t>67y CRC</t>
  </si>
  <si>
    <t>39y CRC, 46y PCC</t>
  </si>
  <si>
    <t>48y CRA</t>
  </si>
  <si>
    <t>53y EC</t>
  </si>
  <si>
    <t>56y EC</t>
  </si>
  <si>
    <t>35y CRC</t>
  </si>
  <si>
    <t>46y EC, CRA</t>
  </si>
  <si>
    <t>None</t>
  </si>
  <si>
    <t>57y CRC</t>
  </si>
  <si>
    <t>EC</t>
  </si>
  <si>
    <t>35y CRC, 46y GC, 53y GIST</t>
  </si>
  <si>
    <t>43y EC</t>
  </si>
  <si>
    <t>23y BL, 38y CRC</t>
  </si>
  <si>
    <t>61y CRC</t>
    <phoneticPr fontId="1" type="noConversion"/>
  </si>
  <si>
    <t>40y EH</t>
    <phoneticPr fontId="1" type="noConversion"/>
  </si>
  <si>
    <t>Child: CRC, PCC, GBM; Daughter: CRA, GBM</t>
  </si>
  <si>
    <t>Father: CRC, GBM</t>
  </si>
  <si>
    <t>Mother: EC</t>
  </si>
  <si>
    <t>Father: CRC, Sister: EC</t>
  </si>
  <si>
    <t>Brother1: CRC; Brother2: RC; Sister: BC</t>
  </si>
  <si>
    <t>Mother: EC, Uncle: CRC</t>
  </si>
  <si>
    <t>Aunt: RC, Grandmother: RC</t>
  </si>
  <si>
    <t>Sister: GC, Uncle: Lymphoma</t>
  </si>
  <si>
    <t>Father: GC</t>
  </si>
  <si>
    <t>Mother: CRC, Grandmother: CRC, Aunt: EC</t>
  </si>
  <si>
    <t>Father: CRC, Aunt: EC</t>
  </si>
  <si>
    <t>Mother: EC, Brother: CRC</t>
  </si>
  <si>
    <t>Father: RC</t>
  </si>
  <si>
    <t>Mother: CRC, Brother: GBM, Niece: GBM</t>
  </si>
  <si>
    <t>Father: CRC</t>
  </si>
  <si>
    <t>Mother: BC, Uncle: GC</t>
  </si>
  <si>
    <t>Grandmother: EC; Aunt: EC, Uncle1: GC, Uncle2: Malignant tumor</t>
  </si>
  <si>
    <t>Brother: GBM</t>
  </si>
  <si>
    <t>Cousin: Malignant tumor</t>
  </si>
  <si>
    <t xml:space="preserve">Rt temporal </t>
  </si>
  <si>
    <t xml:space="preserve">Rt frontal </t>
  </si>
  <si>
    <t>Rt frontal, corpus callosum</t>
  </si>
  <si>
    <t>Rt temporal, insula, frontal, basal ganglia, hippocampus</t>
  </si>
  <si>
    <t>Rt frontal, temporal, insula</t>
  </si>
  <si>
    <t xml:space="preserve">Rt parietal </t>
  </si>
  <si>
    <t xml:space="preserve">Lt frontal </t>
  </si>
  <si>
    <t xml:space="preserve">Lt temporal, frontal </t>
  </si>
  <si>
    <t xml:space="preserve">Lt frontotemporal </t>
  </si>
  <si>
    <t xml:space="preserve">Lt parietal </t>
  </si>
  <si>
    <t xml:space="preserve">Lt frontoparietal </t>
  </si>
  <si>
    <t xml:space="preserve">Lt temporal </t>
  </si>
  <si>
    <t xml:space="preserve">Lt parietal, occipital </t>
  </si>
  <si>
    <t>* IDH-mut GBM</t>
    <phoneticPr fontId="1" type="noConversion"/>
  </si>
  <si>
    <t>10*</t>
    <phoneticPr fontId="1" type="noConversion"/>
  </si>
  <si>
    <t>Hem</t>
    <phoneticPr fontId="1" type="noConversion"/>
  </si>
  <si>
    <t>1q, 4p, 4q, 6p, 7p, 7q, 9p, 12q, 17q, 21q, 22q, Xp, Xq</t>
  </si>
  <si>
    <t>3p, 7q, 11q, 12q, 13q, 15q, 17p</t>
  </si>
  <si>
    <t>1q, 3p, 5q, 6q, 9q, 17q, 21q</t>
  </si>
  <si>
    <t>7p, 7q, 20p, 20q</t>
  </si>
  <si>
    <t>1p, 2p, 2q, 6q, 8p, 8q, 10q, 13q, 16</t>
  </si>
  <si>
    <t>1p, 3q, 5p, 8p, 9p, 10q, 11q, 12p, 13q, 14q, 15q, 19q</t>
  </si>
  <si>
    <t>L, MSI-L; H, MSI-H; Hem, Heterozygous; Hom, homozygous; MSI, microsatellite instability; MSS, microsatellite stable; ND, No data; TMB, tumor mutational burden</t>
    <phoneticPr fontId="1" type="noConversion"/>
  </si>
  <si>
    <t>Mutation site</t>
  </si>
  <si>
    <t>Mutation allele</t>
  </si>
  <si>
    <t>Protein change</t>
  </si>
  <si>
    <t>Mutation type</t>
  </si>
  <si>
    <t>Significance</t>
  </si>
  <si>
    <t>exon1</t>
  </si>
  <si>
    <t>exon11</t>
  </si>
  <si>
    <t>Frameshift</t>
  </si>
  <si>
    <t>exon12</t>
  </si>
  <si>
    <t>exon3</t>
  </si>
  <si>
    <t>exon6</t>
  </si>
  <si>
    <t>exon5</t>
  </si>
  <si>
    <t>exon4</t>
  </si>
  <si>
    <t>exon9</t>
  </si>
  <si>
    <t xml:space="preserve">exon10 </t>
  </si>
  <si>
    <t>p.R100*</t>
  </si>
  <si>
    <t xml:space="preserve">MLH1 </t>
  </si>
  <si>
    <t>c.3261del</t>
  </si>
  <si>
    <t>p.F1088Sfs*2</t>
  </si>
  <si>
    <t>c.694C&gt;T</t>
  </si>
  <si>
    <t>c.1261C&gt;T</t>
  </si>
  <si>
    <t>p.R421*</t>
  </si>
  <si>
    <t>Antibody against</t>
  </si>
  <si>
    <t>Clone</t>
  </si>
  <si>
    <t>Dilution</t>
  </si>
  <si>
    <t>Ventor</t>
  </si>
  <si>
    <t>GFAP</t>
  </si>
  <si>
    <t>UMAB129</t>
  </si>
  <si>
    <t>ZSGB-BIO</t>
  </si>
  <si>
    <t>Olig2</t>
  </si>
  <si>
    <t>EP112</t>
  </si>
  <si>
    <t>p53</t>
  </si>
  <si>
    <t>DO-7</t>
  </si>
  <si>
    <t>MAX071</t>
  </si>
  <si>
    <t>MAXB</t>
  </si>
  <si>
    <t>S-100</t>
  </si>
  <si>
    <t>4C4.9</t>
  </si>
  <si>
    <t>Syn</t>
  </si>
  <si>
    <t>SP11</t>
  </si>
  <si>
    <t>Ki-67</t>
  </si>
  <si>
    <t>MIB-1</t>
  </si>
  <si>
    <t>ES05</t>
  </si>
  <si>
    <t>EP51</t>
  </si>
  <si>
    <t>1:200</t>
    <phoneticPr fontId="1" type="noConversion"/>
  </si>
  <si>
    <t>1:100</t>
    <phoneticPr fontId="1" type="noConversion"/>
  </si>
  <si>
    <t>1:400</t>
    <phoneticPr fontId="1" type="noConversion"/>
  </si>
  <si>
    <t>1:500</t>
    <phoneticPr fontId="1" type="noConversion"/>
  </si>
  <si>
    <t>H09</t>
  </si>
  <si>
    <t>56y EC</t>
    <phoneticPr fontId="1" type="noConversion"/>
  </si>
  <si>
    <t>Brother: CRC, Sister1: CRC, Sister2: EC, Sister3: RC</t>
    <phoneticPr fontId="1" type="noConversion"/>
  </si>
  <si>
    <t>Mother: CRC, Brother1: CRC, Brother2: CRC, Brother2: CRC</t>
    <phoneticPr fontId="1" type="noConversion"/>
  </si>
  <si>
    <t>54y GC, 54y EC</t>
    <phoneticPr fontId="1" type="noConversion"/>
  </si>
  <si>
    <t>Mother: RC, Sister: CRC; Brother: RC, Daughter: EC</t>
    <phoneticPr fontId="1" type="noConversion"/>
  </si>
  <si>
    <t>Mother: CRC, Brother: GC, Sister: EC, Son: RC</t>
    <phoneticPr fontId="1" type="noConversion"/>
  </si>
  <si>
    <t>TMB value (muts/Mb)</t>
    <phoneticPr fontId="1" type="noConversion"/>
  </si>
  <si>
    <t>CD8</t>
    <phoneticPr fontId="1" type="noConversion"/>
  </si>
  <si>
    <t>CD163</t>
    <phoneticPr fontId="1" type="noConversion"/>
  </si>
  <si>
    <t>1:250</t>
    <phoneticPr fontId="1" type="noConversion"/>
  </si>
  <si>
    <t>DAKO</t>
    <phoneticPr fontId="1" type="noConversion"/>
  </si>
  <si>
    <t>EP49</t>
    <phoneticPr fontId="1" type="noConversion"/>
  </si>
  <si>
    <t>ZSGB-BIO</t>
    <phoneticPr fontId="1" type="noConversion"/>
  </si>
  <si>
    <t>22C3</t>
  </si>
  <si>
    <t>PD-L1</t>
    <phoneticPr fontId="1" type="noConversion"/>
  </si>
  <si>
    <t>RED2</t>
    <phoneticPr fontId="1" type="noConversion"/>
  </si>
  <si>
    <t>SP16</t>
    <phoneticPr fontId="1" type="noConversion"/>
  </si>
  <si>
    <t>10D6</t>
    <phoneticPr fontId="1" type="noConversion"/>
  </si>
  <si>
    <t>MMR IHC loss</t>
  </si>
  <si>
    <t>Germline mutation</t>
  </si>
  <si>
    <t>MSH2/MSH6</t>
  </si>
  <si>
    <t>chr2: 47656751-47657242 deletion</t>
  </si>
  <si>
    <t>N/A</t>
  </si>
  <si>
    <t>CNV</t>
  </si>
  <si>
    <t xml:space="preserve">Splicing </t>
  </si>
  <si>
    <t>MLH1/PMS2/MSH6</t>
  </si>
  <si>
    <t xml:space="preserve">Nonsense </t>
  </si>
  <si>
    <t>MLH1/PMS2</t>
  </si>
  <si>
    <t>c.298C&gt;T</t>
  </si>
  <si>
    <t>c.1981A&gt;T</t>
  </si>
  <si>
    <t>p.K661*</t>
  </si>
  <si>
    <t>c.13G&gt;A</t>
  </si>
  <si>
    <t>Not detected</t>
  </si>
  <si>
    <t>c.645+1G&gt;T</t>
  </si>
  <si>
    <t>c.245C&gt;T</t>
  </si>
  <si>
    <t>c.730G&gt;C</t>
  </si>
  <si>
    <t>c.21dup</t>
  </si>
  <si>
    <t>p.T8fs</t>
  </si>
  <si>
    <t>c.-12_5delinsTGG</t>
  </si>
  <si>
    <t xml:space="preserve">c.3581T&gt;G </t>
  </si>
  <si>
    <t xml:space="preserve">p.L1194* </t>
  </si>
  <si>
    <t>p.Q232*</t>
  </si>
  <si>
    <t>c.1111G&gt;T</t>
  </si>
  <si>
    <t>p.E371*</t>
  </si>
  <si>
    <t>c.2131C&gt;T</t>
  </si>
  <si>
    <t>p.R711*</t>
  </si>
  <si>
    <t>c.1444A&gt;G</t>
  </si>
  <si>
    <t>p.R482G</t>
  </si>
  <si>
    <t>Table 1. Antibodies used in this study.</t>
    <phoneticPr fontId="1" type="noConversion"/>
  </si>
  <si>
    <t>RT+TMZ+Pembrolizumab+Erlotinib</t>
    <phoneticPr fontId="1" type="noConversion"/>
  </si>
  <si>
    <t>RT+TMZ+Toripalimab+Cadonilimab</t>
    <phoneticPr fontId="1" type="noConversion"/>
  </si>
  <si>
    <t>Table 2. Summary of clinical and genetic information of LS-GBMs</t>
    <phoneticPr fontId="1" type="noConversion"/>
  </si>
  <si>
    <t>PD-L1 (CPS)</t>
    <phoneticPr fontId="1" type="noConversion"/>
  </si>
  <si>
    <t>PD-L1 (TPS, %)</t>
    <phoneticPr fontId="1" type="noConversion"/>
  </si>
  <si>
    <t>Table 3. Analysis of immunohistochemistry, FISH, MSI, and TMB in LS-GBMs.</t>
    <phoneticPr fontId="1" type="noConversion"/>
  </si>
  <si>
    <t>Table 4. Analysis of copy number variation (CNV).</t>
    <phoneticPr fontId="1" type="noConversion"/>
  </si>
  <si>
    <t>CD8+ T cells</t>
    <phoneticPr fontId="1" type="noConversion"/>
  </si>
  <si>
    <t xml:space="preserve">CD163+ macrophages </t>
    <phoneticPr fontId="1" type="noConversion"/>
  </si>
  <si>
    <r>
      <t>Table 5. Analysis of intratumoral immune cell density (n/mm</t>
    </r>
    <r>
      <rPr>
        <vertAlign val="super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>) in LS-GBMs</t>
    </r>
    <phoneticPr fontId="1" type="noConversion"/>
  </si>
  <si>
    <t>BL, Burkitt lymphoma; CNV, Copy Number Variation; CRA, Colorectal adenoma; CRC, Colorectal cancer; EC, Endometrial cancer; EH, Endometrial hyperplasia; GC, Gastric cancer; GIST, Gastrointestinal stromal tumor; GTR, Gross total resection; Lt, Left; N, No; N/A, Not applicable; ND, No data; PCC, Penile cancer; RT, Radiotherapy; Rt, Right; STR, Subtotal resection; TMZ, Temozolomide; VUS, Variant of Uncertain Significance; Y, Yes</t>
    <phoneticPr fontId="1" type="noConversion"/>
  </si>
  <si>
    <t xml:space="preserve">Time to relapse (month) </t>
    <phoneticPr fontId="1" type="noConversion"/>
  </si>
  <si>
    <t xml:space="preserve">Mortality status (month) </t>
    <phoneticPr fontId="1" type="noConversion"/>
  </si>
  <si>
    <t xml:space="preserve">Overall survival (month) </t>
    <phoneticPr fontId="1" type="noConversion"/>
  </si>
  <si>
    <t>78.87#</t>
    <phoneticPr fontId="1" type="noConversion"/>
  </si>
  <si>
    <t>54.23#</t>
    <phoneticPr fontId="1" type="noConversion"/>
  </si>
  <si>
    <t>21.13#</t>
    <phoneticPr fontId="1" type="noConversion"/>
  </si>
  <si>
    <t>28.33#</t>
    <phoneticPr fontId="1" type="noConversion"/>
  </si>
  <si>
    <t>64.08#</t>
    <phoneticPr fontId="1" type="noConversion"/>
  </si>
  <si>
    <t>*IDH-mut; #POLE-mut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</si>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</sst>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name val="Arial"/>
      <family val="2"/>
    </font>
    <font>
      <sz val="11"/>
      <color theme="1"/>
      <name val="Arial"/>
      <family val="2"/>
    </font>
    <font>
      <sz val="10.5"/>
      <color rgb="FF000000"/>
      <name val="Arial"/>
      <family val="2"/>
    </font>
    <font>
      <sz val="9"/>
      <name val="等线"/>
      <family val="2"/>
      <charset val="134"/>
      <scheme val="minor"/>
    </font>
    <font>
      <sz val="11"/>
      <name val="等线"/>
      <family val="2"/>
      <scheme val="minor"/>
    </font>
    <font>
      <b/>
      <sz val="11"/>
      <name val="等线"/>
      <family val="3"/>
      <charset val="134"/>
      <scheme val="minor"/>
    </font>
    <font>
      <sz val="12"/>
      <color rgb="FF000000"/>
      <name val="Arial"/>
      <family val="2"/>
    </font>
    <font>
      <sz val="11"/>
      <color rgb="FF000000"/>
      <name val="Arial"/>
      <family val="2"/>
    </font>
    <font>
      <vertAlign val="superscript"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6" fillId="0" borderId="0" xfId="0" applyFont="1" applyAlignment="1">
      <alignment horizontal="left" vertical="center" indent="1"/>
    </xf>
    <xf numFmtId="0" fontId="3" fillId="0" borderId="0" xfId="0" applyFont="1" applyAlignment="1">
      <alignment vertical="center"/>
    </xf>
    <xf numFmtId="0" fontId="3" fillId="0" borderId="0" xfId="0" applyFont="1"/>
    <xf numFmtId="0" fontId="8" fillId="0" borderId="0" xfId="0" applyFont="1" applyAlignment="1">
      <alignment horizontal="left" vertical="center"/>
    </xf>
    <xf numFmtId="49" fontId="8" fillId="0" borderId="0" xfId="0" applyNumberFormat="1" applyFont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49" fontId="8" fillId="0" borderId="6" xfId="0" applyNumberFormat="1" applyFont="1" applyBorder="1" applyAlignment="1">
      <alignment horizontal="left" vertical="center"/>
    </xf>
    <xf numFmtId="0" fontId="9" fillId="0" borderId="5" xfId="0" applyFont="1" applyBorder="1" applyAlignment="1">
      <alignment vertical="center" wrapText="1"/>
    </xf>
    <xf numFmtId="0" fontId="9" fillId="0" borderId="5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9" fillId="0" borderId="7" xfId="0" applyFont="1" applyBorder="1" applyAlignment="1">
      <alignment vertical="center"/>
    </xf>
    <xf numFmtId="0" fontId="8" fillId="4" borderId="5" xfId="0" applyFont="1" applyFill="1" applyBorder="1" applyAlignment="1">
      <alignment horizontal="left" vertical="center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/>
    <xf numFmtId="0" fontId="9" fillId="0" borderId="8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30982-F9C4-499E-9342-F76826B79447}">
  <dimension ref="A1:D17"/>
  <sheetViews>
    <sheetView workbookViewId="0">
      <selection activeCell="E14" sqref="E14"/>
    </sheetView>
  </sheetViews>
  <sheetFormatPr defaultRowHeight="13.7" x14ac:dyDescent="0.4"/>
  <cols>
    <col min="1" max="1" width="17.29296875" style="26" customWidth="1"/>
    <col min="2" max="2" width="14.64453125" style="26" customWidth="1"/>
    <col min="3" max="3" width="13.5859375" style="26" customWidth="1"/>
    <col min="4" max="4" width="12.3515625" style="26" customWidth="1"/>
    <col min="5" max="16384" width="8.9375" style="26"/>
  </cols>
  <sheetData>
    <row r="1" spans="1:4" ht="14" thickBot="1" x14ac:dyDescent="0.45">
      <c r="A1" s="26" t="s">
        <v>291</v>
      </c>
    </row>
    <row r="2" spans="1:4" ht="15.35" thickBot="1" x14ac:dyDescent="0.45">
      <c r="A2" s="37" t="s">
        <v>217</v>
      </c>
      <c r="B2" s="37" t="s">
        <v>218</v>
      </c>
      <c r="C2" s="37" t="s">
        <v>219</v>
      </c>
      <c r="D2" s="37" t="s">
        <v>220</v>
      </c>
    </row>
    <row r="3" spans="1:4" ht="15" x14ac:dyDescent="0.4">
      <c r="A3" s="27" t="s">
        <v>221</v>
      </c>
      <c r="B3" s="27" t="s">
        <v>222</v>
      </c>
      <c r="C3" s="28" t="s">
        <v>238</v>
      </c>
      <c r="D3" s="27" t="s">
        <v>223</v>
      </c>
    </row>
    <row r="4" spans="1:4" ht="15" x14ac:dyDescent="0.4">
      <c r="A4" s="27" t="s">
        <v>224</v>
      </c>
      <c r="B4" s="27" t="s">
        <v>225</v>
      </c>
      <c r="C4" s="28" t="s">
        <v>239</v>
      </c>
      <c r="D4" s="27" t="s">
        <v>223</v>
      </c>
    </row>
    <row r="5" spans="1:4" ht="15" x14ac:dyDescent="0.4">
      <c r="A5" s="27" t="s">
        <v>226</v>
      </c>
      <c r="B5" s="27" t="s">
        <v>227</v>
      </c>
      <c r="C5" s="28" t="s">
        <v>238</v>
      </c>
      <c r="D5" s="27" t="s">
        <v>223</v>
      </c>
    </row>
    <row r="6" spans="1:4" ht="15" x14ac:dyDescent="0.4">
      <c r="A6" s="27" t="s">
        <v>115</v>
      </c>
      <c r="B6" s="27" t="s">
        <v>228</v>
      </c>
      <c r="C6" s="28" t="s">
        <v>238</v>
      </c>
      <c r="D6" s="27" t="s">
        <v>229</v>
      </c>
    </row>
    <row r="7" spans="1:4" ht="15" x14ac:dyDescent="0.4">
      <c r="A7" s="27" t="s">
        <v>230</v>
      </c>
      <c r="B7" s="27" t="s">
        <v>231</v>
      </c>
      <c r="C7" s="28" t="s">
        <v>240</v>
      </c>
      <c r="D7" s="27" t="s">
        <v>229</v>
      </c>
    </row>
    <row r="8" spans="1:4" ht="15" x14ac:dyDescent="0.4">
      <c r="A8" s="27" t="s">
        <v>119</v>
      </c>
      <c r="B8" s="27" t="s">
        <v>242</v>
      </c>
      <c r="C8" s="28" t="s">
        <v>238</v>
      </c>
      <c r="D8" s="27" t="s">
        <v>223</v>
      </c>
    </row>
    <row r="9" spans="1:4" ht="15" x14ac:dyDescent="0.4">
      <c r="A9" s="27" t="s">
        <v>232</v>
      </c>
      <c r="B9" s="27" t="s">
        <v>233</v>
      </c>
      <c r="C9" s="28" t="s">
        <v>241</v>
      </c>
      <c r="D9" s="27" t="s">
        <v>229</v>
      </c>
    </row>
    <row r="10" spans="1:4" ht="15" x14ac:dyDescent="0.4">
      <c r="A10" s="27" t="s">
        <v>234</v>
      </c>
      <c r="B10" s="27" t="s">
        <v>235</v>
      </c>
      <c r="C10" s="28" t="s">
        <v>238</v>
      </c>
      <c r="D10" s="27" t="s">
        <v>223</v>
      </c>
    </row>
    <row r="11" spans="1:4" ht="15" x14ac:dyDescent="0.4">
      <c r="A11" s="27" t="s">
        <v>116</v>
      </c>
      <c r="B11" s="27" t="s">
        <v>236</v>
      </c>
      <c r="C11" s="28" t="s">
        <v>238</v>
      </c>
      <c r="D11" s="27" t="s">
        <v>223</v>
      </c>
    </row>
    <row r="12" spans="1:4" ht="15" x14ac:dyDescent="0.4">
      <c r="A12" s="27" t="s">
        <v>117</v>
      </c>
      <c r="B12" s="27" t="s">
        <v>237</v>
      </c>
      <c r="C12" s="28" t="s">
        <v>238</v>
      </c>
      <c r="D12" s="27" t="s">
        <v>223</v>
      </c>
    </row>
    <row r="13" spans="1:4" ht="15" x14ac:dyDescent="0.4">
      <c r="A13" s="27" t="s">
        <v>22</v>
      </c>
      <c r="B13" s="27" t="s">
        <v>258</v>
      </c>
      <c r="C13" s="28" t="s">
        <v>239</v>
      </c>
      <c r="D13" s="27" t="s">
        <v>223</v>
      </c>
    </row>
    <row r="14" spans="1:4" ht="15" x14ac:dyDescent="0.4">
      <c r="A14" s="27" t="s">
        <v>9</v>
      </c>
      <c r="B14" s="27" t="s">
        <v>254</v>
      </c>
      <c r="C14" s="27" t="s">
        <v>239</v>
      </c>
      <c r="D14" s="27" t="s">
        <v>255</v>
      </c>
    </row>
    <row r="15" spans="1:4" ht="15" x14ac:dyDescent="0.4">
      <c r="A15" s="27" t="s">
        <v>250</v>
      </c>
      <c r="B15" s="27" t="s">
        <v>259</v>
      </c>
      <c r="C15" s="27" t="s">
        <v>238</v>
      </c>
      <c r="D15" s="27" t="s">
        <v>255</v>
      </c>
    </row>
    <row r="16" spans="1:4" ht="15" x14ac:dyDescent="0.4">
      <c r="A16" s="27" t="s">
        <v>251</v>
      </c>
      <c r="B16" s="27" t="s">
        <v>260</v>
      </c>
      <c r="C16" s="28" t="s">
        <v>238</v>
      </c>
      <c r="D16" s="27" t="s">
        <v>223</v>
      </c>
    </row>
    <row r="17" spans="1:4" ht="15" x14ac:dyDescent="0.4">
      <c r="A17" s="29" t="s">
        <v>257</v>
      </c>
      <c r="B17" s="29" t="s">
        <v>256</v>
      </c>
      <c r="C17" s="30" t="s">
        <v>252</v>
      </c>
      <c r="D17" s="29" t="s">
        <v>253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9B987-685B-4A3D-BE89-304166773952}">
  <dimension ref="A1:U33"/>
  <sheetViews>
    <sheetView workbookViewId="0">
      <selection activeCell="I11" sqref="A11:I11"/>
    </sheetView>
  </sheetViews>
  <sheetFormatPr defaultRowHeight="14" x14ac:dyDescent="0.45"/>
  <cols>
    <col min="2" max="2" width="6.46875" customWidth="1"/>
    <col min="3" max="3" width="6.9375" customWidth="1"/>
    <col min="4" max="4" width="31.8203125" customWidth="1"/>
    <col min="5" max="5" width="26.1171875" customWidth="1"/>
    <col min="6" max="6" width="16.1171875" customWidth="1"/>
    <col min="7" max="7" width="16.3515625" style="14" customWidth="1"/>
    <col min="8" max="8" width="29.8203125" style="14" customWidth="1"/>
    <col min="9" max="9" width="23.234375" style="14" customWidth="1"/>
    <col min="10" max="10" width="17.52734375" style="14" customWidth="1"/>
    <col min="11" max="11" width="20.29296875" style="14" customWidth="1"/>
    <col min="12" max="12" width="21" style="14" customWidth="1"/>
    <col min="13" max="13" width="14.9375" style="14" customWidth="1"/>
    <col min="14" max="14" width="19.46875" style="14" customWidth="1"/>
    <col min="16" max="16" width="9.76171875" customWidth="1"/>
    <col min="17" max="17" width="31.17578125" customWidth="1"/>
    <col min="18" max="18" width="10.5859375" customWidth="1"/>
    <col min="19" max="19" width="14.52734375" customWidth="1"/>
    <col min="20" max="20" width="14.76171875" customWidth="1"/>
    <col min="21" max="21" width="15.05859375" customWidth="1"/>
  </cols>
  <sheetData>
    <row r="1" spans="1:21" ht="14.35" thickBot="1" x14ac:dyDescent="0.5">
      <c r="A1" s="26" t="s">
        <v>294</v>
      </c>
    </row>
    <row r="2" spans="1:21" s="8" customFormat="1" ht="18" customHeight="1" thickBot="1" x14ac:dyDescent="0.5">
      <c r="A2" s="11" t="s">
        <v>133</v>
      </c>
      <c r="B2" s="11" t="s">
        <v>0</v>
      </c>
      <c r="C2" s="12" t="s">
        <v>72</v>
      </c>
      <c r="D2" s="12" t="s">
        <v>1</v>
      </c>
      <c r="E2" s="11" t="s">
        <v>2</v>
      </c>
      <c r="F2" s="11" t="s">
        <v>105</v>
      </c>
      <c r="G2" s="11" t="s">
        <v>106</v>
      </c>
      <c r="H2" s="11" t="s">
        <v>107</v>
      </c>
      <c r="I2" s="31" t="s">
        <v>261</v>
      </c>
      <c r="J2" s="31" t="s">
        <v>262</v>
      </c>
      <c r="K2" s="31" t="s">
        <v>195</v>
      </c>
      <c r="L2" s="32" t="s">
        <v>196</v>
      </c>
      <c r="M2" s="32" t="s">
        <v>197</v>
      </c>
      <c r="N2" s="32" t="s">
        <v>198</v>
      </c>
      <c r="O2" s="32" t="s">
        <v>199</v>
      </c>
      <c r="P2" s="11" t="s">
        <v>73</v>
      </c>
      <c r="Q2" s="12" t="s">
        <v>65</v>
      </c>
      <c r="R2" s="12" t="s">
        <v>70</v>
      </c>
      <c r="S2" s="12" t="s">
        <v>303</v>
      </c>
      <c r="T2" s="12" t="s">
        <v>304</v>
      </c>
      <c r="U2" s="12" t="s">
        <v>305</v>
      </c>
    </row>
    <row r="3" spans="1:21" s="9" customFormat="1" ht="13.7" x14ac:dyDescent="0.4">
      <c r="A3" s="4">
        <v>1</v>
      </c>
      <c r="B3" s="3" t="s">
        <v>71</v>
      </c>
      <c r="C3" s="3">
        <v>69</v>
      </c>
      <c r="D3" s="6" t="s">
        <v>75</v>
      </c>
      <c r="E3" s="6" t="s">
        <v>178</v>
      </c>
      <c r="F3" s="3" t="s">
        <v>12</v>
      </c>
      <c r="G3" s="15" t="s">
        <v>138</v>
      </c>
      <c r="H3" s="15" t="s">
        <v>153</v>
      </c>
      <c r="I3" s="33" t="s">
        <v>263</v>
      </c>
      <c r="J3" s="33" t="s">
        <v>22</v>
      </c>
      <c r="K3" s="40" t="s">
        <v>264</v>
      </c>
      <c r="L3" s="40"/>
      <c r="M3" s="33" t="s">
        <v>265</v>
      </c>
      <c r="N3" s="33" t="s">
        <v>266</v>
      </c>
      <c r="O3" s="33" t="s">
        <v>17</v>
      </c>
      <c r="P3" s="3" t="s">
        <v>66</v>
      </c>
      <c r="Q3" s="3" t="s">
        <v>67</v>
      </c>
      <c r="R3" s="3" t="s">
        <v>40</v>
      </c>
      <c r="S3" s="3">
        <v>5</v>
      </c>
      <c r="T3" s="3" t="s">
        <v>40</v>
      </c>
      <c r="U3" s="3">
        <v>6</v>
      </c>
    </row>
    <row r="4" spans="1:21" s="9" customFormat="1" ht="13.7" x14ac:dyDescent="0.4">
      <c r="A4" s="4">
        <v>2</v>
      </c>
      <c r="B4" s="5" t="s">
        <v>71</v>
      </c>
      <c r="C4" s="5" t="s">
        <v>6</v>
      </c>
      <c r="D4" s="6" t="s">
        <v>76</v>
      </c>
      <c r="E4" s="6" t="s">
        <v>172</v>
      </c>
      <c r="F4" s="3">
        <v>5.4</v>
      </c>
      <c r="G4" s="15" t="s">
        <v>139</v>
      </c>
      <c r="H4" s="15" t="s">
        <v>154</v>
      </c>
      <c r="I4" s="33" t="s">
        <v>263</v>
      </c>
      <c r="J4" s="33" t="s">
        <v>22</v>
      </c>
      <c r="K4" s="41" t="s">
        <v>264</v>
      </c>
      <c r="L4" s="41"/>
      <c r="M4" s="33" t="s">
        <v>265</v>
      </c>
      <c r="N4" s="33" t="s">
        <v>266</v>
      </c>
      <c r="O4" s="33" t="s">
        <v>17</v>
      </c>
      <c r="P4" s="3" t="s">
        <v>66</v>
      </c>
      <c r="Q4" s="3" t="s">
        <v>68</v>
      </c>
      <c r="R4" s="3" t="s">
        <v>40</v>
      </c>
      <c r="S4" s="3">
        <v>13</v>
      </c>
      <c r="T4" s="3" t="s">
        <v>40</v>
      </c>
      <c r="U4" s="3">
        <v>18</v>
      </c>
    </row>
    <row r="5" spans="1:21" s="9" customFormat="1" ht="13.7" x14ac:dyDescent="0.4">
      <c r="A5" s="4">
        <v>3</v>
      </c>
      <c r="B5" s="3" t="s">
        <v>26</v>
      </c>
      <c r="C5" s="3">
        <v>48</v>
      </c>
      <c r="D5" s="6" t="s">
        <v>102</v>
      </c>
      <c r="E5" s="6" t="s">
        <v>179</v>
      </c>
      <c r="F5" s="3" t="s">
        <v>103</v>
      </c>
      <c r="G5" s="15" t="s">
        <v>140</v>
      </c>
      <c r="H5" s="15" t="s">
        <v>154</v>
      </c>
      <c r="I5" s="33" t="s">
        <v>263</v>
      </c>
      <c r="J5" s="33" t="s">
        <v>22</v>
      </c>
      <c r="K5" s="41" t="s">
        <v>264</v>
      </c>
      <c r="L5" s="41"/>
      <c r="M5" s="33" t="s">
        <v>265</v>
      </c>
      <c r="N5" s="33" t="s">
        <v>266</v>
      </c>
      <c r="O5" s="33" t="s">
        <v>17</v>
      </c>
      <c r="P5" s="3" t="s">
        <v>66</v>
      </c>
      <c r="Q5" s="3" t="s">
        <v>292</v>
      </c>
      <c r="R5" s="3" t="s">
        <v>40</v>
      </c>
      <c r="S5" s="3">
        <v>10</v>
      </c>
      <c r="T5" s="3" t="s">
        <v>41</v>
      </c>
      <c r="U5" s="3">
        <v>36</v>
      </c>
    </row>
    <row r="6" spans="1:21" s="9" customFormat="1" ht="13.7" x14ac:dyDescent="0.4">
      <c r="A6" s="4">
        <v>4</v>
      </c>
      <c r="B6" s="5" t="s">
        <v>26</v>
      </c>
      <c r="C6" s="5" t="s">
        <v>8</v>
      </c>
      <c r="D6" s="6" t="s">
        <v>77</v>
      </c>
      <c r="E6" s="6" t="s">
        <v>100</v>
      </c>
      <c r="F6" s="3">
        <v>4.4000000000000004</v>
      </c>
      <c r="G6" s="15" t="s">
        <v>141</v>
      </c>
      <c r="H6" s="15" t="s">
        <v>155</v>
      </c>
      <c r="I6" s="33" t="s">
        <v>118</v>
      </c>
      <c r="J6" s="33" t="s">
        <v>118</v>
      </c>
      <c r="K6" s="33" t="s">
        <v>206</v>
      </c>
      <c r="L6" s="33" t="s">
        <v>212</v>
      </c>
      <c r="M6" s="33" t="s">
        <v>213</v>
      </c>
      <c r="N6" s="33" t="s">
        <v>202</v>
      </c>
      <c r="O6" s="33" t="s">
        <v>127</v>
      </c>
      <c r="P6" s="3" t="s">
        <v>66</v>
      </c>
      <c r="Q6" s="3" t="s">
        <v>24</v>
      </c>
      <c r="R6" s="3" t="s">
        <v>40</v>
      </c>
      <c r="S6" s="3">
        <v>4</v>
      </c>
      <c r="T6" s="3" t="s">
        <v>40</v>
      </c>
      <c r="U6" s="3" t="s">
        <v>10</v>
      </c>
    </row>
    <row r="7" spans="1:21" s="9" customFormat="1" ht="13.7" x14ac:dyDescent="0.4">
      <c r="A7" s="4">
        <v>5</v>
      </c>
      <c r="B7" s="5" t="s">
        <v>26</v>
      </c>
      <c r="C7" s="5" t="s">
        <v>11</v>
      </c>
      <c r="D7" s="6" t="s">
        <v>79</v>
      </c>
      <c r="E7" s="6" t="s">
        <v>172</v>
      </c>
      <c r="F7" s="3">
        <v>3.2</v>
      </c>
      <c r="G7" s="15" t="s">
        <v>243</v>
      </c>
      <c r="H7" s="15" t="s">
        <v>244</v>
      </c>
      <c r="I7" s="33" t="s">
        <v>263</v>
      </c>
      <c r="J7" s="33" t="s">
        <v>22</v>
      </c>
      <c r="K7" s="33" t="s">
        <v>13</v>
      </c>
      <c r="L7" s="33" t="s">
        <v>14</v>
      </c>
      <c r="M7" s="33" t="s">
        <v>265</v>
      </c>
      <c r="N7" s="33" t="s">
        <v>267</v>
      </c>
      <c r="O7" s="33" t="s">
        <v>127</v>
      </c>
      <c r="P7" s="3" t="s">
        <v>66</v>
      </c>
      <c r="Q7" s="3" t="s">
        <v>68</v>
      </c>
      <c r="R7" s="3" t="s">
        <v>40</v>
      </c>
      <c r="S7" s="3">
        <v>29</v>
      </c>
      <c r="T7" s="3" t="s">
        <v>41</v>
      </c>
      <c r="U7" s="3" t="s">
        <v>39</v>
      </c>
    </row>
    <row r="8" spans="1:21" s="9" customFormat="1" ht="13.7" x14ac:dyDescent="0.4">
      <c r="A8" s="4">
        <v>6</v>
      </c>
      <c r="B8" s="5" t="s">
        <v>26</v>
      </c>
      <c r="C8" s="3">
        <v>57</v>
      </c>
      <c r="D8" s="6" t="s">
        <v>80</v>
      </c>
      <c r="E8" s="6" t="s">
        <v>180</v>
      </c>
      <c r="F8" s="3">
        <v>5.9</v>
      </c>
      <c r="G8" s="15" t="s">
        <v>142</v>
      </c>
      <c r="H8" s="15" t="s">
        <v>245</v>
      </c>
      <c r="I8" s="33" t="s">
        <v>268</v>
      </c>
      <c r="J8" s="33" t="s">
        <v>116</v>
      </c>
      <c r="K8" s="33" t="s">
        <v>209</v>
      </c>
      <c r="L8" s="33" t="s">
        <v>15</v>
      </c>
      <c r="M8" s="33" t="s">
        <v>16</v>
      </c>
      <c r="N8" s="33" t="s">
        <v>269</v>
      </c>
      <c r="O8" s="33" t="s">
        <v>127</v>
      </c>
      <c r="P8" s="3" t="s">
        <v>66</v>
      </c>
      <c r="Q8" s="3" t="s">
        <v>68</v>
      </c>
      <c r="R8" s="3" t="s">
        <v>41</v>
      </c>
      <c r="S8" s="3"/>
      <c r="T8" s="3" t="s">
        <v>41</v>
      </c>
      <c r="U8" s="3">
        <v>29</v>
      </c>
    </row>
    <row r="9" spans="1:21" s="9" customFormat="1" ht="13.7" x14ac:dyDescent="0.4">
      <c r="A9" s="4">
        <v>7</v>
      </c>
      <c r="B9" s="5" t="s">
        <v>71</v>
      </c>
      <c r="C9" s="3">
        <v>42</v>
      </c>
      <c r="D9" s="6" t="s">
        <v>81</v>
      </c>
      <c r="E9" s="6" t="s">
        <v>173</v>
      </c>
      <c r="F9" s="3">
        <v>4.5999999999999996</v>
      </c>
      <c r="G9" s="15" t="s">
        <v>143</v>
      </c>
      <c r="H9" s="15" t="s">
        <v>156</v>
      </c>
      <c r="I9" s="33" t="s">
        <v>270</v>
      </c>
      <c r="J9" s="33" t="s">
        <v>116</v>
      </c>
      <c r="K9" s="33" t="s">
        <v>204</v>
      </c>
      <c r="L9" s="33" t="s">
        <v>271</v>
      </c>
      <c r="M9" s="33" t="s">
        <v>210</v>
      </c>
      <c r="N9" s="33" t="s">
        <v>269</v>
      </c>
      <c r="O9" s="33" t="s">
        <v>127</v>
      </c>
      <c r="P9" s="3" t="s">
        <v>66</v>
      </c>
      <c r="Q9" s="3" t="s">
        <v>68</v>
      </c>
      <c r="R9" s="3" t="s">
        <v>40</v>
      </c>
      <c r="S9" s="3">
        <v>9</v>
      </c>
      <c r="T9" s="3" t="s">
        <v>41</v>
      </c>
      <c r="U9" s="3">
        <v>10</v>
      </c>
    </row>
    <row r="10" spans="1:21" s="8" customFormat="1" ht="13.7" x14ac:dyDescent="0.45">
      <c r="A10" s="3">
        <v>8</v>
      </c>
      <c r="B10" s="5" t="s">
        <v>26</v>
      </c>
      <c r="C10" s="3">
        <v>66</v>
      </c>
      <c r="D10" s="6" t="s">
        <v>82</v>
      </c>
      <c r="E10" s="6" t="s">
        <v>181</v>
      </c>
      <c r="F10" s="3">
        <v>1.8</v>
      </c>
      <c r="G10" s="15" t="s">
        <v>144</v>
      </c>
      <c r="H10" s="15" t="s">
        <v>157</v>
      </c>
      <c r="I10" s="33" t="s">
        <v>263</v>
      </c>
      <c r="J10" s="33" t="s">
        <v>22</v>
      </c>
      <c r="K10" s="33" t="s">
        <v>203</v>
      </c>
      <c r="L10" s="33" t="s">
        <v>272</v>
      </c>
      <c r="M10" s="33" t="s">
        <v>273</v>
      </c>
      <c r="N10" s="33" t="s">
        <v>269</v>
      </c>
      <c r="O10" s="33" t="s">
        <v>17</v>
      </c>
      <c r="P10" s="3" t="s">
        <v>66</v>
      </c>
      <c r="Q10" s="3" t="s">
        <v>68</v>
      </c>
      <c r="R10" s="3" t="s">
        <v>40</v>
      </c>
      <c r="S10" s="3">
        <v>12</v>
      </c>
      <c r="T10" s="3" t="s">
        <v>41</v>
      </c>
      <c r="U10" s="3">
        <v>12</v>
      </c>
    </row>
    <row r="11" spans="1:21" s="9" customFormat="1" ht="13.7" x14ac:dyDescent="0.4">
      <c r="A11" s="3">
        <v>9</v>
      </c>
      <c r="B11" s="3" t="s">
        <v>26</v>
      </c>
      <c r="C11" s="3">
        <v>24</v>
      </c>
      <c r="D11" s="6" t="s">
        <v>86</v>
      </c>
      <c r="E11" s="6" t="s">
        <v>178</v>
      </c>
      <c r="F11" s="3">
        <v>4.2</v>
      </c>
      <c r="G11" s="15" t="s">
        <v>145</v>
      </c>
      <c r="H11" s="15" t="s">
        <v>158</v>
      </c>
      <c r="I11" s="33" t="s">
        <v>117</v>
      </c>
      <c r="J11" s="33" t="s">
        <v>117</v>
      </c>
      <c r="K11" s="33" t="s">
        <v>201</v>
      </c>
      <c r="L11" s="33" t="s">
        <v>215</v>
      </c>
      <c r="M11" s="33" t="s">
        <v>216</v>
      </c>
      <c r="N11" s="33" t="s">
        <v>269</v>
      </c>
      <c r="O11" s="33" t="s">
        <v>127</v>
      </c>
      <c r="P11" s="3" t="s">
        <v>66</v>
      </c>
      <c r="Q11" s="3" t="s">
        <v>68</v>
      </c>
      <c r="R11" s="3" t="s">
        <v>40</v>
      </c>
      <c r="S11" s="3">
        <v>57</v>
      </c>
      <c r="T11" s="3" t="s">
        <v>40</v>
      </c>
      <c r="U11" s="3">
        <v>78</v>
      </c>
    </row>
    <row r="12" spans="1:21" s="9" customFormat="1" ht="13.7" x14ac:dyDescent="0.4">
      <c r="A12" s="3" t="s">
        <v>186</v>
      </c>
      <c r="B12" s="3" t="s">
        <v>26</v>
      </c>
      <c r="C12" s="3">
        <v>19</v>
      </c>
      <c r="D12" s="6" t="s">
        <v>87</v>
      </c>
      <c r="E12" s="6" t="s">
        <v>173</v>
      </c>
      <c r="F12" s="3">
        <v>4.0999999999999996</v>
      </c>
      <c r="G12" s="15" t="s">
        <v>145</v>
      </c>
      <c r="H12" s="15" t="s">
        <v>159</v>
      </c>
      <c r="I12" s="33" t="s">
        <v>270</v>
      </c>
      <c r="J12" s="33" t="s">
        <v>116</v>
      </c>
      <c r="K12" s="33" t="s">
        <v>205</v>
      </c>
      <c r="L12" s="33" t="s">
        <v>18</v>
      </c>
      <c r="M12" s="33" t="s">
        <v>19</v>
      </c>
      <c r="N12" s="33" t="s">
        <v>269</v>
      </c>
      <c r="O12" s="33" t="s">
        <v>127</v>
      </c>
      <c r="P12" s="3" t="s">
        <v>66</v>
      </c>
      <c r="Q12" s="3" t="s">
        <v>68</v>
      </c>
      <c r="R12" s="3" t="s">
        <v>41</v>
      </c>
      <c r="S12" s="3"/>
      <c r="T12" s="3" t="s">
        <v>41</v>
      </c>
      <c r="U12" s="3" t="s">
        <v>69</v>
      </c>
    </row>
    <row r="13" spans="1:21" s="9" customFormat="1" ht="13.7" x14ac:dyDescent="0.4">
      <c r="A13" s="3">
        <v>11</v>
      </c>
      <c r="B13" s="3" t="s">
        <v>71</v>
      </c>
      <c r="C13" s="3">
        <v>66</v>
      </c>
      <c r="D13" s="6" t="s">
        <v>88</v>
      </c>
      <c r="E13" s="6" t="s">
        <v>178</v>
      </c>
      <c r="F13" s="3" t="s">
        <v>12</v>
      </c>
      <c r="G13" s="15" t="s">
        <v>146</v>
      </c>
      <c r="H13" s="15" t="s">
        <v>160</v>
      </c>
      <c r="I13" s="33" t="s">
        <v>263</v>
      </c>
      <c r="J13" s="33" t="s">
        <v>22</v>
      </c>
      <c r="K13" s="33" t="s">
        <v>124</v>
      </c>
      <c r="L13" s="33" t="s">
        <v>125</v>
      </c>
      <c r="M13" s="33" t="s">
        <v>126</v>
      </c>
      <c r="N13" s="33" t="s">
        <v>134</v>
      </c>
      <c r="O13" s="33" t="s">
        <v>127</v>
      </c>
      <c r="P13" s="3" t="s">
        <v>66</v>
      </c>
      <c r="Q13" s="3" t="s">
        <v>68</v>
      </c>
      <c r="R13" s="3" t="s">
        <v>40</v>
      </c>
      <c r="S13" s="3" t="s">
        <v>35</v>
      </c>
      <c r="T13" s="3" t="s">
        <v>41</v>
      </c>
      <c r="U13" s="3">
        <v>7</v>
      </c>
    </row>
    <row r="14" spans="1:21" s="9" customFormat="1" ht="13.7" x14ac:dyDescent="0.4">
      <c r="A14" s="3">
        <v>12</v>
      </c>
      <c r="B14" s="4" t="s">
        <v>26</v>
      </c>
      <c r="C14" s="4">
        <v>58</v>
      </c>
      <c r="D14" s="6" t="s">
        <v>83</v>
      </c>
      <c r="E14" s="6" t="s">
        <v>174</v>
      </c>
      <c r="F14" s="3">
        <v>5.0999999999999996</v>
      </c>
      <c r="G14" s="15" t="s">
        <v>147</v>
      </c>
      <c r="H14" s="15" t="s">
        <v>161</v>
      </c>
      <c r="I14" s="33" t="s">
        <v>263</v>
      </c>
      <c r="J14" s="33" t="s">
        <v>22</v>
      </c>
      <c r="K14" s="33" t="s">
        <v>124</v>
      </c>
      <c r="L14" s="33" t="s">
        <v>125</v>
      </c>
      <c r="M14" s="33" t="s">
        <v>126</v>
      </c>
      <c r="N14" s="33" t="s">
        <v>134</v>
      </c>
      <c r="O14" s="33" t="s">
        <v>127</v>
      </c>
      <c r="P14" s="3" t="s">
        <v>74</v>
      </c>
      <c r="Q14" s="3" t="s">
        <v>293</v>
      </c>
      <c r="R14" s="3" t="s">
        <v>41</v>
      </c>
      <c r="S14" s="3"/>
      <c r="T14" s="3" t="s">
        <v>41</v>
      </c>
      <c r="U14" s="3">
        <v>9</v>
      </c>
    </row>
    <row r="15" spans="1:21" s="9" customFormat="1" ht="13.7" x14ac:dyDescent="0.4">
      <c r="A15" s="3" t="s">
        <v>136</v>
      </c>
      <c r="B15" s="4" t="s">
        <v>26</v>
      </c>
      <c r="C15" s="4">
        <v>13</v>
      </c>
      <c r="D15" s="6" t="s">
        <v>78</v>
      </c>
      <c r="E15" s="6" t="s">
        <v>182</v>
      </c>
      <c r="F15" s="3">
        <v>2</v>
      </c>
      <c r="G15" s="15" t="s">
        <v>145</v>
      </c>
      <c r="H15" s="15" t="s">
        <v>145</v>
      </c>
      <c r="I15" s="33" t="s">
        <v>270</v>
      </c>
      <c r="J15" s="33" t="s">
        <v>116</v>
      </c>
      <c r="K15" s="33" t="s">
        <v>200</v>
      </c>
      <c r="L15" s="33" t="s">
        <v>274</v>
      </c>
      <c r="M15" s="33" t="s">
        <v>122</v>
      </c>
      <c r="N15" s="33" t="s">
        <v>135</v>
      </c>
      <c r="O15" s="33" t="s">
        <v>129</v>
      </c>
      <c r="P15" s="3" t="s">
        <v>66</v>
      </c>
      <c r="Q15" s="3" t="s">
        <v>68</v>
      </c>
      <c r="R15" s="3" t="s">
        <v>41</v>
      </c>
      <c r="S15" s="3"/>
      <c r="T15" s="3" t="s">
        <v>40</v>
      </c>
      <c r="U15" s="3" t="s">
        <v>35</v>
      </c>
    </row>
    <row r="16" spans="1:21" s="9" customFormat="1" ht="13.7" x14ac:dyDescent="0.4">
      <c r="A16" s="3">
        <v>14</v>
      </c>
      <c r="B16" s="4" t="s">
        <v>26</v>
      </c>
      <c r="C16" s="4">
        <v>66</v>
      </c>
      <c r="D16" s="6" t="s">
        <v>89</v>
      </c>
      <c r="E16" s="6" t="s">
        <v>172</v>
      </c>
      <c r="F16" s="3">
        <v>3</v>
      </c>
      <c r="G16" s="15" t="s">
        <v>246</v>
      </c>
      <c r="H16" s="15" t="s">
        <v>247</v>
      </c>
      <c r="I16" s="33" t="s">
        <v>263</v>
      </c>
      <c r="J16" s="33" t="s">
        <v>22</v>
      </c>
      <c r="K16" s="33" t="s">
        <v>20</v>
      </c>
      <c r="L16" s="33" t="s">
        <v>128</v>
      </c>
      <c r="M16" s="33" t="s">
        <v>265</v>
      </c>
      <c r="N16" s="33" t="s">
        <v>267</v>
      </c>
      <c r="O16" s="33" t="s">
        <v>127</v>
      </c>
      <c r="P16" s="3" t="s">
        <v>66</v>
      </c>
      <c r="Q16" s="3" t="s">
        <v>68</v>
      </c>
      <c r="R16" s="3" t="s">
        <v>41</v>
      </c>
      <c r="S16" s="3"/>
      <c r="T16" s="3" t="s">
        <v>41</v>
      </c>
      <c r="U16" s="3">
        <v>17</v>
      </c>
    </row>
    <row r="17" spans="1:21" s="9" customFormat="1" ht="13.7" x14ac:dyDescent="0.4">
      <c r="A17" s="3">
        <v>15</v>
      </c>
      <c r="B17" s="4" t="s">
        <v>71</v>
      </c>
      <c r="C17" s="4">
        <v>63</v>
      </c>
      <c r="D17" s="6" t="s">
        <v>90</v>
      </c>
      <c r="E17" s="6" t="s">
        <v>173</v>
      </c>
      <c r="F17" s="3" t="s">
        <v>104</v>
      </c>
      <c r="G17" s="15" t="s">
        <v>151</v>
      </c>
      <c r="H17" s="15" t="s">
        <v>248</v>
      </c>
      <c r="I17" s="33" t="s">
        <v>263</v>
      </c>
      <c r="J17" s="33" t="s">
        <v>275</v>
      </c>
      <c r="K17" s="25"/>
      <c r="L17" s="25"/>
      <c r="M17" s="25"/>
      <c r="N17" s="25"/>
      <c r="O17" s="25"/>
      <c r="P17" s="3" t="s">
        <v>66</v>
      </c>
      <c r="Q17" s="3" t="s">
        <v>24</v>
      </c>
      <c r="R17" s="3" t="s">
        <v>40</v>
      </c>
      <c r="S17" s="3">
        <v>4</v>
      </c>
      <c r="T17" s="3" t="s">
        <v>40</v>
      </c>
      <c r="U17" s="3">
        <v>4</v>
      </c>
    </row>
    <row r="18" spans="1:21" s="9" customFormat="1" ht="13.7" x14ac:dyDescent="0.4">
      <c r="A18" s="3">
        <v>16</v>
      </c>
      <c r="B18" s="4" t="s">
        <v>71</v>
      </c>
      <c r="C18" s="4">
        <v>30</v>
      </c>
      <c r="D18" s="6" t="s">
        <v>75</v>
      </c>
      <c r="E18" s="6" t="s">
        <v>101</v>
      </c>
      <c r="F18" s="3">
        <v>7.9</v>
      </c>
      <c r="G18" s="15" t="s">
        <v>145</v>
      </c>
      <c r="H18" s="15" t="s">
        <v>162</v>
      </c>
      <c r="I18" s="33" t="s">
        <v>263</v>
      </c>
      <c r="J18" s="33" t="s">
        <v>22</v>
      </c>
      <c r="K18" s="33" t="s">
        <v>206</v>
      </c>
      <c r="L18" s="33" t="s">
        <v>276</v>
      </c>
      <c r="M18" s="33" t="s">
        <v>265</v>
      </c>
      <c r="N18" s="33" t="s">
        <v>267</v>
      </c>
      <c r="O18" s="33" t="s">
        <v>17</v>
      </c>
      <c r="P18" s="3" t="s">
        <v>74</v>
      </c>
      <c r="Q18" s="3" t="s">
        <v>68</v>
      </c>
      <c r="R18" s="3" t="s">
        <v>40</v>
      </c>
      <c r="S18" s="3">
        <v>13</v>
      </c>
      <c r="T18" s="3" t="s">
        <v>40</v>
      </c>
      <c r="U18" s="3">
        <v>15</v>
      </c>
    </row>
    <row r="19" spans="1:21" s="8" customFormat="1" ht="16" customHeight="1" x14ac:dyDescent="0.4">
      <c r="A19" s="3">
        <v>17</v>
      </c>
      <c r="B19" s="3" t="s">
        <v>26</v>
      </c>
      <c r="C19" s="4">
        <v>38</v>
      </c>
      <c r="D19" s="6" t="s">
        <v>91</v>
      </c>
      <c r="E19" s="6" t="s">
        <v>178</v>
      </c>
      <c r="F19" s="3">
        <v>5</v>
      </c>
      <c r="G19" s="15" t="s">
        <v>145</v>
      </c>
      <c r="H19" s="15" t="s">
        <v>145</v>
      </c>
      <c r="I19" s="33" t="s">
        <v>270</v>
      </c>
      <c r="J19" s="34" t="s">
        <v>211</v>
      </c>
      <c r="K19" s="33" t="s">
        <v>204</v>
      </c>
      <c r="L19" s="33" t="s">
        <v>277</v>
      </c>
      <c r="M19" s="33" t="s">
        <v>121</v>
      </c>
      <c r="N19" s="33" t="s">
        <v>135</v>
      </c>
      <c r="O19" s="33" t="s">
        <v>127</v>
      </c>
      <c r="P19" s="3" t="s">
        <v>66</v>
      </c>
      <c r="Q19" s="3" t="s">
        <v>68</v>
      </c>
      <c r="R19" s="3" t="s">
        <v>40</v>
      </c>
      <c r="S19" s="3">
        <v>14</v>
      </c>
      <c r="T19" s="3" t="s">
        <v>41</v>
      </c>
      <c r="U19" s="3">
        <v>24</v>
      </c>
    </row>
    <row r="20" spans="1:21" s="9" customFormat="1" ht="13.7" x14ac:dyDescent="0.4">
      <c r="A20" s="3">
        <v>18</v>
      </c>
      <c r="B20" s="4" t="s">
        <v>71</v>
      </c>
      <c r="C20" s="4">
        <v>10</v>
      </c>
      <c r="D20" s="6" t="s">
        <v>92</v>
      </c>
      <c r="E20" s="6" t="s">
        <v>175</v>
      </c>
      <c r="F20" s="3" t="s">
        <v>12</v>
      </c>
      <c r="G20" s="15" t="s">
        <v>145</v>
      </c>
      <c r="H20" s="15" t="s">
        <v>163</v>
      </c>
      <c r="I20" s="33" t="s">
        <v>270</v>
      </c>
      <c r="J20" s="33" t="s">
        <v>116</v>
      </c>
      <c r="K20" s="33" t="s">
        <v>208</v>
      </c>
      <c r="L20" s="33" t="s">
        <v>278</v>
      </c>
      <c r="M20" s="33" t="s">
        <v>120</v>
      </c>
      <c r="N20" s="33" t="s">
        <v>135</v>
      </c>
      <c r="O20" s="33" t="s">
        <v>17</v>
      </c>
      <c r="P20" s="3" t="s">
        <v>74</v>
      </c>
      <c r="Q20" s="3" t="s">
        <v>68</v>
      </c>
      <c r="R20" s="3" t="s">
        <v>41</v>
      </c>
      <c r="S20" s="3"/>
      <c r="T20" s="3" t="s">
        <v>41</v>
      </c>
      <c r="U20" s="3">
        <v>3</v>
      </c>
    </row>
    <row r="21" spans="1:21" s="9" customFormat="1" ht="13.7" x14ac:dyDescent="0.4">
      <c r="A21" s="3" t="s">
        <v>137</v>
      </c>
      <c r="B21" s="3" t="s">
        <v>26</v>
      </c>
      <c r="C21" s="4">
        <v>60</v>
      </c>
      <c r="D21" s="6" t="s">
        <v>93</v>
      </c>
      <c r="E21" s="6" t="s">
        <v>173</v>
      </c>
      <c r="F21" s="3">
        <v>3.2</v>
      </c>
      <c r="G21" s="15" t="s">
        <v>152</v>
      </c>
      <c r="H21" s="15" t="s">
        <v>164</v>
      </c>
      <c r="I21" s="33" t="s">
        <v>263</v>
      </c>
      <c r="J21" s="33" t="s">
        <v>22</v>
      </c>
      <c r="K21" s="33" t="s">
        <v>200</v>
      </c>
      <c r="L21" s="33" t="s">
        <v>279</v>
      </c>
      <c r="M21" s="34" t="s">
        <v>280</v>
      </c>
      <c r="N21" s="33" t="s">
        <v>134</v>
      </c>
      <c r="O21" s="33" t="s">
        <v>127</v>
      </c>
      <c r="P21" s="3" t="s">
        <v>74</v>
      </c>
      <c r="Q21" s="3" t="s">
        <v>68</v>
      </c>
      <c r="R21" s="3" t="s">
        <v>41</v>
      </c>
      <c r="S21" s="3"/>
      <c r="T21" s="3" t="s">
        <v>41</v>
      </c>
      <c r="U21" s="3">
        <v>2</v>
      </c>
    </row>
    <row r="22" spans="1:21" s="9" customFormat="1" ht="13.7" x14ac:dyDescent="0.4">
      <c r="A22" s="3">
        <v>20</v>
      </c>
      <c r="B22" s="3" t="s">
        <v>71</v>
      </c>
      <c r="C22" s="3">
        <v>53</v>
      </c>
      <c r="D22" s="6" t="s">
        <v>84</v>
      </c>
      <c r="E22" s="6" t="s">
        <v>183</v>
      </c>
      <c r="F22" s="3">
        <v>6.2</v>
      </c>
      <c r="G22" s="15" t="s">
        <v>148</v>
      </c>
      <c r="H22" s="15" t="s">
        <v>165</v>
      </c>
      <c r="I22" s="33" t="s">
        <v>263</v>
      </c>
      <c r="J22" s="33" t="s">
        <v>22</v>
      </c>
      <c r="K22" s="33" t="s">
        <v>200</v>
      </c>
      <c r="L22" s="33" t="s">
        <v>281</v>
      </c>
      <c r="M22" s="33" t="s">
        <v>265</v>
      </c>
      <c r="N22" s="33" t="s">
        <v>134</v>
      </c>
      <c r="O22" s="33" t="s">
        <v>127</v>
      </c>
      <c r="P22" s="3" t="s">
        <v>74</v>
      </c>
      <c r="Q22" s="3" t="s">
        <v>68</v>
      </c>
      <c r="R22" s="3" t="s">
        <v>41</v>
      </c>
      <c r="S22" s="3"/>
      <c r="T22" s="3" t="s">
        <v>41</v>
      </c>
      <c r="U22" s="3">
        <v>2</v>
      </c>
    </row>
    <row r="23" spans="1:21" s="8" customFormat="1" ht="13.7" x14ac:dyDescent="0.45">
      <c r="A23" s="3">
        <v>21</v>
      </c>
      <c r="B23" s="3" t="s">
        <v>71</v>
      </c>
      <c r="C23" s="3">
        <v>52</v>
      </c>
      <c r="D23" s="6" t="s">
        <v>85</v>
      </c>
      <c r="E23" s="6" t="s">
        <v>173</v>
      </c>
      <c r="F23" s="3">
        <v>4.5</v>
      </c>
      <c r="G23" s="15" t="s">
        <v>145</v>
      </c>
      <c r="H23" s="15" t="s">
        <v>145</v>
      </c>
      <c r="I23" s="33" t="s">
        <v>118</v>
      </c>
      <c r="J23" s="33" t="s">
        <v>118</v>
      </c>
      <c r="K23" s="33" t="s">
        <v>21</v>
      </c>
      <c r="L23" s="33" t="s">
        <v>282</v>
      </c>
      <c r="M23" s="33" t="s">
        <v>283</v>
      </c>
      <c r="N23" s="33" t="s">
        <v>269</v>
      </c>
      <c r="O23" s="33" t="s">
        <v>17</v>
      </c>
      <c r="P23" s="3" t="s">
        <v>66</v>
      </c>
      <c r="Q23" s="3" t="s">
        <v>68</v>
      </c>
      <c r="R23" s="3" t="s">
        <v>40</v>
      </c>
      <c r="S23" s="3">
        <v>10</v>
      </c>
      <c r="T23" s="3" t="s">
        <v>40</v>
      </c>
      <c r="U23" s="3">
        <v>14</v>
      </c>
    </row>
    <row r="24" spans="1:21" s="8" customFormat="1" ht="13.7" x14ac:dyDescent="0.45">
      <c r="A24" s="3">
        <v>22</v>
      </c>
      <c r="B24" s="5" t="s">
        <v>26</v>
      </c>
      <c r="C24" s="3">
        <v>59</v>
      </c>
      <c r="D24" s="6" t="s">
        <v>94</v>
      </c>
      <c r="E24" s="6" t="s">
        <v>178</v>
      </c>
      <c r="F24" s="3">
        <v>8.6999999999999993</v>
      </c>
      <c r="G24" s="15" t="s">
        <v>149</v>
      </c>
      <c r="H24" s="15" t="s">
        <v>166</v>
      </c>
      <c r="I24" s="33" t="s">
        <v>263</v>
      </c>
      <c r="J24" s="33" t="s">
        <v>275</v>
      </c>
      <c r="K24" s="35"/>
      <c r="L24" s="42"/>
      <c r="M24" s="42"/>
      <c r="N24" s="35"/>
      <c r="O24" s="25"/>
      <c r="P24" s="3" t="s">
        <v>66</v>
      </c>
      <c r="Q24" s="3" t="s">
        <v>68</v>
      </c>
      <c r="R24" s="3" t="s">
        <v>41</v>
      </c>
      <c r="S24" s="3"/>
      <c r="T24" s="3" t="s">
        <v>41</v>
      </c>
      <c r="U24" s="3">
        <v>24</v>
      </c>
    </row>
    <row r="25" spans="1:21" s="9" customFormat="1" ht="13.7" x14ac:dyDescent="0.4">
      <c r="A25" s="3">
        <v>23</v>
      </c>
      <c r="B25" s="4" t="s">
        <v>71</v>
      </c>
      <c r="C25" s="4">
        <v>30</v>
      </c>
      <c r="D25" s="6" t="s">
        <v>95</v>
      </c>
      <c r="E25" s="6" t="s">
        <v>183</v>
      </c>
      <c r="F25" s="3">
        <v>6</v>
      </c>
      <c r="G25" s="15" t="s">
        <v>145</v>
      </c>
      <c r="H25" s="15" t="s">
        <v>167</v>
      </c>
      <c r="I25" s="33" t="s">
        <v>263</v>
      </c>
      <c r="J25" s="33" t="s">
        <v>22</v>
      </c>
      <c r="K25" s="33" t="s">
        <v>123</v>
      </c>
      <c r="L25" s="33" t="s">
        <v>23</v>
      </c>
      <c r="M25" s="33" t="s">
        <v>265</v>
      </c>
      <c r="N25" s="33" t="s">
        <v>267</v>
      </c>
      <c r="O25" s="33" t="s">
        <v>17</v>
      </c>
      <c r="P25" s="3" t="s">
        <v>66</v>
      </c>
      <c r="Q25" s="3" t="s">
        <v>68</v>
      </c>
      <c r="R25" s="3" t="s">
        <v>41</v>
      </c>
      <c r="S25" s="3"/>
      <c r="T25" s="3" t="s">
        <v>41</v>
      </c>
      <c r="U25" s="3" t="s">
        <v>25</v>
      </c>
    </row>
    <row r="26" spans="1:21" s="9" customFormat="1" ht="13.7" x14ac:dyDescent="0.4">
      <c r="A26" s="3">
        <v>24</v>
      </c>
      <c r="B26" s="4" t="s">
        <v>71</v>
      </c>
      <c r="C26" s="4">
        <v>19</v>
      </c>
      <c r="D26" s="6" t="s">
        <v>96</v>
      </c>
      <c r="E26" s="6" t="s">
        <v>183</v>
      </c>
      <c r="F26" s="3">
        <v>1.7</v>
      </c>
      <c r="G26" s="15" t="s">
        <v>145</v>
      </c>
      <c r="H26" s="15" t="s">
        <v>145</v>
      </c>
      <c r="I26" s="33" t="s">
        <v>118</v>
      </c>
      <c r="J26" s="33" t="s">
        <v>118</v>
      </c>
      <c r="K26" s="33" t="s">
        <v>207</v>
      </c>
      <c r="L26" s="33" t="s">
        <v>214</v>
      </c>
      <c r="M26" s="33" t="s">
        <v>284</v>
      </c>
      <c r="N26" s="33" t="s">
        <v>269</v>
      </c>
      <c r="O26" s="33" t="s">
        <v>127</v>
      </c>
      <c r="P26" s="3" t="s">
        <v>66</v>
      </c>
      <c r="Q26" s="3" t="s">
        <v>68</v>
      </c>
      <c r="R26" s="3" t="s">
        <v>41</v>
      </c>
      <c r="S26" s="3"/>
      <c r="T26" s="3" t="s">
        <v>41</v>
      </c>
      <c r="U26" s="3">
        <v>9</v>
      </c>
    </row>
    <row r="27" spans="1:21" s="9" customFormat="1" ht="13.7" x14ac:dyDescent="0.4">
      <c r="A27" s="3">
        <v>25</v>
      </c>
      <c r="B27" s="3" t="s">
        <v>71</v>
      </c>
      <c r="C27" s="3">
        <v>69</v>
      </c>
      <c r="D27" s="6" t="s">
        <v>97</v>
      </c>
      <c r="E27" s="6" t="s">
        <v>173</v>
      </c>
      <c r="F27" s="3">
        <v>4.5999999999999996</v>
      </c>
      <c r="G27" s="15" t="s">
        <v>145</v>
      </c>
      <c r="H27" s="15" t="s">
        <v>145</v>
      </c>
      <c r="I27" s="33" t="s">
        <v>263</v>
      </c>
      <c r="J27" s="33" t="s">
        <v>22</v>
      </c>
      <c r="K27" s="33" t="s">
        <v>130</v>
      </c>
      <c r="L27" s="33" t="s">
        <v>131</v>
      </c>
      <c r="M27" s="33" t="s">
        <v>132</v>
      </c>
      <c r="N27" s="34" t="s">
        <v>269</v>
      </c>
      <c r="O27" s="33" t="s">
        <v>127</v>
      </c>
      <c r="P27" s="3" t="s">
        <v>66</v>
      </c>
      <c r="Q27" s="3" t="s">
        <v>68</v>
      </c>
      <c r="R27" s="3" t="s">
        <v>41</v>
      </c>
      <c r="S27" s="3"/>
      <c r="T27" s="3" t="s">
        <v>41</v>
      </c>
      <c r="U27" s="3">
        <v>34</v>
      </c>
    </row>
    <row r="28" spans="1:21" s="2" customFormat="1" ht="13.7" x14ac:dyDescent="0.45">
      <c r="A28" s="7">
        <v>26</v>
      </c>
      <c r="B28" s="3" t="s">
        <v>26</v>
      </c>
      <c r="C28" s="3">
        <v>46</v>
      </c>
      <c r="D28" s="6" t="s">
        <v>98</v>
      </c>
      <c r="E28" s="6" t="s">
        <v>176</v>
      </c>
      <c r="F28" s="10">
        <v>7</v>
      </c>
      <c r="G28" s="15" t="s">
        <v>150</v>
      </c>
      <c r="H28" s="15" t="s">
        <v>168</v>
      </c>
      <c r="I28" s="33" t="s">
        <v>263</v>
      </c>
      <c r="J28" s="33" t="s">
        <v>22</v>
      </c>
      <c r="K28" s="33" t="s">
        <v>130</v>
      </c>
      <c r="L28" s="33" t="s">
        <v>285</v>
      </c>
      <c r="M28" s="33" t="s">
        <v>286</v>
      </c>
      <c r="N28" s="34" t="s">
        <v>269</v>
      </c>
      <c r="O28" s="33" t="s">
        <v>17</v>
      </c>
      <c r="P28" s="3" t="s">
        <v>66</v>
      </c>
      <c r="Q28" s="3" t="s">
        <v>68</v>
      </c>
      <c r="R28" s="3" t="s">
        <v>41</v>
      </c>
      <c r="S28" s="3"/>
      <c r="T28" s="3" t="s">
        <v>41</v>
      </c>
      <c r="U28" s="3">
        <v>24</v>
      </c>
    </row>
    <row r="29" spans="1:21" s="2" customFormat="1" ht="13.7" x14ac:dyDescent="0.45">
      <c r="A29" s="7">
        <v>27</v>
      </c>
      <c r="B29" s="7" t="s">
        <v>71</v>
      </c>
      <c r="C29" s="7">
        <v>29</v>
      </c>
      <c r="D29" s="6" t="s">
        <v>98</v>
      </c>
      <c r="E29" s="6" t="s">
        <v>177</v>
      </c>
      <c r="F29" s="7">
        <v>4.5999999999999996</v>
      </c>
      <c r="G29" s="15" t="s">
        <v>145</v>
      </c>
      <c r="H29" s="15" t="s">
        <v>169</v>
      </c>
      <c r="I29" s="33" t="s">
        <v>263</v>
      </c>
      <c r="J29" s="33" t="s">
        <v>22</v>
      </c>
      <c r="K29" s="33" t="s">
        <v>13</v>
      </c>
      <c r="L29" s="33" t="s">
        <v>287</v>
      </c>
      <c r="M29" s="33" t="s">
        <v>288</v>
      </c>
      <c r="N29" s="33" t="s">
        <v>269</v>
      </c>
      <c r="O29" s="33" t="s">
        <v>127</v>
      </c>
      <c r="P29" s="3" t="s">
        <v>66</v>
      </c>
      <c r="Q29" s="3" t="s">
        <v>68</v>
      </c>
      <c r="R29" s="3" t="s">
        <v>40</v>
      </c>
      <c r="S29" s="3">
        <v>8</v>
      </c>
      <c r="T29" s="3" t="s">
        <v>40</v>
      </c>
      <c r="U29" s="3">
        <v>33</v>
      </c>
    </row>
    <row r="30" spans="1:21" s="2" customFormat="1" ht="13.7" x14ac:dyDescent="0.45">
      <c r="A30" s="7">
        <v>28</v>
      </c>
      <c r="B30" s="7" t="s">
        <v>26</v>
      </c>
      <c r="C30" s="7">
        <v>60</v>
      </c>
      <c r="D30" s="6" t="s">
        <v>99</v>
      </c>
      <c r="E30" s="6" t="s">
        <v>184</v>
      </c>
      <c r="F30" s="7">
        <v>2.8</v>
      </c>
      <c r="G30" s="15" t="s">
        <v>145</v>
      </c>
      <c r="H30" s="15" t="s">
        <v>170</v>
      </c>
      <c r="I30" s="33" t="s">
        <v>263</v>
      </c>
      <c r="J30" s="33" t="s">
        <v>22</v>
      </c>
      <c r="K30" s="33" t="s">
        <v>208</v>
      </c>
      <c r="L30" s="33" t="s">
        <v>289</v>
      </c>
      <c r="M30" s="33" t="s">
        <v>290</v>
      </c>
      <c r="N30" s="33" t="s">
        <v>135</v>
      </c>
      <c r="O30" s="33" t="s">
        <v>129</v>
      </c>
      <c r="P30" s="3" t="s">
        <v>66</v>
      </c>
      <c r="Q30" s="3" t="s">
        <v>68</v>
      </c>
      <c r="R30" s="3" t="s">
        <v>41</v>
      </c>
      <c r="S30" s="3"/>
      <c r="T30" s="3" t="s">
        <v>41</v>
      </c>
      <c r="U30" s="3">
        <v>38</v>
      </c>
    </row>
    <row r="31" spans="1:21" s="1" customFormat="1" ht="14.35" thickBot="1" x14ac:dyDescent="0.5">
      <c r="A31" s="7">
        <v>29</v>
      </c>
      <c r="B31" s="3" t="s">
        <v>26</v>
      </c>
      <c r="C31" s="3">
        <v>43</v>
      </c>
      <c r="D31" s="6" t="s">
        <v>76</v>
      </c>
      <c r="E31" s="6" t="s">
        <v>183</v>
      </c>
      <c r="F31" s="10">
        <v>5.2</v>
      </c>
      <c r="G31" s="15" t="s">
        <v>145</v>
      </c>
      <c r="H31" s="15" t="s">
        <v>171</v>
      </c>
      <c r="I31" s="36" t="s">
        <v>118</v>
      </c>
      <c r="J31" s="36" t="s">
        <v>118</v>
      </c>
      <c r="K31" s="36" t="s">
        <v>206</v>
      </c>
      <c r="L31" s="36" t="s">
        <v>212</v>
      </c>
      <c r="M31" s="36" t="s">
        <v>213</v>
      </c>
      <c r="N31" s="36" t="s">
        <v>202</v>
      </c>
      <c r="O31" s="36" t="s">
        <v>127</v>
      </c>
      <c r="P31" s="3" t="s">
        <v>66</v>
      </c>
      <c r="Q31" s="3" t="s">
        <v>68</v>
      </c>
      <c r="R31" s="3" t="s">
        <v>40</v>
      </c>
      <c r="S31" s="3">
        <v>24</v>
      </c>
      <c r="T31" s="3" t="s">
        <v>41</v>
      </c>
      <c r="U31" s="3">
        <v>38</v>
      </c>
    </row>
    <row r="32" spans="1:21" s="1" customFormat="1" x14ac:dyDescent="0.45">
      <c r="A32" s="43" t="s">
        <v>185</v>
      </c>
      <c r="B32" s="44"/>
      <c r="C32" s="8">
        <f>AVERAGE(C3:C31)</f>
        <v>45.730769230769234</v>
      </c>
      <c r="E32" s="13"/>
      <c r="F32" s="17"/>
      <c r="G32" s="14"/>
      <c r="H32" s="14"/>
      <c r="I32" s="14"/>
      <c r="J32" s="14"/>
      <c r="K32" s="14"/>
      <c r="L32" s="14"/>
      <c r="M32" s="14"/>
      <c r="N32" s="14"/>
      <c r="O32"/>
      <c r="P32" s="8"/>
      <c r="Q32" s="8"/>
      <c r="R32" s="8"/>
      <c r="S32" s="8"/>
      <c r="T32" s="8"/>
      <c r="U32" s="8"/>
    </row>
    <row r="33" spans="1:2" x14ac:dyDescent="0.45">
      <c r="A33" s="26" t="s">
        <v>302</v>
      </c>
      <c r="B33" s="26"/>
    </row>
  </sheetData>
  <mergeCells count="5">
    <mergeCell ref="K3:L3"/>
    <mergeCell ref="K4:L4"/>
    <mergeCell ref="K5:L5"/>
    <mergeCell ref="L24:M24"/>
    <mergeCell ref="A32:B32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87106-47A8-41CA-B800-165B3B566FC3}">
  <dimension ref="A1:Q33"/>
  <sheetViews>
    <sheetView zoomScaleNormal="100" workbookViewId="0">
      <pane ySplit="2" topLeftCell="A8" activePane="bottomLeft" state="frozen"/>
      <selection pane="bottomLeft" activeCell="A24" sqref="A24:XFD24"/>
    </sheetView>
  </sheetViews>
  <sheetFormatPr defaultRowHeight="13.7" x14ac:dyDescent="0.4"/>
  <cols>
    <col min="1" max="1" width="8.9375" style="9"/>
    <col min="2" max="2" width="19.46875" style="26" customWidth="1"/>
    <col min="3" max="3" width="8.9375" style="8"/>
    <col min="4" max="4" width="13.1171875" style="8" customWidth="1"/>
    <col min="5" max="5" width="13.5859375" style="8" customWidth="1"/>
    <col min="6" max="7" width="8.9375" style="8"/>
    <col min="8" max="8" width="13.1171875" style="8" customWidth="1"/>
    <col min="9" max="9" width="8.9375" style="8"/>
    <col min="10" max="10" width="16.46875" style="8" customWidth="1"/>
    <col min="11" max="11" width="18.9375" style="8" customWidth="1"/>
    <col min="12" max="12" width="18.64453125" style="8" customWidth="1"/>
    <col min="13" max="13" width="7.9375" style="8" customWidth="1"/>
    <col min="14" max="14" width="21.234375" style="8" customWidth="1"/>
    <col min="15" max="15" width="11.1171875" style="8" customWidth="1"/>
    <col min="16" max="16" width="13.9375" style="8" customWidth="1"/>
    <col min="17" max="17" width="16.17578125" style="26" customWidth="1"/>
    <col min="18" max="16384" width="8.9375" style="26"/>
  </cols>
  <sheetData>
    <row r="1" spans="1:17" x14ac:dyDescent="0.4">
      <c r="A1" s="26" t="s">
        <v>297</v>
      </c>
    </row>
    <row r="2" spans="1:17" x14ac:dyDescent="0.4">
      <c r="A2" s="38" t="s">
        <v>133</v>
      </c>
      <c r="B2" s="38" t="s">
        <v>27</v>
      </c>
      <c r="C2" s="38" t="s">
        <v>28</v>
      </c>
      <c r="D2" s="38" t="s">
        <v>119</v>
      </c>
      <c r="E2" s="38" t="s">
        <v>29</v>
      </c>
      <c r="F2" s="38" t="s">
        <v>30</v>
      </c>
      <c r="G2" s="38" t="s">
        <v>31</v>
      </c>
      <c r="H2" s="38" t="s">
        <v>32</v>
      </c>
      <c r="I2" s="38" t="s">
        <v>109</v>
      </c>
      <c r="J2" s="38" t="s">
        <v>110</v>
      </c>
      <c r="K2" s="38" t="s">
        <v>111</v>
      </c>
      <c r="L2" s="38" t="s">
        <v>112</v>
      </c>
      <c r="M2" s="38" t="s">
        <v>36</v>
      </c>
      <c r="N2" s="38" t="s">
        <v>249</v>
      </c>
      <c r="O2" s="38" t="s">
        <v>37</v>
      </c>
      <c r="P2" s="39" t="s">
        <v>295</v>
      </c>
      <c r="Q2" s="39" t="s">
        <v>296</v>
      </c>
    </row>
    <row r="3" spans="1:17" x14ac:dyDescent="0.4">
      <c r="A3" s="16">
        <v>1</v>
      </c>
      <c r="B3" s="16" t="s">
        <v>7</v>
      </c>
      <c r="C3" s="16" t="s">
        <v>7</v>
      </c>
      <c r="D3" s="16" t="s">
        <v>3</v>
      </c>
      <c r="E3" s="16" t="s">
        <v>7</v>
      </c>
      <c r="F3" s="16" t="s">
        <v>7</v>
      </c>
      <c r="G3" s="16">
        <v>20</v>
      </c>
      <c r="H3" s="16" t="s">
        <v>3</v>
      </c>
      <c r="I3" s="16" t="s">
        <v>3</v>
      </c>
      <c r="J3" s="16" t="s">
        <v>3</v>
      </c>
      <c r="K3" s="16" t="s">
        <v>312</v>
      </c>
      <c r="L3" s="16" t="s">
        <v>3</v>
      </c>
      <c r="M3" s="16" t="s">
        <v>4</v>
      </c>
      <c r="N3" s="16" t="s">
        <v>306</v>
      </c>
      <c r="O3" s="16" t="s">
        <v>5</v>
      </c>
      <c r="P3" s="16">
        <v>85</v>
      </c>
      <c r="Q3" s="16">
        <v>75</v>
      </c>
    </row>
    <row r="4" spans="1:17" x14ac:dyDescent="0.4">
      <c r="A4" s="3">
        <v>2</v>
      </c>
      <c r="B4" s="3" t="s">
        <v>7</v>
      </c>
      <c r="C4" s="3" t="s">
        <v>7</v>
      </c>
      <c r="D4" s="3" t="s">
        <v>3</v>
      </c>
      <c r="E4" s="3" t="s">
        <v>7</v>
      </c>
      <c r="F4" s="3" t="s">
        <v>3</v>
      </c>
      <c r="G4" s="3">
        <v>40</v>
      </c>
      <c r="H4" s="3" t="s">
        <v>3</v>
      </c>
      <c r="I4" s="3" t="s">
        <v>3</v>
      </c>
      <c r="J4" s="3" t="s">
        <v>7</v>
      </c>
      <c r="K4" s="3" t="s">
        <v>3</v>
      </c>
      <c r="L4" s="3" t="s">
        <v>3</v>
      </c>
      <c r="M4" s="3" t="s">
        <v>4</v>
      </c>
      <c r="N4" s="3" t="s">
        <v>307</v>
      </c>
      <c r="O4" s="3" t="s">
        <v>5</v>
      </c>
      <c r="P4" s="16">
        <v>80</v>
      </c>
      <c r="Q4" s="16">
        <v>60</v>
      </c>
    </row>
    <row r="5" spans="1:17" x14ac:dyDescent="0.4">
      <c r="A5" s="3">
        <v>3</v>
      </c>
      <c r="B5" s="3" t="s">
        <v>7</v>
      </c>
      <c r="C5" s="3" t="s">
        <v>7</v>
      </c>
      <c r="D5" s="3" t="s">
        <v>3</v>
      </c>
      <c r="E5" s="3" t="s">
        <v>7</v>
      </c>
      <c r="F5" s="3" t="s">
        <v>7</v>
      </c>
      <c r="G5" s="3">
        <v>40</v>
      </c>
      <c r="H5" s="3" t="s">
        <v>3</v>
      </c>
      <c r="I5" s="3" t="s">
        <v>3</v>
      </c>
      <c r="J5" s="3" t="s">
        <v>7</v>
      </c>
      <c r="K5" s="3" t="s">
        <v>3</v>
      </c>
      <c r="L5" s="3" t="s">
        <v>3</v>
      </c>
      <c r="M5" s="3" t="s">
        <v>38</v>
      </c>
      <c r="N5" s="3">
        <v>52.25</v>
      </c>
      <c r="O5" s="3" t="s">
        <v>5</v>
      </c>
      <c r="P5" s="16">
        <v>40</v>
      </c>
      <c r="Q5" s="16">
        <v>25</v>
      </c>
    </row>
    <row r="6" spans="1:17" x14ac:dyDescent="0.4">
      <c r="A6" s="3">
        <v>4</v>
      </c>
      <c r="B6" s="3" t="s">
        <v>7</v>
      </c>
      <c r="C6" s="3" t="s">
        <v>7</v>
      </c>
      <c r="D6" s="3" t="s">
        <v>3</v>
      </c>
      <c r="E6" s="3" t="s">
        <v>7</v>
      </c>
      <c r="F6" s="3" t="s">
        <v>7</v>
      </c>
      <c r="G6" s="3">
        <v>60</v>
      </c>
      <c r="H6" s="3" t="s">
        <v>33</v>
      </c>
      <c r="I6" s="3" t="s">
        <v>3</v>
      </c>
      <c r="J6" s="3" t="s">
        <v>7</v>
      </c>
      <c r="K6" s="3" t="s">
        <v>3</v>
      </c>
      <c r="L6" s="3" t="s">
        <v>3</v>
      </c>
      <c r="M6" s="3" t="s">
        <v>4</v>
      </c>
      <c r="N6" s="3">
        <v>35.21</v>
      </c>
      <c r="O6" s="3" t="s">
        <v>5</v>
      </c>
      <c r="P6" s="16">
        <v>13</v>
      </c>
      <c r="Q6" s="16">
        <v>10</v>
      </c>
    </row>
    <row r="7" spans="1:17" x14ac:dyDescent="0.4">
      <c r="A7" s="3">
        <v>5</v>
      </c>
      <c r="B7" s="3" t="s">
        <v>7</v>
      </c>
      <c r="C7" s="3" t="s">
        <v>7</v>
      </c>
      <c r="D7" s="3" t="s">
        <v>3</v>
      </c>
      <c r="E7" s="3" t="s">
        <v>3</v>
      </c>
      <c r="F7" s="3" t="s">
        <v>7</v>
      </c>
      <c r="G7" s="3">
        <v>50</v>
      </c>
      <c r="H7" s="3" t="s">
        <v>3</v>
      </c>
      <c r="I7" s="3" t="s">
        <v>3</v>
      </c>
      <c r="J7" s="3" t="s">
        <v>7</v>
      </c>
      <c r="K7" s="3" t="s">
        <v>7</v>
      </c>
      <c r="L7" s="3" t="s">
        <v>7</v>
      </c>
      <c r="M7" s="3" t="s">
        <v>5</v>
      </c>
      <c r="N7" s="3" t="s">
        <v>308</v>
      </c>
      <c r="O7" s="3" t="s">
        <v>5</v>
      </c>
      <c r="P7" s="16">
        <v>8</v>
      </c>
      <c r="Q7" s="16">
        <v>5</v>
      </c>
    </row>
    <row r="8" spans="1:17" x14ac:dyDescent="0.4">
      <c r="A8" s="3">
        <v>6</v>
      </c>
      <c r="B8" s="3" t="s">
        <v>7</v>
      </c>
      <c r="C8" s="3" t="s">
        <v>7</v>
      </c>
      <c r="D8" s="3" t="s">
        <v>3</v>
      </c>
      <c r="E8" s="3" t="s">
        <v>7</v>
      </c>
      <c r="F8" s="3" t="s">
        <v>7</v>
      </c>
      <c r="G8" s="3">
        <v>50</v>
      </c>
      <c r="H8" s="3" t="s">
        <v>3</v>
      </c>
      <c r="I8" s="3" t="s">
        <v>3</v>
      </c>
      <c r="J8" s="3" t="s">
        <v>3</v>
      </c>
      <c r="K8" s="3" t="s">
        <v>7</v>
      </c>
      <c r="L8" s="3" t="s">
        <v>3</v>
      </c>
      <c r="M8" s="3" t="s">
        <v>4</v>
      </c>
      <c r="N8" s="3">
        <v>21.43</v>
      </c>
      <c r="O8" s="3" t="s">
        <v>5</v>
      </c>
      <c r="P8" s="16">
        <v>5</v>
      </c>
      <c r="Q8" s="16">
        <v>2</v>
      </c>
    </row>
    <row r="9" spans="1:17" x14ac:dyDescent="0.4">
      <c r="A9" s="3">
        <v>7</v>
      </c>
      <c r="B9" s="3" t="s">
        <v>7</v>
      </c>
      <c r="C9" s="3" t="s">
        <v>7</v>
      </c>
      <c r="D9" s="3" t="s">
        <v>3</v>
      </c>
      <c r="E9" s="3" t="s">
        <v>7</v>
      </c>
      <c r="F9" s="3" t="s">
        <v>7</v>
      </c>
      <c r="G9" s="3">
        <v>40</v>
      </c>
      <c r="H9" s="3" t="s">
        <v>12</v>
      </c>
      <c r="I9" s="3" t="s">
        <v>3</v>
      </c>
      <c r="J9" s="3" t="s">
        <v>12</v>
      </c>
      <c r="K9" s="3" t="s">
        <v>3</v>
      </c>
      <c r="L9" s="3" t="s">
        <v>3</v>
      </c>
      <c r="M9" s="3" t="s">
        <v>5</v>
      </c>
      <c r="N9" s="3" t="s">
        <v>113</v>
      </c>
      <c r="O9" s="3" t="s">
        <v>5</v>
      </c>
      <c r="P9" s="16">
        <v>1</v>
      </c>
      <c r="Q9" s="16">
        <v>0.5</v>
      </c>
    </row>
    <row r="10" spans="1:17" x14ac:dyDescent="0.4">
      <c r="A10" s="3">
        <v>8</v>
      </c>
      <c r="B10" s="3" t="s">
        <v>7</v>
      </c>
      <c r="C10" s="3" t="s">
        <v>7</v>
      </c>
      <c r="D10" s="3" t="s">
        <v>3</v>
      </c>
      <c r="E10" s="3" t="s">
        <v>7</v>
      </c>
      <c r="F10" s="3" t="s">
        <v>7</v>
      </c>
      <c r="G10" s="3">
        <v>30</v>
      </c>
      <c r="H10" s="3" t="s">
        <v>3</v>
      </c>
      <c r="I10" s="3" t="s">
        <v>3</v>
      </c>
      <c r="J10" s="3" t="s">
        <v>3</v>
      </c>
      <c r="K10" s="3" t="s">
        <v>3</v>
      </c>
      <c r="L10" s="3" t="s">
        <v>3</v>
      </c>
      <c r="M10" s="3" t="s">
        <v>12</v>
      </c>
      <c r="N10" s="3" t="s">
        <v>12</v>
      </c>
      <c r="O10" s="3" t="s">
        <v>12</v>
      </c>
      <c r="P10" s="16">
        <v>0.8</v>
      </c>
      <c r="Q10" s="16">
        <v>0</v>
      </c>
    </row>
    <row r="11" spans="1:17" x14ac:dyDescent="0.4">
      <c r="A11" s="3">
        <v>9</v>
      </c>
      <c r="B11" s="3" t="s">
        <v>7</v>
      </c>
      <c r="C11" s="3" t="s">
        <v>7</v>
      </c>
      <c r="D11" s="3" t="s">
        <v>3</v>
      </c>
      <c r="E11" s="3" t="s">
        <v>7</v>
      </c>
      <c r="F11" s="3" t="s">
        <v>7</v>
      </c>
      <c r="G11" s="3">
        <v>70</v>
      </c>
      <c r="H11" s="3" t="s">
        <v>12</v>
      </c>
      <c r="I11" s="3" t="s">
        <v>3</v>
      </c>
      <c r="J11" s="3" t="s">
        <v>12</v>
      </c>
      <c r="K11" s="3" t="s">
        <v>3</v>
      </c>
      <c r="L11" s="3" t="s">
        <v>3</v>
      </c>
      <c r="M11" s="3" t="s">
        <v>12</v>
      </c>
      <c r="N11" s="3" t="s">
        <v>12</v>
      </c>
      <c r="O11" s="3" t="s">
        <v>12</v>
      </c>
      <c r="P11" s="16">
        <v>0.5</v>
      </c>
      <c r="Q11" s="16">
        <v>0</v>
      </c>
    </row>
    <row r="12" spans="1:17" x14ac:dyDescent="0.4">
      <c r="A12" s="3" t="s">
        <v>186</v>
      </c>
      <c r="B12" s="3" t="s">
        <v>7</v>
      </c>
      <c r="C12" s="3" t="s">
        <v>7</v>
      </c>
      <c r="D12" s="3" t="s">
        <v>7</v>
      </c>
      <c r="E12" s="3" t="s">
        <v>3</v>
      </c>
      <c r="F12" s="3" t="s">
        <v>3</v>
      </c>
      <c r="G12" s="3">
        <v>40</v>
      </c>
      <c r="H12" s="3" t="s">
        <v>12</v>
      </c>
      <c r="I12" s="3" t="s">
        <v>3</v>
      </c>
      <c r="J12" s="3" t="s">
        <v>12</v>
      </c>
      <c r="K12" s="3" t="s">
        <v>3</v>
      </c>
      <c r="L12" s="3" t="s">
        <v>3</v>
      </c>
      <c r="M12" s="3" t="s">
        <v>5</v>
      </c>
      <c r="N12" s="3">
        <v>19.010000000000002</v>
      </c>
      <c r="O12" s="3" t="s">
        <v>5</v>
      </c>
      <c r="P12" s="16">
        <v>0.5</v>
      </c>
      <c r="Q12" s="16">
        <v>0</v>
      </c>
    </row>
    <row r="13" spans="1:17" x14ac:dyDescent="0.4">
      <c r="A13" s="3">
        <v>11</v>
      </c>
      <c r="B13" s="3" t="s">
        <v>7</v>
      </c>
      <c r="C13" s="3" t="s">
        <v>7</v>
      </c>
      <c r="D13" s="3" t="s">
        <v>3</v>
      </c>
      <c r="E13" s="3" t="s">
        <v>7</v>
      </c>
      <c r="F13" s="3" t="s">
        <v>7</v>
      </c>
      <c r="G13" s="3">
        <v>40</v>
      </c>
      <c r="H13" s="3" t="s">
        <v>12</v>
      </c>
      <c r="I13" s="3" t="s">
        <v>3</v>
      </c>
      <c r="J13" s="3" t="s">
        <v>12</v>
      </c>
      <c r="K13" s="3" t="s">
        <v>3</v>
      </c>
      <c r="L13" s="3" t="s">
        <v>3</v>
      </c>
      <c r="M13" s="3" t="s">
        <v>12</v>
      </c>
      <c r="N13" s="3" t="s">
        <v>12</v>
      </c>
      <c r="O13" s="3" t="s">
        <v>12</v>
      </c>
      <c r="P13" s="16">
        <v>0.2</v>
      </c>
      <c r="Q13" s="16">
        <v>0</v>
      </c>
    </row>
    <row r="14" spans="1:17" x14ac:dyDescent="0.4">
      <c r="A14" s="3">
        <v>12</v>
      </c>
      <c r="B14" s="3" t="s">
        <v>7</v>
      </c>
      <c r="C14" s="3" t="s">
        <v>7</v>
      </c>
      <c r="D14" s="3" t="s">
        <v>3</v>
      </c>
      <c r="E14" s="3" t="s">
        <v>7</v>
      </c>
      <c r="F14" s="3" t="s">
        <v>7</v>
      </c>
      <c r="G14" s="3">
        <v>50</v>
      </c>
      <c r="H14" s="3" t="s">
        <v>12</v>
      </c>
      <c r="I14" s="3" t="s">
        <v>3</v>
      </c>
      <c r="J14" s="3" t="s">
        <v>3</v>
      </c>
      <c r="K14" s="3" t="s">
        <v>3</v>
      </c>
      <c r="L14" s="3" t="s">
        <v>3</v>
      </c>
      <c r="M14" s="3" t="s">
        <v>12</v>
      </c>
      <c r="N14" s="3" t="s">
        <v>12</v>
      </c>
      <c r="O14" s="3" t="s">
        <v>12</v>
      </c>
      <c r="P14" s="16">
        <v>0.2</v>
      </c>
      <c r="Q14" s="16">
        <v>0</v>
      </c>
    </row>
    <row r="15" spans="1:17" x14ac:dyDescent="0.4">
      <c r="A15" s="3" t="s">
        <v>136</v>
      </c>
      <c r="B15" s="3" t="s">
        <v>7</v>
      </c>
      <c r="C15" s="3" t="s">
        <v>7</v>
      </c>
      <c r="D15" s="3" t="s">
        <v>7</v>
      </c>
      <c r="E15" s="3" t="s">
        <v>3</v>
      </c>
      <c r="F15" s="3" t="s">
        <v>3</v>
      </c>
      <c r="G15" s="3">
        <v>50</v>
      </c>
      <c r="H15" s="3" t="s">
        <v>33</v>
      </c>
      <c r="I15" s="3" t="s">
        <v>3</v>
      </c>
      <c r="J15" s="3" t="s">
        <v>7</v>
      </c>
      <c r="K15" s="3" t="s">
        <v>3</v>
      </c>
      <c r="L15" s="3" t="s">
        <v>3</v>
      </c>
      <c r="M15" s="3" t="s">
        <v>12</v>
      </c>
      <c r="N15" s="3" t="s">
        <v>12</v>
      </c>
      <c r="O15" s="3" t="s">
        <v>12</v>
      </c>
      <c r="P15" s="16">
        <v>0</v>
      </c>
      <c r="Q15" s="16">
        <v>0</v>
      </c>
    </row>
    <row r="16" spans="1:17" x14ac:dyDescent="0.4">
      <c r="A16" s="3">
        <v>14</v>
      </c>
      <c r="B16" s="3" t="s">
        <v>7</v>
      </c>
      <c r="C16" s="3" t="s">
        <v>7</v>
      </c>
      <c r="D16" s="3" t="s">
        <v>3</v>
      </c>
      <c r="E16" s="3" t="s">
        <v>7</v>
      </c>
      <c r="F16" s="3" t="s">
        <v>7</v>
      </c>
      <c r="G16" s="3">
        <v>20</v>
      </c>
      <c r="H16" s="3" t="s">
        <v>3</v>
      </c>
      <c r="I16" s="3" t="s">
        <v>3</v>
      </c>
      <c r="J16" s="3" t="s">
        <v>3</v>
      </c>
      <c r="K16" s="3" t="s">
        <v>3</v>
      </c>
      <c r="L16" s="3" t="s">
        <v>3</v>
      </c>
      <c r="M16" s="3" t="s">
        <v>12</v>
      </c>
      <c r="N16" s="3" t="s">
        <v>12</v>
      </c>
      <c r="O16" s="3" t="s">
        <v>12</v>
      </c>
      <c r="P16" s="16">
        <v>0</v>
      </c>
      <c r="Q16" s="16">
        <v>0</v>
      </c>
    </row>
    <row r="17" spans="1:17" x14ac:dyDescent="0.4">
      <c r="A17" s="3">
        <v>15</v>
      </c>
      <c r="B17" s="3" t="s">
        <v>7</v>
      </c>
      <c r="C17" s="3" t="s">
        <v>7</v>
      </c>
      <c r="D17" s="3" t="s">
        <v>3</v>
      </c>
      <c r="E17" s="3" t="s">
        <v>7</v>
      </c>
      <c r="F17" s="3" t="s">
        <v>7</v>
      </c>
      <c r="G17" s="3">
        <v>30</v>
      </c>
      <c r="H17" s="3" t="s">
        <v>33</v>
      </c>
      <c r="I17" s="3" t="s">
        <v>34</v>
      </c>
      <c r="J17" s="3" t="s">
        <v>3</v>
      </c>
      <c r="K17" s="3" t="s">
        <v>7</v>
      </c>
      <c r="L17" s="3" t="s">
        <v>3</v>
      </c>
      <c r="M17" s="3" t="s">
        <v>5</v>
      </c>
      <c r="N17" s="3">
        <v>21.83</v>
      </c>
      <c r="O17" s="3" t="s">
        <v>5</v>
      </c>
      <c r="P17" s="16">
        <v>0</v>
      </c>
      <c r="Q17" s="16">
        <v>0</v>
      </c>
    </row>
    <row r="18" spans="1:17" x14ac:dyDescent="0.4">
      <c r="A18" s="3">
        <v>16</v>
      </c>
      <c r="B18" s="3" t="s">
        <v>7</v>
      </c>
      <c r="C18" s="3" t="s">
        <v>7</v>
      </c>
      <c r="D18" s="3" t="s">
        <v>3</v>
      </c>
      <c r="E18" s="3" t="s">
        <v>3</v>
      </c>
      <c r="F18" s="3" t="s">
        <v>7</v>
      </c>
      <c r="G18" s="3">
        <v>10</v>
      </c>
      <c r="H18" s="3" t="s">
        <v>33</v>
      </c>
      <c r="I18" s="3" t="s">
        <v>3</v>
      </c>
      <c r="J18" s="3" t="s">
        <v>12</v>
      </c>
      <c r="K18" s="3" t="s">
        <v>3</v>
      </c>
      <c r="L18" s="3" t="s">
        <v>3</v>
      </c>
      <c r="M18" s="3" t="s">
        <v>5</v>
      </c>
      <c r="N18" s="3" t="s">
        <v>309</v>
      </c>
      <c r="O18" s="3" t="s">
        <v>5</v>
      </c>
      <c r="P18" s="16">
        <v>0</v>
      </c>
      <c r="Q18" s="16">
        <v>0</v>
      </c>
    </row>
    <row r="19" spans="1:17" x14ac:dyDescent="0.4">
      <c r="A19" s="3">
        <v>17</v>
      </c>
      <c r="B19" s="3" t="s">
        <v>7</v>
      </c>
      <c r="C19" s="3" t="s">
        <v>7</v>
      </c>
      <c r="D19" s="3" t="s">
        <v>3</v>
      </c>
      <c r="E19" s="3" t="s">
        <v>7</v>
      </c>
      <c r="F19" s="3" t="s">
        <v>7</v>
      </c>
      <c r="G19" s="3">
        <v>20</v>
      </c>
      <c r="H19" s="3" t="s">
        <v>3</v>
      </c>
      <c r="I19" s="3" t="s">
        <v>3</v>
      </c>
      <c r="J19" s="3" t="s">
        <v>12</v>
      </c>
      <c r="K19" s="3" t="s">
        <v>7</v>
      </c>
      <c r="L19" s="3" t="s">
        <v>3</v>
      </c>
      <c r="M19" s="3" t="s">
        <v>5</v>
      </c>
      <c r="N19" s="3">
        <v>27.36</v>
      </c>
      <c r="O19" s="3" t="s">
        <v>5</v>
      </c>
      <c r="P19" s="16">
        <v>0</v>
      </c>
      <c r="Q19" s="16">
        <v>0</v>
      </c>
    </row>
    <row r="20" spans="1:17" x14ac:dyDescent="0.4">
      <c r="A20" s="3">
        <v>18</v>
      </c>
      <c r="B20" s="3" t="s">
        <v>7</v>
      </c>
      <c r="C20" s="3" t="s">
        <v>7</v>
      </c>
      <c r="D20" s="3" t="s">
        <v>3</v>
      </c>
      <c r="E20" s="3" t="s">
        <v>7</v>
      </c>
      <c r="F20" s="3" t="s">
        <v>7</v>
      </c>
      <c r="G20" s="3">
        <v>10</v>
      </c>
      <c r="H20" s="3" t="s">
        <v>12</v>
      </c>
      <c r="I20" s="3" t="s">
        <v>3</v>
      </c>
      <c r="J20" s="3" t="s">
        <v>3</v>
      </c>
      <c r="K20" s="3" t="s">
        <v>7</v>
      </c>
      <c r="L20" s="3" t="s">
        <v>3</v>
      </c>
      <c r="M20" s="3" t="s">
        <v>38</v>
      </c>
      <c r="N20" s="3">
        <v>23.58</v>
      </c>
      <c r="O20" s="3" t="s">
        <v>5</v>
      </c>
      <c r="P20" s="16">
        <v>0</v>
      </c>
      <c r="Q20" s="16">
        <v>0</v>
      </c>
    </row>
    <row r="21" spans="1:17" x14ac:dyDescent="0.4">
      <c r="A21" s="3" t="s">
        <v>137</v>
      </c>
      <c r="B21" s="3" t="s">
        <v>7</v>
      </c>
      <c r="C21" s="3" t="s">
        <v>7</v>
      </c>
      <c r="D21" s="3" t="s">
        <v>7</v>
      </c>
      <c r="E21" s="3" t="s">
        <v>7</v>
      </c>
      <c r="F21" s="3" t="s">
        <v>7</v>
      </c>
      <c r="G21" s="3">
        <v>15</v>
      </c>
      <c r="H21" s="3" t="s">
        <v>187</v>
      </c>
      <c r="I21" s="3" t="s">
        <v>3</v>
      </c>
      <c r="J21" s="3" t="s">
        <v>3</v>
      </c>
      <c r="K21" s="3" t="s">
        <v>3</v>
      </c>
      <c r="L21" s="3" t="s">
        <v>3</v>
      </c>
      <c r="M21" s="3" t="s">
        <v>12</v>
      </c>
      <c r="N21" s="3" t="s">
        <v>12</v>
      </c>
      <c r="O21" s="3" t="s">
        <v>12</v>
      </c>
      <c r="P21" s="16">
        <v>0</v>
      </c>
      <c r="Q21" s="16">
        <v>0</v>
      </c>
    </row>
    <row r="22" spans="1:17" x14ac:dyDescent="0.4">
      <c r="A22" s="3">
        <v>20</v>
      </c>
      <c r="B22" s="3" t="s">
        <v>7</v>
      </c>
      <c r="C22" s="3" t="s">
        <v>7</v>
      </c>
      <c r="D22" s="3" t="s">
        <v>3</v>
      </c>
      <c r="E22" s="3" t="s">
        <v>3</v>
      </c>
      <c r="F22" s="3" t="s">
        <v>7</v>
      </c>
      <c r="G22" s="3">
        <v>40</v>
      </c>
      <c r="H22" s="3" t="s">
        <v>12</v>
      </c>
      <c r="I22" s="3" t="s">
        <v>3</v>
      </c>
      <c r="J22" s="3" t="s">
        <v>3</v>
      </c>
      <c r="K22" s="3" t="s">
        <v>3</v>
      </c>
      <c r="L22" s="3" t="s">
        <v>3</v>
      </c>
      <c r="M22" s="3" t="s">
        <v>5</v>
      </c>
      <c r="N22" s="3">
        <v>22.64</v>
      </c>
      <c r="O22" s="3" t="s">
        <v>5</v>
      </c>
      <c r="P22" s="3" t="s">
        <v>12</v>
      </c>
      <c r="Q22" s="3" t="s">
        <v>12</v>
      </c>
    </row>
    <row r="23" spans="1:17" x14ac:dyDescent="0.4">
      <c r="A23" s="3">
        <v>21</v>
      </c>
      <c r="B23" s="3" t="s">
        <v>7</v>
      </c>
      <c r="C23" s="3" t="s">
        <v>7</v>
      </c>
      <c r="D23" s="3" t="s">
        <v>3</v>
      </c>
      <c r="E23" s="3" t="s">
        <v>3</v>
      </c>
      <c r="F23" s="3" t="s">
        <v>7</v>
      </c>
      <c r="G23" s="3">
        <v>35</v>
      </c>
      <c r="H23" s="3" t="s">
        <v>12</v>
      </c>
      <c r="I23" s="3" t="s">
        <v>3</v>
      </c>
      <c r="J23" s="3" t="s">
        <v>3</v>
      </c>
      <c r="K23" s="3" t="s">
        <v>7</v>
      </c>
      <c r="L23" s="3" t="s">
        <v>3</v>
      </c>
      <c r="M23" s="3" t="s">
        <v>38</v>
      </c>
      <c r="N23" s="3">
        <v>20.420000000000002</v>
      </c>
      <c r="O23" s="3" t="s">
        <v>5</v>
      </c>
      <c r="P23" s="3" t="s">
        <v>12</v>
      </c>
      <c r="Q23" s="3" t="s">
        <v>12</v>
      </c>
    </row>
    <row r="24" spans="1:17" x14ac:dyDescent="0.4">
      <c r="A24" s="3">
        <v>22</v>
      </c>
      <c r="B24" s="3" t="s">
        <v>7</v>
      </c>
      <c r="C24" s="3" t="s">
        <v>7</v>
      </c>
      <c r="D24" s="3" t="s">
        <v>3</v>
      </c>
      <c r="E24" s="3" t="s">
        <v>7</v>
      </c>
      <c r="F24" s="3" t="s">
        <v>7</v>
      </c>
      <c r="G24" s="3">
        <v>70</v>
      </c>
      <c r="H24" s="3" t="s">
        <v>12</v>
      </c>
      <c r="I24" s="3" t="s">
        <v>114</v>
      </c>
      <c r="J24" s="3" t="s">
        <v>12</v>
      </c>
      <c r="K24" s="3" t="s">
        <v>3</v>
      </c>
      <c r="L24" s="3" t="s">
        <v>7</v>
      </c>
      <c r="M24" s="3" t="s">
        <v>4</v>
      </c>
      <c r="N24" s="3">
        <v>11.09</v>
      </c>
      <c r="O24" s="3" t="s">
        <v>5</v>
      </c>
      <c r="P24" s="3" t="s">
        <v>12</v>
      </c>
      <c r="Q24" s="3" t="s">
        <v>12</v>
      </c>
    </row>
    <row r="25" spans="1:17" x14ac:dyDescent="0.4">
      <c r="A25" s="3">
        <v>23</v>
      </c>
      <c r="B25" s="3" t="s">
        <v>7</v>
      </c>
      <c r="C25" s="3" t="s">
        <v>7</v>
      </c>
      <c r="D25" s="3" t="s">
        <v>3</v>
      </c>
      <c r="E25" s="3" t="s">
        <v>7</v>
      </c>
      <c r="F25" s="3" t="s">
        <v>3</v>
      </c>
      <c r="G25" s="3">
        <v>80</v>
      </c>
      <c r="H25" s="3" t="s">
        <v>3</v>
      </c>
      <c r="I25" s="3" t="s">
        <v>3</v>
      </c>
      <c r="J25" s="3" t="s">
        <v>3</v>
      </c>
      <c r="K25" s="3" t="s">
        <v>3</v>
      </c>
      <c r="L25" s="3" t="s">
        <v>3</v>
      </c>
      <c r="M25" s="3" t="s">
        <v>12</v>
      </c>
      <c r="N25" s="3" t="s">
        <v>12</v>
      </c>
      <c r="O25" s="3" t="s">
        <v>12</v>
      </c>
      <c r="P25" s="3" t="s">
        <v>12</v>
      </c>
      <c r="Q25" s="3" t="s">
        <v>12</v>
      </c>
    </row>
    <row r="26" spans="1:17" x14ac:dyDescent="0.4">
      <c r="A26" s="3">
        <v>24</v>
      </c>
      <c r="B26" s="3" t="s">
        <v>7</v>
      </c>
      <c r="C26" s="3" t="s">
        <v>7</v>
      </c>
      <c r="D26" s="3" t="s">
        <v>3</v>
      </c>
      <c r="E26" s="3" t="s">
        <v>7</v>
      </c>
      <c r="F26" s="3" t="s">
        <v>3</v>
      </c>
      <c r="G26" s="3">
        <v>60</v>
      </c>
      <c r="H26" s="3" t="s">
        <v>12</v>
      </c>
      <c r="I26" s="3" t="s">
        <v>3</v>
      </c>
      <c r="J26" s="3" t="s">
        <v>3</v>
      </c>
      <c r="K26" s="3" t="s">
        <v>3</v>
      </c>
      <c r="L26" s="3" t="s">
        <v>3</v>
      </c>
      <c r="M26" s="3" t="s">
        <v>12</v>
      </c>
      <c r="N26" s="3" t="s">
        <v>12</v>
      </c>
      <c r="O26" s="3" t="s">
        <v>12</v>
      </c>
      <c r="P26" s="3" t="s">
        <v>12</v>
      </c>
      <c r="Q26" s="3" t="s">
        <v>12</v>
      </c>
    </row>
    <row r="27" spans="1:17" x14ac:dyDescent="0.4">
      <c r="A27" s="3">
        <v>25</v>
      </c>
      <c r="B27" s="3" t="s">
        <v>7</v>
      </c>
      <c r="C27" s="3" t="s">
        <v>7</v>
      </c>
      <c r="D27" s="3" t="s">
        <v>3</v>
      </c>
      <c r="E27" s="3" t="s">
        <v>7</v>
      </c>
      <c r="F27" s="3" t="s">
        <v>7</v>
      </c>
      <c r="G27" s="3">
        <v>40</v>
      </c>
      <c r="H27" s="3" t="s">
        <v>33</v>
      </c>
      <c r="I27" s="3" t="s">
        <v>3</v>
      </c>
      <c r="J27" s="3" t="s">
        <v>3</v>
      </c>
      <c r="K27" s="3" t="s">
        <v>7</v>
      </c>
      <c r="L27" s="3" t="s">
        <v>3</v>
      </c>
      <c r="M27" s="3" t="s">
        <v>4</v>
      </c>
      <c r="N27" s="3" t="s">
        <v>310</v>
      </c>
      <c r="O27" s="3" t="s">
        <v>5</v>
      </c>
      <c r="P27" s="3" t="s">
        <v>12</v>
      </c>
      <c r="Q27" s="3" t="s">
        <v>12</v>
      </c>
    </row>
    <row r="28" spans="1:17" x14ac:dyDescent="0.4">
      <c r="A28" s="3">
        <v>26</v>
      </c>
      <c r="B28" s="3" t="s">
        <v>7</v>
      </c>
      <c r="C28" s="3" t="s">
        <v>7</v>
      </c>
      <c r="D28" s="3" t="s">
        <v>3</v>
      </c>
      <c r="E28" s="3" t="s">
        <v>7</v>
      </c>
      <c r="F28" s="3" t="s">
        <v>3</v>
      </c>
      <c r="G28" s="3">
        <v>40</v>
      </c>
      <c r="H28" s="3" t="s">
        <v>3</v>
      </c>
      <c r="I28" s="3" t="s">
        <v>3</v>
      </c>
      <c r="J28" s="3" t="s">
        <v>3</v>
      </c>
      <c r="K28" s="3" t="s">
        <v>3</v>
      </c>
      <c r="L28" s="3" t="s">
        <v>3</v>
      </c>
      <c r="M28" s="3" t="s">
        <v>12</v>
      </c>
      <c r="N28" s="3" t="s">
        <v>12</v>
      </c>
      <c r="O28" s="3" t="s">
        <v>12</v>
      </c>
      <c r="P28" s="3" t="s">
        <v>12</v>
      </c>
      <c r="Q28" s="3" t="s">
        <v>12</v>
      </c>
    </row>
    <row r="29" spans="1:17" x14ac:dyDescent="0.4">
      <c r="A29" s="3">
        <v>27</v>
      </c>
      <c r="B29" s="3" t="s">
        <v>7</v>
      </c>
      <c r="C29" s="3" t="s">
        <v>7</v>
      </c>
      <c r="D29" s="3" t="s">
        <v>3</v>
      </c>
      <c r="E29" s="3" t="s">
        <v>7</v>
      </c>
      <c r="F29" s="3" t="s">
        <v>7</v>
      </c>
      <c r="G29" s="3">
        <v>50</v>
      </c>
      <c r="H29" s="3" t="s">
        <v>3</v>
      </c>
      <c r="I29" s="3" t="s">
        <v>3</v>
      </c>
      <c r="J29" s="3" t="s">
        <v>12</v>
      </c>
      <c r="K29" s="3" t="s">
        <v>3</v>
      </c>
      <c r="L29" s="3" t="s">
        <v>3</v>
      </c>
      <c r="M29" s="3" t="s">
        <v>12</v>
      </c>
      <c r="N29" s="3" t="s">
        <v>12</v>
      </c>
      <c r="O29" s="3" t="s">
        <v>12</v>
      </c>
      <c r="P29" s="3" t="s">
        <v>12</v>
      </c>
      <c r="Q29" s="3" t="s">
        <v>12</v>
      </c>
    </row>
    <row r="30" spans="1:17" x14ac:dyDescent="0.4">
      <c r="A30" s="3">
        <v>28</v>
      </c>
      <c r="B30" s="3" t="s">
        <v>7</v>
      </c>
      <c r="C30" s="3" t="s">
        <v>7</v>
      </c>
      <c r="D30" s="3" t="s">
        <v>3</v>
      </c>
      <c r="E30" s="3" t="s">
        <v>7</v>
      </c>
      <c r="F30" s="3" t="s">
        <v>7</v>
      </c>
      <c r="G30" s="3">
        <v>50</v>
      </c>
      <c r="H30" s="3" t="s">
        <v>3</v>
      </c>
      <c r="I30" s="3" t="s">
        <v>3</v>
      </c>
      <c r="J30" s="3" t="s">
        <v>7</v>
      </c>
      <c r="K30" s="3" t="s">
        <v>3</v>
      </c>
      <c r="L30" s="3" t="s">
        <v>3</v>
      </c>
      <c r="M30" s="3" t="s">
        <v>12</v>
      </c>
      <c r="N30" s="3" t="s">
        <v>12</v>
      </c>
      <c r="O30" s="3" t="s">
        <v>12</v>
      </c>
      <c r="P30" s="3" t="s">
        <v>12</v>
      </c>
      <c r="Q30" s="3" t="s">
        <v>12</v>
      </c>
    </row>
    <row r="31" spans="1:17" x14ac:dyDescent="0.4">
      <c r="A31" s="3">
        <v>29</v>
      </c>
      <c r="B31" s="3" t="s">
        <v>7</v>
      </c>
      <c r="C31" s="3" t="s">
        <v>7</v>
      </c>
      <c r="D31" s="3" t="s">
        <v>3</v>
      </c>
      <c r="E31" s="3" t="s">
        <v>7</v>
      </c>
      <c r="F31" s="3" t="s">
        <v>7</v>
      </c>
      <c r="G31" s="3">
        <v>40</v>
      </c>
      <c r="H31" s="3" t="s">
        <v>33</v>
      </c>
      <c r="I31" s="3" t="s">
        <v>3</v>
      </c>
      <c r="J31" s="3" t="s">
        <v>3</v>
      </c>
      <c r="K31" s="3" t="s">
        <v>3</v>
      </c>
      <c r="L31" s="3" t="s">
        <v>7</v>
      </c>
      <c r="M31" s="3" t="s">
        <v>12</v>
      </c>
      <c r="N31" s="3" t="s">
        <v>12</v>
      </c>
      <c r="O31" s="3" t="s">
        <v>12</v>
      </c>
      <c r="P31" s="3" t="s">
        <v>12</v>
      </c>
      <c r="Q31" s="3" t="s">
        <v>12</v>
      </c>
    </row>
    <row r="32" spans="1:17" x14ac:dyDescent="0.4">
      <c r="A32" s="6" t="s">
        <v>311</v>
      </c>
    </row>
    <row r="33" spans="1:2" x14ac:dyDescent="0.4">
      <c r="A33" s="6" t="s">
        <v>194</v>
      </c>
      <c r="B33" s="6"/>
    </row>
  </sheetData>
  <sortState xmlns:xlrd2="http://schemas.microsoft.com/office/spreadsheetml/2017/richdata2" ref="F35:F64">
    <sortCondition ref="F35:F64"/>
  </sortState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69F50-A9E3-4747-9209-B57A4205FAAF}">
  <dimension ref="A1:F109"/>
  <sheetViews>
    <sheetView tabSelected="1" workbookViewId="0">
      <pane ySplit="2" topLeftCell="A12" activePane="bottomLeft" state="frozen"/>
      <selection pane="bottomLeft" activeCell="E22" sqref="E22"/>
    </sheetView>
  </sheetViews>
  <sheetFormatPr defaultRowHeight="14" x14ac:dyDescent="0.45"/>
  <cols>
    <col min="1" max="1" width="11.46875" style="20" customWidth="1"/>
    <col min="2" max="2" width="48.234375" style="20" customWidth="1"/>
    <col min="3" max="3" width="47.8203125" style="20" customWidth="1"/>
    <col min="4" max="4" width="8.9375" style="19"/>
    <col min="5" max="5" width="29.234375" style="19" customWidth="1"/>
    <col min="6" max="16384" width="8.9375" style="19"/>
  </cols>
  <sheetData>
    <row r="1" spans="1:6" x14ac:dyDescent="0.45">
      <c r="A1" s="26" t="s">
        <v>298</v>
      </c>
    </row>
    <row r="2" spans="1:6" x14ac:dyDescent="0.45">
      <c r="A2" s="18" t="s">
        <v>133</v>
      </c>
      <c r="B2" s="18" t="s">
        <v>42</v>
      </c>
      <c r="C2" s="18" t="s">
        <v>43</v>
      </c>
    </row>
    <row r="3" spans="1:6" x14ac:dyDescent="0.45">
      <c r="A3" s="7">
        <v>1</v>
      </c>
      <c r="B3" s="7" t="s">
        <v>52</v>
      </c>
      <c r="C3" s="7" t="s">
        <v>53</v>
      </c>
      <c r="E3" s="20"/>
    </row>
    <row r="4" spans="1:6" x14ac:dyDescent="0.45">
      <c r="A4" s="7">
        <v>2</v>
      </c>
      <c r="B4" s="7" t="s">
        <v>55</v>
      </c>
      <c r="C4" s="7" t="s">
        <v>192</v>
      </c>
      <c r="E4" s="20"/>
      <c r="F4" s="21"/>
    </row>
    <row r="5" spans="1:6" x14ac:dyDescent="0.45">
      <c r="A5" s="7">
        <v>3</v>
      </c>
      <c r="B5" s="7" t="s">
        <v>24</v>
      </c>
      <c r="C5" s="7" t="s">
        <v>54</v>
      </c>
      <c r="E5" s="20"/>
      <c r="F5" s="21"/>
    </row>
    <row r="6" spans="1:6" x14ac:dyDescent="0.45">
      <c r="A6" s="7">
        <v>4</v>
      </c>
      <c r="B6" s="7" t="s">
        <v>56</v>
      </c>
      <c r="C6" s="7" t="s">
        <v>57</v>
      </c>
      <c r="E6" s="20"/>
      <c r="F6" s="21"/>
    </row>
    <row r="7" spans="1:6" x14ac:dyDescent="0.45">
      <c r="A7" s="7">
        <v>5</v>
      </c>
      <c r="B7" s="22" t="s">
        <v>188</v>
      </c>
      <c r="C7" s="7" t="s">
        <v>58</v>
      </c>
      <c r="E7" s="20"/>
      <c r="F7" s="21"/>
    </row>
    <row r="8" spans="1:6" x14ac:dyDescent="0.45">
      <c r="A8" s="7">
        <v>6</v>
      </c>
      <c r="B8" s="23" t="s">
        <v>189</v>
      </c>
      <c r="C8" s="7" t="s">
        <v>62</v>
      </c>
      <c r="F8" s="21"/>
    </row>
    <row r="9" spans="1:6" x14ac:dyDescent="0.45">
      <c r="A9" s="7">
        <v>7</v>
      </c>
      <c r="B9" s="7" t="s">
        <v>108</v>
      </c>
      <c r="C9" s="7" t="s">
        <v>108</v>
      </c>
    </row>
    <row r="10" spans="1:6" x14ac:dyDescent="0.45">
      <c r="A10" s="7">
        <v>8</v>
      </c>
      <c r="B10" s="7" t="s">
        <v>108</v>
      </c>
      <c r="C10" s="7" t="s">
        <v>108</v>
      </c>
      <c r="F10" s="21"/>
    </row>
    <row r="11" spans="1:6" x14ac:dyDescent="0.45">
      <c r="A11" s="7">
        <v>9</v>
      </c>
      <c r="B11" s="7" t="s">
        <v>108</v>
      </c>
      <c r="C11" s="7" t="s">
        <v>108</v>
      </c>
    </row>
    <row r="12" spans="1:6" x14ac:dyDescent="0.45">
      <c r="A12" s="7">
        <v>10</v>
      </c>
      <c r="B12" s="7" t="s">
        <v>108</v>
      </c>
      <c r="C12" s="7" t="s">
        <v>108</v>
      </c>
      <c r="E12" s="20"/>
    </row>
    <row r="13" spans="1:6" x14ac:dyDescent="0.45">
      <c r="A13" s="7">
        <v>11</v>
      </c>
      <c r="B13" s="7" t="s">
        <v>108</v>
      </c>
      <c r="C13" s="7" t="s">
        <v>108</v>
      </c>
    </row>
    <row r="14" spans="1:6" x14ac:dyDescent="0.45">
      <c r="A14" s="7">
        <v>12</v>
      </c>
      <c r="B14" s="7" t="s">
        <v>108</v>
      </c>
      <c r="C14" s="7" t="s">
        <v>108</v>
      </c>
      <c r="E14" s="20"/>
    </row>
    <row r="15" spans="1:6" x14ac:dyDescent="0.45">
      <c r="A15" s="7">
        <v>13</v>
      </c>
      <c r="B15" s="7" t="s">
        <v>108</v>
      </c>
      <c r="C15" s="7" t="s">
        <v>108</v>
      </c>
      <c r="E15" s="20"/>
    </row>
    <row r="16" spans="1:6" x14ac:dyDescent="0.45">
      <c r="A16" s="7">
        <v>14</v>
      </c>
      <c r="B16" s="7" t="s">
        <v>108</v>
      </c>
      <c r="C16" s="7" t="s">
        <v>108</v>
      </c>
    </row>
    <row r="17" spans="1:6" x14ac:dyDescent="0.45">
      <c r="A17" s="7">
        <v>15</v>
      </c>
      <c r="B17" s="7" t="s">
        <v>44</v>
      </c>
      <c r="C17" s="7" t="s">
        <v>193</v>
      </c>
    </row>
    <row r="18" spans="1:6" x14ac:dyDescent="0.45">
      <c r="A18" s="7">
        <v>16</v>
      </c>
      <c r="B18" s="7" t="s">
        <v>45</v>
      </c>
      <c r="C18" s="7" t="s">
        <v>64</v>
      </c>
    </row>
    <row r="19" spans="1:6" x14ac:dyDescent="0.45">
      <c r="A19" s="7">
        <v>17</v>
      </c>
      <c r="B19" s="7" t="s">
        <v>190</v>
      </c>
      <c r="C19" s="7" t="s">
        <v>46</v>
      </c>
    </row>
    <row r="20" spans="1:6" x14ac:dyDescent="0.45">
      <c r="A20" s="7">
        <v>18</v>
      </c>
      <c r="B20" s="7" t="s">
        <v>47</v>
      </c>
      <c r="C20" s="7" t="s">
        <v>48</v>
      </c>
      <c r="E20" s="20"/>
      <c r="F20" s="24"/>
    </row>
    <row r="21" spans="1:6" x14ac:dyDescent="0.45">
      <c r="A21" s="7">
        <v>19</v>
      </c>
      <c r="B21" s="7" t="s">
        <v>108</v>
      </c>
      <c r="C21" s="7" t="s">
        <v>108</v>
      </c>
      <c r="E21" s="20"/>
      <c r="F21" s="24"/>
    </row>
    <row r="22" spans="1:6" x14ac:dyDescent="0.45">
      <c r="A22" s="7">
        <v>20</v>
      </c>
      <c r="B22" s="7" t="s">
        <v>63</v>
      </c>
      <c r="C22" s="7" t="s">
        <v>49</v>
      </c>
      <c r="E22" s="20"/>
      <c r="F22" s="24"/>
    </row>
    <row r="23" spans="1:6" x14ac:dyDescent="0.45">
      <c r="A23" s="7">
        <v>21</v>
      </c>
      <c r="B23" s="7" t="s">
        <v>191</v>
      </c>
      <c r="C23" s="7" t="s">
        <v>24</v>
      </c>
      <c r="E23" s="20"/>
      <c r="F23" s="24"/>
    </row>
    <row r="24" spans="1:6" x14ac:dyDescent="0.45">
      <c r="A24" s="7">
        <v>22</v>
      </c>
      <c r="B24" s="7" t="s">
        <v>59</v>
      </c>
      <c r="C24" s="7" t="s">
        <v>60</v>
      </c>
      <c r="F24" s="24"/>
    </row>
    <row r="25" spans="1:6" x14ac:dyDescent="0.45">
      <c r="A25" s="7">
        <v>23</v>
      </c>
      <c r="B25" s="7" t="s">
        <v>108</v>
      </c>
      <c r="C25" s="7" t="s">
        <v>108</v>
      </c>
      <c r="F25" s="24"/>
    </row>
    <row r="26" spans="1:6" x14ac:dyDescent="0.45">
      <c r="A26" s="7">
        <v>24</v>
      </c>
      <c r="B26" s="7" t="s">
        <v>108</v>
      </c>
      <c r="C26" s="7" t="s">
        <v>108</v>
      </c>
      <c r="F26" s="24"/>
    </row>
    <row r="27" spans="1:6" x14ac:dyDescent="0.45">
      <c r="A27" s="7">
        <v>25</v>
      </c>
      <c r="B27" s="7" t="s">
        <v>108</v>
      </c>
      <c r="C27" s="7" t="s">
        <v>108</v>
      </c>
      <c r="F27" s="24"/>
    </row>
    <row r="28" spans="1:6" x14ac:dyDescent="0.45">
      <c r="A28" s="7">
        <v>26</v>
      </c>
      <c r="B28" s="7" t="s">
        <v>12</v>
      </c>
      <c r="C28" s="7" t="s">
        <v>50</v>
      </c>
      <c r="E28" s="20"/>
      <c r="F28" s="24"/>
    </row>
    <row r="29" spans="1:6" x14ac:dyDescent="0.45">
      <c r="A29" s="7">
        <v>27</v>
      </c>
      <c r="B29" s="7" t="s">
        <v>12</v>
      </c>
      <c r="C29" s="7" t="s">
        <v>12</v>
      </c>
      <c r="F29" s="24"/>
    </row>
    <row r="30" spans="1:6" x14ac:dyDescent="0.45">
      <c r="A30" s="7">
        <v>28</v>
      </c>
      <c r="B30" s="7" t="s">
        <v>108</v>
      </c>
      <c r="C30" s="7" t="s">
        <v>108</v>
      </c>
      <c r="E30" s="20"/>
      <c r="F30" s="24"/>
    </row>
    <row r="31" spans="1:6" x14ac:dyDescent="0.45">
      <c r="A31" s="7">
        <v>29</v>
      </c>
      <c r="B31" s="7" t="s">
        <v>51</v>
      </c>
      <c r="C31" s="7" t="s">
        <v>61</v>
      </c>
      <c r="E31" s="20"/>
      <c r="F31" s="24"/>
    </row>
    <row r="32" spans="1:6" x14ac:dyDescent="0.45">
      <c r="F32" s="24"/>
    </row>
    <row r="33" spans="1:3" x14ac:dyDescent="0.45">
      <c r="A33" s="24"/>
      <c r="B33" s="19"/>
      <c r="C33" s="19"/>
    </row>
    <row r="34" spans="1:3" x14ac:dyDescent="0.45">
      <c r="A34" s="24"/>
      <c r="B34" s="19"/>
      <c r="C34" s="19"/>
    </row>
    <row r="35" spans="1:3" x14ac:dyDescent="0.45">
      <c r="A35" s="24"/>
      <c r="B35" s="19"/>
      <c r="C35" s="19"/>
    </row>
    <row r="36" spans="1:3" x14ac:dyDescent="0.45">
      <c r="A36" s="24"/>
      <c r="B36" s="19"/>
      <c r="C36" s="19"/>
    </row>
    <row r="37" spans="1:3" x14ac:dyDescent="0.45">
      <c r="A37" s="24"/>
      <c r="B37" s="19"/>
      <c r="C37" s="19"/>
    </row>
    <row r="38" spans="1:3" x14ac:dyDescent="0.45">
      <c r="A38" s="24"/>
      <c r="B38" s="19"/>
      <c r="C38" s="19"/>
    </row>
    <row r="39" spans="1:3" x14ac:dyDescent="0.45">
      <c r="A39" s="24"/>
      <c r="B39" s="19"/>
      <c r="C39" s="19"/>
    </row>
    <row r="40" spans="1:3" x14ac:dyDescent="0.45">
      <c r="A40" s="24"/>
      <c r="B40" s="19"/>
      <c r="C40" s="19"/>
    </row>
    <row r="41" spans="1:3" x14ac:dyDescent="0.45">
      <c r="A41" s="24"/>
      <c r="B41" s="19"/>
      <c r="C41" s="19"/>
    </row>
    <row r="42" spans="1:3" x14ac:dyDescent="0.45">
      <c r="A42" s="24"/>
      <c r="B42" s="19"/>
      <c r="C42" s="19"/>
    </row>
    <row r="43" spans="1:3" x14ac:dyDescent="0.45">
      <c r="A43" s="24"/>
      <c r="B43" s="19"/>
      <c r="C43" s="19"/>
    </row>
    <row r="44" spans="1:3" x14ac:dyDescent="0.45">
      <c r="A44" s="24"/>
      <c r="B44" s="19"/>
      <c r="C44" s="19"/>
    </row>
    <row r="45" spans="1:3" x14ac:dyDescent="0.45">
      <c r="A45" s="24"/>
      <c r="B45" s="19"/>
      <c r="C45" s="19"/>
    </row>
    <row r="46" spans="1:3" x14ac:dyDescent="0.45">
      <c r="A46" s="24"/>
      <c r="B46" s="19"/>
      <c r="C46" s="19"/>
    </row>
    <row r="47" spans="1:3" x14ac:dyDescent="0.45">
      <c r="A47" s="19"/>
      <c r="B47" s="19"/>
      <c r="C47" s="19"/>
    </row>
    <row r="48" spans="1:3" x14ac:dyDescent="0.45">
      <c r="A48" s="19"/>
      <c r="B48" s="19"/>
      <c r="C48" s="19"/>
    </row>
    <row r="49" s="19" customFormat="1" x14ac:dyDescent="0.45"/>
    <row r="50" s="19" customFormat="1" x14ac:dyDescent="0.45"/>
    <row r="51" s="19" customFormat="1" x14ac:dyDescent="0.45"/>
    <row r="52" s="19" customFormat="1" x14ac:dyDescent="0.45"/>
    <row r="53" s="19" customFormat="1" x14ac:dyDescent="0.45"/>
    <row r="54" s="19" customFormat="1" x14ac:dyDescent="0.45"/>
    <row r="55" s="19" customFormat="1" x14ac:dyDescent="0.45"/>
    <row r="56" s="19" customFormat="1" x14ac:dyDescent="0.45"/>
    <row r="57" s="19" customFormat="1" x14ac:dyDescent="0.45"/>
    <row r="58" s="19" customFormat="1" x14ac:dyDescent="0.45"/>
    <row r="59" s="19" customFormat="1" x14ac:dyDescent="0.45"/>
    <row r="60" s="19" customFormat="1" x14ac:dyDescent="0.45"/>
    <row r="61" s="19" customFormat="1" x14ac:dyDescent="0.45"/>
    <row r="62" s="19" customFormat="1" x14ac:dyDescent="0.45"/>
    <row r="63" s="19" customFormat="1" x14ac:dyDescent="0.45"/>
    <row r="64" s="19" customFormat="1" x14ac:dyDescent="0.45"/>
    <row r="65" s="19" customFormat="1" x14ac:dyDescent="0.45"/>
    <row r="66" s="19" customFormat="1" x14ac:dyDescent="0.45"/>
    <row r="67" s="19" customFormat="1" x14ac:dyDescent="0.45"/>
    <row r="68" s="19" customFormat="1" x14ac:dyDescent="0.45"/>
    <row r="69" s="19" customFormat="1" x14ac:dyDescent="0.45"/>
    <row r="70" s="19" customFormat="1" x14ac:dyDescent="0.45"/>
    <row r="71" s="19" customFormat="1" x14ac:dyDescent="0.45"/>
    <row r="72" s="19" customFormat="1" x14ac:dyDescent="0.45"/>
    <row r="73" s="19" customFormat="1" x14ac:dyDescent="0.45"/>
    <row r="74" s="19" customFormat="1" x14ac:dyDescent="0.45"/>
    <row r="75" s="19" customFormat="1" x14ac:dyDescent="0.45"/>
    <row r="76" s="19" customFormat="1" x14ac:dyDescent="0.45"/>
    <row r="77" s="19" customFormat="1" x14ac:dyDescent="0.45"/>
    <row r="78" s="19" customFormat="1" x14ac:dyDescent="0.45"/>
    <row r="79" s="19" customFormat="1" x14ac:dyDescent="0.45"/>
    <row r="80" s="19" customFormat="1" x14ac:dyDescent="0.45"/>
    <row r="81" s="19" customFormat="1" x14ac:dyDescent="0.45"/>
    <row r="82" s="19" customFormat="1" x14ac:dyDescent="0.45"/>
    <row r="83" s="19" customFormat="1" x14ac:dyDescent="0.45"/>
    <row r="84" s="19" customFormat="1" x14ac:dyDescent="0.45"/>
    <row r="85" s="19" customFormat="1" x14ac:dyDescent="0.45"/>
    <row r="86" s="19" customFormat="1" x14ac:dyDescent="0.45"/>
    <row r="87" s="19" customFormat="1" x14ac:dyDescent="0.45"/>
    <row r="88" s="19" customFormat="1" x14ac:dyDescent="0.45"/>
    <row r="89" s="19" customFormat="1" x14ac:dyDescent="0.45"/>
    <row r="90" s="19" customFormat="1" x14ac:dyDescent="0.45"/>
    <row r="91" s="19" customFormat="1" x14ac:dyDescent="0.45"/>
    <row r="92" s="19" customFormat="1" x14ac:dyDescent="0.45"/>
    <row r="93" s="19" customFormat="1" x14ac:dyDescent="0.45"/>
    <row r="94" s="19" customFormat="1" x14ac:dyDescent="0.45"/>
    <row r="95" s="19" customFormat="1" x14ac:dyDescent="0.45"/>
    <row r="96" s="19" customFormat="1" x14ac:dyDescent="0.45"/>
    <row r="97" s="19" customFormat="1" x14ac:dyDescent="0.45"/>
    <row r="98" s="19" customFormat="1" x14ac:dyDescent="0.45"/>
    <row r="99" s="19" customFormat="1" x14ac:dyDescent="0.45"/>
    <row r="100" s="19" customFormat="1" x14ac:dyDescent="0.45"/>
    <row r="101" s="19" customFormat="1" x14ac:dyDescent="0.45"/>
    <row r="102" s="19" customFormat="1" x14ac:dyDescent="0.45"/>
    <row r="103" s="19" customFormat="1" x14ac:dyDescent="0.45"/>
    <row r="104" s="19" customFormat="1" x14ac:dyDescent="0.45"/>
    <row r="105" s="19" customFormat="1" x14ac:dyDescent="0.45"/>
    <row r="106" s="19" customFormat="1" x14ac:dyDescent="0.45"/>
    <row r="107" s="19" customFormat="1" x14ac:dyDescent="0.45"/>
    <row r="108" s="19" customFormat="1" x14ac:dyDescent="0.45"/>
    <row r="109" s="19" customFormat="1" x14ac:dyDescent="0.45"/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CC373-854B-4906-8859-F20144F47416}">
  <dimension ref="A1:C31"/>
  <sheetViews>
    <sheetView workbookViewId="0">
      <selection activeCell="G13" sqref="G13"/>
    </sheetView>
  </sheetViews>
  <sheetFormatPr defaultRowHeight="14" x14ac:dyDescent="0.45"/>
  <cols>
    <col min="1" max="1" width="13.3515625" customWidth="1"/>
    <col min="2" max="2" width="21.703125" customWidth="1"/>
    <col min="3" max="3" width="21.87890625" customWidth="1"/>
  </cols>
  <sheetData>
    <row r="1" spans="1:3" ht="15.7" x14ac:dyDescent="0.45">
      <c r="A1" s="26" t="s">
        <v>301</v>
      </c>
    </row>
    <row r="2" spans="1:3" x14ac:dyDescent="0.45">
      <c r="A2" s="18" t="s">
        <v>133</v>
      </c>
      <c r="B2" s="18" t="s">
        <v>299</v>
      </c>
      <c r="C2" s="18" t="s">
        <v>300</v>
      </c>
    </row>
    <row r="3" spans="1:3" x14ac:dyDescent="0.45">
      <c r="A3" s="7">
        <v>1</v>
      </c>
      <c r="B3" s="7">
        <v>132</v>
      </c>
      <c r="C3" s="7">
        <v>763</v>
      </c>
    </row>
    <row r="4" spans="1:3" x14ac:dyDescent="0.45">
      <c r="A4" s="7">
        <v>2</v>
      </c>
      <c r="B4" s="7">
        <v>116</v>
      </c>
      <c r="C4" s="7">
        <v>245</v>
      </c>
    </row>
    <row r="5" spans="1:3" x14ac:dyDescent="0.45">
      <c r="A5" s="7">
        <v>3</v>
      </c>
      <c r="B5" s="7">
        <v>147</v>
      </c>
      <c r="C5" s="7">
        <v>184</v>
      </c>
    </row>
    <row r="6" spans="1:3" x14ac:dyDescent="0.45">
      <c r="A6" s="7">
        <v>4</v>
      </c>
      <c r="B6" s="7">
        <v>43</v>
      </c>
      <c r="C6" s="7">
        <v>64</v>
      </c>
    </row>
    <row r="7" spans="1:3" x14ac:dyDescent="0.45">
      <c r="A7" s="7">
        <v>5</v>
      </c>
      <c r="B7" s="7">
        <v>145</v>
      </c>
      <c r="C7" s="7">
        <v>1329</v>
      </c>
    </row>
    <row r="8" spans="1:3" x14ac:dyDescent="0.45">
      <c r="A8" s="7">
        <v>6</v>
      </c>
      <c r="B8" s="7">
        <v>122</v>
      </c>
      <c r="C8" s="7">
        <v>303</v>
      </c>
    </row>
    <row r="9" spans="1:3" x14ac:dyDescent="0.45">
      <c r="A9" s="7">
        <v>7</v>
      </c>
      <c r="B9" s="7">
        <v>33</v>
      </c>
      <c r="C9" s="7">
        <v>749</v>
      </c>
    </row>
    <row r="10" spans="1:3" x14ac:dyDescent="0.45">
      <c r="A10" s="7">
        <v>8</v>
      </c>
      <c r="B10" s="7">
        <v>167</v>
      </c>
      <c r="C10" s="7">
        <v>196</v>
      </c>
    </row>
    <row r="11" spans="1:3" x14ac:dyDescent="0.45">
      <c r="A11" s="7">
        <v>9</v>
      </c>
      <c r="B11" s="7">
        <v>216</v>
      </c>
      <c r="C11" s="7">
        <v>214</v>
      </c>
    </row>
    <row r="12" spans="1:3" x14ac:dyDescent="0.45">
      <c r="A12" s="7">
        <v>10</v>
      </c>
      <c r="B12" s="7">
        <v>424</v>
      </c>
      <c r="C12" s="7">
        <v>628</v>
      </c>
    </row>
    <row r="13" spans="1:3" x14ac:dyDescent="0.45">
      <c r="A13" s="7">
        <v>11</v>
      </c>
      <c r="B13" s="7">
        <v>30</v>
      </c>
      <c r="C13" s="7">
        <v>263</v>
      </c>
    </row>
    <row r="14" spans="1:3" x14ac:dyDescent="0.45">
      <c r="A14" s="7">
        <v>12</v>
      </c>
      <c r="B14" s="7">
        <v>626</v>
      </c>
      <c r="C14" s="7">
        <v>682</v>
      </c>
    </row>
    <row r="15" spans="1:3" x14ac:dyDescent="0.45">
      <c r="A15" s="7">
        <v>13</v>
      </c>
      <c r="B15" s="7">
        <v>281</v>
      </c>
      <c r="C15" s="7">
        <v>561</v>
      </c>
    </row>
    <row r="16" spans="1:3" x14ac:dyDescent="0.45">
      <c r="A16" s="7">
        <v>14</v>
      </c>
      <c r="B16" s="7">
        <v>81</v>
      </c>
      <c r="C16" s="7">
        <v>741</v>
      </c>
    </row>
    <row r="17" spans="1:3" x14ac:dyDescent="0.45">
      <c r="A17" s="7">
        <v>15</v>
      </c>
      <c r="B17" s="7">
        <v>66</v>
      </c>
      <c r="C17" s="7">
        <v>297</v>
      </c>
    </row>
    <row r="18" spans="1:3" x14ac:dyDescent="0.45">
      <c r="A18" s="7">
        <v>16</v>
      </c>
      <c r="B18" s="7">
        <v>51</v>
      </c>
      <c r="C18" s="7">
        <v>1150</v>
      </c>
    </row>
    <row r="19" spans="1:3" x14ac:dyDescent="0.45">
      <c r="A19" s="7">
        <v>17</v>
      </c>
      <c r="B19" s="7">
        <v>27</v>
      </c>
      <c r="C19" s="7">
        <v>796</v>
      </c>
    </row>
    <row r="20" spans="1:3" x14ac:dyDescent="0.45">
      <c r="A20" s="7">
        <v>18</v>
      </c>
      <c r="B20" s="7">
        <v>36</v>
      </c>
      <c r="C20" s="7">
        <v>47</v>
      </c>
    </row>
    <row r="21" spans="1:3" x14ac:dyDescent="0.45">
      <c r="A21" s="7">
        <v>19</v>
      </c>
      <c r="B21" s="7">
        <v>78</v>
      </c>
      <c r="C21" s="7">
        <v>65</v>
      </c>
    </row>
    <row r="22" spans="1:3" x14ac:dyDescent="0.45">
      <c r="A22" s="7">
        <v>20</v>
      </c>
      <c r="B22" s="7">
        <v>120</v>
      </c>
      <c r="C22" s="7">
        <v>721</v>
      </c>
    </row>
    <row r="23" spans="1:3" x14ac:dyDescent="0.45">
      <c r="A23" s="7">
        <v>21</v>
      </c>
      <c r="B23" s="7">
        <v>177</v>
      </c>
      <c r="C23" s="7">
        <v>79</v>
      </c>
    </row>
    <row r="24" spans="1:3" x14ac:dyDescent="0.45">
      <c r="A24" s="7">
        <v>22</v>
      </c>
      <c r="B24" s="7">
        <v>121</v>
      </c>
      <c r="C24" s="7">
        <v>324</v>
      </c>
    </row>
    <row r="25" spans="1:3" x14ac:dyDescent="0.45">
      <c r="A25" s="7">
        <v>23</v>
      </c>
      <c r="B25" s="7">
        <v>65</v>
      </c>
      <c r="C25" s="7">
        <v>132</v>
      </c>
    </row>
    <row r="26" spans="1:3" x14ac:dyDescent="0.45">
      <c r="A26" s="7">
        <v>24</v>
      </c>
      <c r="B26" s="7">
        <v>4</v>
      </c>
      <c r="C26" s="7">
        <v>75</v>
      </c>
    </row>
    <row r="27" spans="1:3" x14ac:dyDescent="0.45">
      <c r="A27" s="7">
        <v>25</v>
      </c>
      <c r="B27" s="7">
        <v>198</v>
      </c>
      <c r="C27" s="7">
        <v>157</v>
      </c>
    </row>
    <row r="28" spans="1:3" x14ac:dyDescent="0.45">
      <c r="A28" s="7">
        <v>26</v>
      </c>
      <c r="B28" s="7">
        <v>76</v>
      </c>
      <c r="C28" s="7">
        <v>129</v>
      </c>
    </row>
    <row r="29" spans="1:3" x14ac:dyDescent="0.45">
      <c r="A29" s="7">
        <v>27</v>
      </c>
      <c r="B29" s="7">
        <v>68</v>
      </c>
      <c r="C29" s="7">
        <v>312</v>
      </c>
    </row>
    <row r="30" spans="1:3" x14ac:dyDescent="0.45">
      <c r="A30" s="7">
        <v>28</v>
      </c>
      <c r="B30" s="7">
        <v>0</v>
      </c>
      <c r="C30" s="7">
        <v>226</v>
      </c>
    </row>
    <row r="31" spans="1:3" x14ac:dyDescent="0.45">
      <c r="A31" s="7">
        <v>29</v>
      </c>
      <c r="B31" s="7">
        <v>69</v>
      </c>
      <c r="C31" s="7">
        <v>250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1. Antibody list</vt:lpstr>
      <vt:lpstr>2. Clinical and genetic data</vt:lpstr>
      <vt:lpstr>3. Ancillary Tests</vt:lpstr>
      <vt:lpstr>4. CNV</vt:lpstr>
      <vt:lpstr>5. Immune cell density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Zhigang Yao</dc:creator>
  <cp:lastModifiedBy>Zhigang Yao</cp:lastModifiedBy>
  <dcterms:created xsi:type="dcterms:W3CDTF">2015-06-05T18:19:34Z</dcterms:created>
  <dcterms:modified xsi:type="dcterms:W3CDTF">2026-02-06T14:25:44Z</dcterms:modified>
</cp:coreProperties>
</file>