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GC-MS data for Olive 42 samples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S3" i="2" l="1"/>
  <c r="C6" i="2"/>
  <c r="AR121" i="2" l="1"/>
  <c r="AQ121" i="2"/>
  <c r="AP121" i="2"/>
  <c r="AO121" i="2"/>
  <c r="AN121" i="2"/>
  <c r="AM121" i="2"/>
  <c r="AL121" i="2"/>
  <c r="AK121" i="2"/>
  <c r="AJ121" i="2"/>
  <c r="AI121" i="2"/>
  <c r="AH121" i="2"/>
  <c r="AG121" i="2"/>
  <c r="AF121" i="2"/>
  <c r="AE121" i="2"/>
  <c r="AD121" i="2"/>
  <c r="AC121" i="2"/>
  <c r="AB121" i="2"/>
  <c r="AA121" i="2"/>
  <c r="Z121" i="2"/>
  <c r="Y121" i="2"/>
  <c r="X121" i="2"/>
  <c r="W121" i="2"/>
  <c r="V121" i="2"/>
  <c r="U121" i="2"/>
  <c r="T121" i="2"/>
  <c r="S121" i="2"/>
  <c r="R121" i="2"/>
  <c r="Q121" i="2"/>
  <c r="P121" i="2"/>
  <c r="O121" i="2"/>
  <c r="N121" i="2"/>
  <c r="M121" i="2"/>
  <c r="L121" i="2"/>
  <c r="K121" i="2"/>
  <c r="J121" i="2"/>
  <c r="I121" i="2"/>
  <c r="H121" i="2"/>
  <c r="G121" i="2"/>
  <c r="F121" i="2"/>
  <c r="E121" i="2"/>
  <c r="D121" i="2"/>
  <c r="C121" i="2" l="1"/>
  <c r="AS121" i="2" s="1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AA117" i="2"/>
  <c r="AB117" i="2"/>
  <c r="AC117" i="2"/>
  <c r="AD117" i="2"/>
  <c r="AE117" i="2"/>
  <c r="AF117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F117" i="2"/>
  <c r="G117" i="2"/>
  <c r="H117" i="2"/>
  <c r="I117" i="2"/>
  <c r="J117" i="2"/>
  <c r="K117" i="2"/>
  <c r="L117" i="2"/>
  <c r="M117" i="2"/>
  <c r="E117" i="2"/>
  <c r="D117" i="2"/>
  <c r="C117" i="2"/>
  <c r="AS117" i="2" s="1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AD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E108" i="2"/>
  <c r="F108" i="2"/>
  <c r="G108" i="2"/>
  <c r="H108" i="2"/>
  <c r="I108" i="2"/>
  <c r="J108" i="2"/>
  <c r="K108" i="2"/>
  <c r="L108" i="2"/>
  <c r="M108" i="2"/>
  <c r="N108" i="2"/>
  <c r="D108" i="2"/>
  <c r="C108" i="2"/>
  <c r="AS108" i="2" s="1"/>
  <c r="M98" i="2"/>
  <c r="N98" i="2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AC98" i="2"/>
  <c r="AD98" i="2"/>
  <c r="AE98" i="2"/>
  <c r="AF98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F98" i="2"/>
  <c r="G98" i="2"/>
  <c r="H98" i="2"/>
  <c r="I98" i="2"/>
  <c r="J98" i="2"/>
  <c r="K98" i="2"/>
  <c r="L98" i="2"/>
  <c r="E98" i="2"/>
  <c r="AS98" i="2" s="1"/>
  <c r="D98" i="2"/>
  <c r="C98" i="2"/>
  <c r="AM95" i="2"/>
  <c r="AN95" i="2"/>
  <c r="AO95" i="2"/>
  <c r="AP95" i="2"/>
  <c r="AQ95" i="2"/>
  <c r="AR95" i="2"/>
  <c r="AI95" i="2"/>
  <c r="AJ95" i="2"/>
  <c r="AK95" i="2"/>
  <c r="AL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E95" i="2"/>
  <c r="F95" i="2"/>
  <c r="G95" i="2"/>
  <c r="D95" i="2"/>
  <c r="AS95" i="2" s="1"/>
  <c r="C95" i="2"/>
  <c r="AS94" i="2"/>
  <c r="AS96" i="2"/>
  <c r="AS97" i="2"/>
  <c r="AS99" i="2"/>
  <c r="AS100" i="2"/>
  <c r="AS101" i="2"/>
  <c r="AS102" i="2"/>
  <c r="AS103" i="2"/>
  <c r="AS104" i="2"/>
  <c r="AS105" i="2"/>
  <c r="AS106" i="2"/>
  <c r="AS107" i="2"/>
  <c r="AS109" i="2"/>
  <c r="AS110" i="2"/>
  <c r="AS111" i="2"/>
  <c r="AS112" i="2"/>
  <c r="AS113" i="2"/>
  <c r="AS114" i="2"/>
  <c r="AS115" i="2"/>
  <c r="AS116" i="2"/>
  <c r="AS118" i="2"/>
  <c r="AS119" i="2"/>
  <c r="AS120" i="2"/>
  <c r="AS88" i="2"/>
  <c r="AS89" i="2"/>
  <c r="AS90" i="2"/>
  <c r="AS91" i="2"/>
  <c r="AS92" i="2"/>
  <c r="AS93" i="2"/>
  <c r="AS87" i="2"/>
  <c r="AS86" i="2"/>
  <c r="AS85" i="2"/>
  <c r="AS84" i="2"/>
  <c r="AS83" i="2"/>
  <c r="AS82" i="2"/>
  <c r="AS81" i="2"/>
  <c r="AS80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5" i="2"/>
  <c r="AS54" i="2"/>
  <c r="AS53" i="2"/>
  <c r="AS52" i="2"/>
  <c r="AS51" i="2"/>
  <c r="AS50" i="2"/>
  <c r="AS49" i="2"/>
  <c r="AS48" i="2"/>
  <c r="AS47" i="2"/>
  <c r="AS46" i="2"/>
  <c r="AS44" i="2"/>
  <c r="AS43" i="2"/>
  <c r="AS42" i="2"/>
  <c r="AS41" i="2"/>
  <c r="AS40" i="2"/>
  <c r="AS39" i="2"/>
  <c r="AS38" i="2"/>
  <c r="AS37" i="2"/>
  <c r="AS36" i="2"/>
  <c r="AS35" i="2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S5" i="2"/>
  <c r="AS4" i="2"/>
  <c r="AR56" i="2"/>
  <c r="AQ56" i="2"/>
  <c r="AP56" i="2"/>
  <c r="AO56" i="2"/>
  <c r="AN56" i="2"/>
  <c r="AM56" i="2"/>
  <c r="AL56" i="2"/>
  <c r="AK56" i="2"/>
  <c r="AJ56" i="2"/>
  <c r="AI56" i="2"/>
  <c r="AH56" i="2"/>
  <c r="AG56" i="2"/>
  <c r="AF56" i="2"/>
  <c r="AE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AR45" i="2"/>
  <c r="AQ45" i="2"/>
  <c r="AP45" i="2"/>
  <c r="AO45" i="2"/>
  <c r="AN45" i="2"/>
  <c r="AM45" i="2"/>
  <c r="AL45" i="2"/>
  <c r="AK45" i="2"/>
  <c r="AJ45" i="2"/>
  <c r="AH45" i="2"/>
  <c r="AI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AS6" i="2" s="1"/>
  <c r="AS56" i="2" l="1"/>
  <c r="AS45" i="2"/>
</calcChain>
</file>

<file path=xl/sharedStrings.xml><?xml version="1.0" encoding="utf-8"?>
<sst xmlns="http://schemas.openxmlformats.org/spreadsheetml/2006/main" count="172" uniqueCount="166">
  <si>
    <t>O1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</si>
  <si>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</si>
  <si>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</si>
  <si>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</si>
  <si>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</si>
  <si>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</si>
  <si>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</si>
  <si>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</si>
  <si>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</si>
  <si>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</si>
  <si>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</si>
  <si>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</si>
  <si>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</si>
  <si>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</si>
  <si>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</si>
  <si>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</si>
  <si>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</si>
  <si>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</si>
  <si>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</si>
  <si>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</si>
  <si>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</si>
  <si>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</si>
  <si>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</si>
  <si>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</si>
  <si>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</si>
  <si>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</si>
  <si>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</si>
  <si>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</si>
  <si>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</si>
  <si>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O30</t>
  </si>
  <si>
    <t>O31</t>
  </si>
  <si>
    <t>O32</t>
  </si>
  <si>
    <t>O33</t>
  </si>
  <si>
    <t>O34</t>
  </si>
  <si>
    <t>O35</t>
  </si>
  <si>
    <t>O36</t>
  </si>
  <si>
    <t>O37</t>
  </si>
  <si>
    <t>O38</t>
  </si>
  <si>
    <t>O39</t>
  </si>
  <si>
    <t>O40</t>
  </si>
  <si>
    <t>O41</t>
  </si>
  <si>
    <t>O42</t>
  </si>
  <si>
    <t>Di-n-decylsulfone</t>
  </si>
  <si>
    <t>Acetic acid, 2-ethylhexyl ester</t>
  </si>
  <si>
    <t>2-Octanone, 1-nitro-</t>
  </si>
  <si>
    <t>3-Decyn-2-ol</t>
  </si>
  <si>
    <t>Hydroxylamine, O-decyl-</t>
  </si>
  <si>
    <t>1-Eicosanol</t>
  </si>
  <si>
    <t>2,5-Dimethylhexane-2,5-dihydroperoxide</t>
  </si>
  <si>
    <t>2-Undecanone</t>
  </si>
  <si>
    <t>9-Octadecenoic acid (Z)-, hexyl ester</t>
  </si>
  <si>
    <t>2-Dodecenal, (E)-</t>
  </si>
  <si>
    <t>Bicyclo[4.1.0]heptan-3-ol, 4,7,7-trimethyl-, (1.alpha.,3.alpha.,4.beta.,6.alpha.)-</t>
  </si>
  <si>
    <t>1-Decanol, 2-ethyl-</t>
  </si>
  <si>
    <t>Acetic acid, 3,4-dihydroxy-3-methyl-butyl ester</t>
  </si>
  <si>
    <t>2H-Pyranmethanol, tetrahydro-2,5-dimethyl-</t>
  </si>
  <si>
    <t>Octanal, 7-hydroxy-3,7-dimethyl-</t>
  </si>
  <si>
    <t>1,6-Octadien-3-ol, 3,7-dimethyl-</t>
  </si>
  <si>
    <t>Linalyl isobutyrate</t>
  </si>
  <si>
    <t>Propanoic acid, 2,2-dimethyl-, propyl ester</t>
  </si>
  <si>
    <t>2-Nonen-1-ol</t>
  </si>
  <si>
    <t>Decanal</t>
  </si>
  <si>
    <t>Oxalic acid, 2-ethylhexyl hexyl ester</t>
  </si>
  <si>
    <t>3-Carene</t>
  </si>
  <si>
    <t>7-Oxabicyclo[2.2.1]heptane, 1-methyl-4-(1-methylethyl)-</t>
  </si>
  <si>
    <t>Butanedioic acid, dimethyl ester</t>
  </si>
  <si>
    <t>o-Cymene</t>
  </si>
  <si>
    <t>D-Limonene</t>
  </si>
  <si>
    <t>Eucalyptol</t>
  </si>
  <si>
    <t>Emylcamate</t>
  </si>
  <si>
    <t>Acetophenone</t>
  </si>
  <si>
    <t>Acetoxyacetic acid, nonyl ester</t>
  </si>
  <si>
    <t>2-Isopropyl-5-methyl-1-heptanol</t>
  </si>
  <si>
    <t>1-Octanol, 2,7-dimethyl-</t>
  </si>
  <si>
    <t>Benzaldehyde, 4-methyl-</t>
  </si>
  <si>
    <t>Benzene, 1-methyl-4-(1-methylethenyl)-</t>
  </si>
  <si>
    <t>1-Octanol, 2-methyl-</t>
  </si>
  <si>
    <t>Nonanal</t>
  </si>
  <si>
    <t>1-Heptanol, 2-propyl-</t>
  </si>
  <si>
    <t>Cyclohexanol, 5-methyl-2-(1-methylethyl)-, acetate, (1.alpha.,2.beta.,5.beta.)-</t>
  </si>
  <si>
    <t>Methyl 6-methyl heptanoate</t>
  </si>
  <si>
    <t>Z,Z-2,5-Pentadecadien-1-ol</t>
  </si>
  <si>
    <t>Citronellol epoxide (R or S)</t>
  </si>
  <si>
    <t>2H-Azepin-2-one, hexahydro-3-methyl-</t>
  </si>
  <si>
    <t>Cyclopentanol, 1,2-dimethyl-3-(1-methylethenyl)-, [1R-(1.alpha.,2.beta.,3.alpha.)]-</t>
  </si>
  <si>
    <t>Cyclohexanol, 1-methyl-4-(1-methylethenyl)-</t>
  </si>
  <si>
    <t>10-Octadecenal</t>
  </si>
  <si>
    <t>2-Nonenal, (E)-</t>
  </si>
  <si>
    <t>5-Octadecenal</t>
  </si>
  <si>
    <t>2-Undecanone, 6,10-dimethyl-</t>
  </si>
  <si>
    <t>Eicosanoic acid, phenylmethyl ester</t>
  </si>
  <si>
    <t>1-Dodecanol</t>
  </si>
  <si>
    <t>Estragole</t>
  </si>
  <si>
    <t>3-Tetradecanynoic acid</t>
  </si>
  <si>
    <t>Oxalic acid, bis(6-ethyloct-3-yl) ester</t>
  </si>
  <si>
    <t>Octane, 1-ethoxy-</t>
  </si>
  <si>
    <t>Phenylacetic acid, 2-adamantyl ester</t>
  </si>
  <si>
    <t>Sulfurous acid, pentyl undecyl ester</t>
  </si>
  <si>
    <t>3,7-Cycloundecadien-1-ol, 1,5,5,8-tetramethyl-</t>
  </si>
  <si>
    <t>Cyclohexanone, 2-acetyl-</t>
  </si>
  <si>
    <t>Trichloroacetic acid, hexadecyl ester</t>
  </si>
  <si>
    <t>Ethanol, 2-(octadecyloxy)-</t>
  </si>
  <si>
    <t>1-Hexacosanol</t>
  </si>
  <si>
    <t>Anethole</t>
  </si>
  <si>
    <t>Sulfurous acid, octadecyl 2-propyl ester</t>
  </si>
  <si>
    <t>11-Methyldodecanol</t>
  </si>
  <si>
    <t>2-Hexyldecyl acetate</t>
  </si>
  <si>
    <t>Heptacosanoic acid, methyl ester</t>
  </si>
  <si>
    <t>1-Heptanol, 2,4-diethyl-</t>
  </si>
  <si>
    <t>Octadecanoic acid, 2-oxo-, methyl ester</t>
  </si>
  <si>
    <t>Dodecanoic acid, 3-hydroxy-</t>
  </si>
  <si>
    <t>Eugenol</t>
  </si>
  <si>
    <t>Docosanoic acid, 1,2,3-propanetriyl ester</t>
  </si>
  <si>
    <t>Oleic acid, 3-(octadecyloxy)propyl ester</t>
  </si>
  <si>
    <t>1-Heptacosanol</t>
  </si>
  <si>
    <t>Oxalic acid, 6-ethyloct-3-yl isohexyl ester</t>
  </si>
  <si>
    <t>Tetradecanal</t>
  </si>
  <si>
    <t>Oxalic acid, 6-ethyloct-3-yl propyl ester</t>
  </si>
  <si>
    <t>1-Hexadecanol, 2-methyl-</t>
  </si>
  <si>
    <t>1-Decanol, 2-hexyl-</t>
  </si>
  <si>
    <t>3-Hexadecanol</t>
  </si>
  <si>
    <t>7-epi-cis-sesquisabinene hydrate</t>
  </si>
  <si>
    <t>1-Octanol, 2-butyl-</t>
  </si>
  <si>
    <t>1-Dodecanol, 3,7,11-trimethyl-</t>
  </si>
  <si>
    <t>Phenol, 2,4-bis(1,1-dimethylethyl)-</t>
  </si>
  <si>
    <t>1-Decanol, 2-octyl-</t>
  </si>
  <si>
    <t>Octacosyl trifluoroacetate</t>
  </si>
  <si>
    <t>1-Dodecanol, 2-octyl-</t>
  </si>
  <si>
    <t>Nonadecyl pentafluoropropionate</t>
  </si>
  <si>
    <t>1-Dodecanol, 2-hexyl-</t>
  </si>
  <si>
    <t>Tetracosyl trifluoroacetate</t>
  </si>
  <si>
    <t>3-Chloropropionic acid, heptadecyl ester</t>
  </si>
  <si>
    <t>Acetic acid, chloro-, hexadecyl ester</t>
  </si>
  <si>
    <t>9-Hexadecenoic acid, octadecyl ester, (Z)-</t>
  </si>
  <si>
    <t>E-10,13,13-Trimethyl-11-tetradecen-1-ol acetate</t>
  </si>
  <si>
    <t>7-Hexadecenal, (Z)-</t>
  </si>
  <si>
    <t>17-Pentatriacontene</t>
  </si>
  <si>
    <t>Dichloroacetic acid, heptadecyl ester</t>
  </si>
  <si>
    <t>n-Nonadecanol-1</t>
  </si>
  <si>
    <t>Octatriacontyl trifluoroacetate</t>
  </si>
  <si>
    <t>1-Hentetracontanol</t>
  </si>
  <si>
    <t>2- Bromopropionic acid, octadecyl ester</t>
  </si>
  <si>
    <t>Octacosyl heptafluorobutyrate</t>
  </si>
  <si>
    <t>Octatriacontyl pentafluoropropionate</t>
  </si>
  <si>
    <t>Dotriacontyl heptafluorobutyrate</t>
  </si>
  <si>
    <t>Tetrapentacontane, 1,54-dibromo-</t>
  </si>
  <si>
    <t>2-Pentadecanone, 6,10,14-trimethyl-</t>
  </si>
  <si>
    <t>n-Tetracosanol-1</t>
  </si>
  <si>
    <t>Pentadecanoic acid, 13-methyl-, methyl ester</t>
  </si>
  <si>
    <t>Nonadecyl heptafluorobutyrate</t>
  </si>
  <si>
    <t>22-Tricosenoic acid</t>
  </si>
  <si>
    <t>Phytol</t>
  </si>
  <si>
    <t>Heptacosyl heptafluorobutyrate</t>
  </si>
  <si>
    <t>Compound Name</t>
  </si>
  <si>
    <t>Hydrocarbons</t>
  </si>
  <si>
    <t>Chemical Class</t>
  </si>
  <si>
    <t>Average</t>
  </si>
  <si>
    <t xml:space="preserve">Subtotal </t>
  </si>
  <si>
    <t>Subtotal</t>
  </si>
  <si>
    <t>Acids</t>
  </si>
  <si>
    <t>Alcohols</t>
  </si>
  <si>
    <t>Others</t>
  </si>
  <si>
    <t>Ketones</t>
  </si>
  <si>
    <t>Ethers</t>
  </si>
  <si>
    <t>Esters</t>
  </si>
  <si>
    <t>Aldehydes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</si>
</sst>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2" fontId="4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121"/>
  <sheetViews>
    <sheetView tabSelected="1" workbookViewId="0">
      <selection activeCell="O4" sqref="O4"/>
    </sheetView>
  </sheetViews>
  <sheetFormatPr defaultRowHeight="15" x14ac:dyDescent="0.25"/>
  <cols>
    <col min="1" max="1" width="12.7109375" style="7" customWidth="1"/>
    <col min="2" max="2" width="47.42578125" style="2" bestFit="1" customWidth="1"/>
    <col min="3" max="44" width="9.140625" style="1"/>
    <col min="45" max="45" width="11.85546875" style="7" bestFit="1" customWidth="1"/>
    <col min="46" max="16384" width="9.140625" style="1"/>
  </cols>
  <sheetData>
    <row r="2" spans="1:45" ht="30" customHeight="1" x14ac:dyDescent="0.25">
      <c r="A2" s="3" t="s">
        <v>155</v>
      </c>
      <c r="B2" s="4" t="s">
        <v>153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156</v>
      </c>
    </row>
    <row r="3" spans="1:45" x14ac:dyDescent="0.25">
      <c r="A3" s="12" t="s">
        <v>159</v>
      </c>
      <c r="B3" s="5" t="s">
        <v>93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0.01</v>
      </c>
      <c r="N3" s="6">
        <v>0.01</v>
      </c>
      <c r="O3" s="6">
        <v>0</v>
      </c>
      <c r="P3" s="6">
        <v>0</v>
      </c>
      <c r="Q3" s="6">
        <v>0</v>
      </c>
      <c r="R3" s="6">
        <v>0.01</v>
      </c>
      <c r="S3" s="6">
        <v>0</v>
      </c>
      <c r="T3" s="6">
        <v>0.01</v>
      </c>
      <c r="U3" s="6">
        <v>0.06</v>
      </c>
      <c r="V3" s="6">
        <v>0</v>
      </c>
      <c r="W3" s="6">
        <v>0.01</v>
      </c>
      <c r="X3" s="6">
        <v>0.01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0.01</v>
      </c>
      <c r="AE3" s="6">
        <v>0</v>
      </c>
      <c r="AF3" s="6">
        <v>0</v>
      </c>
      <c r="AG3" s="6">
        <v>0</v>
      </c>
      <c r="AH3" s="6">
        <v>0</v>
      </c>
      <c r="AI3" s="6">
        <v>0.01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0.01</v>
      </c>
      <c r="AP3" s="6">
        <v>0</v>
      </c>
      <c r="AQ3" s="6">
        <v>0</v>
      </c>
      <c r="AR3" s="6">
        <v>0</v>
      </c>
      <c r="AS3" s="9">
        <f>AVERAGE(C3:AR3)</f>
        <v>3.5714285714285718E-3</v>
      </c>
    </row>
    <row r="4" spans="1:45" x14ac:dyDescent="0.25">
      <c r="A4" s="13"/>
      <c r="B4" s="5" t="s">
        <v>110</v>
      </c>
      <c r="C4" s="6">
        <v>1.53</v>
      </c>
      <c r="D4" s="6">
        <v>0.1</v>
      </c>
      <c r="E4" s="6">
        <v>0.14000000000000001</v>
      </c>
      <c r="F4" s="6">
        <v>0.13</v>
      </c>
      <c r="G4" s="6">
        <v>0.1</v>
      </c>
      <c r="H4" s="6">
        <v>0.16</v>
      </c>
      <c r="I4" s="6">
        <v>0.12</v>
      </c>
      <c r="J4" s="6">
        <v>0.11</v>
      </c>
      <c r="K4" s="6">
        <v>0.13</v>
      </c>
      <c r="L4" s="6">
        <v>0.02</v>
      </c>
      <c r="M4" s="6">
        <v>0.08</v>
      </c>
      <c r="N4" s="6">
        <v>0.08</v>
      </c>
      <c r="O4" s="6">
        <v>1.01</v>
      </c>
      <c r="P4" s="6">
        <v>0.2</v>
      </c>
      <c r="Q4" s="6">
        <v>0.11</v>
      </c>
      <c r="R4" s="6">
        <v>0.15</v>
      </c>
      <c r="S4" s="6">
        <v>0.12</v>
      </c>
      <c r="T4" s="6">
        <v>0.11</v>
      </c>
      <c r="U4" s="6">
        <v>0.05</v>
      </c>
      <c r="V4" s="6">
        <v>0.11</v>
      </c>
      <c r="W4" s="6">
        <v>7.0000000000000007E-2</v>
      </c>
      <c r="X4" s="6">
        <v>0.22</v>
      </c>
      <c r="Y4" s="6">
        <v>0.7</v>
      </c>
      <c r="Z4" s="6">
        <v>0.11</v>
      </c>
      <c r="AA4" s="6">
        <v>0.12</v>
      </c>
      <c r="AB4" s="6">
        <v>0.13</v>
      </c>
      <c r="AC4" s="6">
        <v>0.42</v>
      </c>
      <c r="AD4" s="6">
        <v>0.12</v>
      </c>
      <c r="AE4" s="6">
        <v>0.11</v>
      </c>
      <c r="AF4" s="6">
        <v>0.91</v>
      </c>
      <c r="AG4" s="6">
        <v>0.11</v>
      </c>
      <c r="AH4" s="6">
        <v>0.13</v>
      </c>
      <c r="AI4" s="6">
        <v>0.09</v>
      </c>
      <c r="AJ4" s="6">
        <v>0.09</v>
      </c>
      <c r="AK4" s="6">
        <v>0.13</v>
      </c>
      <c r="AL4" s="6">
        <v>0.13</v>
      </c>
      <c r="AM4" s="6">
        <v>0.13</v>
      </c>
      <c r="AN4" s="6">
        <v>0.11</v>
      </c>
      <c r="AO4" s="6">
        <v>7.0000000000000007E-2</v>
      </c>
      <c r="AP4" s="6">
        <v>0.1</v>
      </c>
      <c r="AQ4" s="6">
        <v>0.1</v>
      </c>
      <c r="AR4" s="6">
        <v>7.0000000000000007E-2</v>
      </c>
      <c r="AS4" s="9">
        <f t="shared" ref="AS4:AS34" si="0">AVERAGE(C4:AR4)</f>
        <v>0.20785714285714296</v>
      </c>
    </row>
    <row r="5" spans="1:45" x14ac:dyDescent="0.25">
      <c r="A5" s="14"/>
      <c r="B5" s="5" t="s">
        <v>150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0.25</v>
      </c>
      <c r="V5" s="6">
        <v>0</v>
      </c>
      <c r="W5" s="6">
        <v>0</v>
      </c>
      <c r="X5" s="6">
        <v>0</v>
      </c>
      <c r="Y5" s="6">
        <v>1.92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0.35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9">
        <f t="shared" si="0"/>
        <v>0.06</v>
      </c>
    </row>
    <row r="6" spans="1:45" x14ac:dyDescent="0.25">
      <c r="A6" s="10" t="s">
        <v>157</v>
      </c>
      <c r="B6" s="11"/>
      <c r="C6" s="8">
        <f>SUM(C3:C5)</f>
        <v>1.53</v>
      </c>
      <c r="D6" s="8">
        <f t="shared" ref="D6:AR6" si="1">SUM(D3:D5)</f>
        <v>0.1</v>
      </c>
      <c r="E6" s="8">
        <f t="shared" si="1"/>
        <v>0.14000000000000001</v>
      </c>
      <c r="F6" s="8">
        <f t="shared" si="1"/>
        <v>0.13</v>
      </c>
      <c r="G6" s="8">
        <f t="shared" si="1"/>
        <v>0.1</v>
      </c>
      <c r="H6" s="8">
        <f t="shared" si="1"/>
        <v>0.16</v>
      </c>
      <c r="I6" s="8">
        <f t="shared" si="1"/>
        <v>0.12</v>
      </c>
      <c r="J6" s="8">
        <f t="shared" si="1"/>
        <v>0.11</v>
      </c>
      <c r="K6" s="8">
        <f t="shared" si="1"/>
        <v>0.13</v>
      </c>
      <c r="L6" s="8">
        <f t="shared" si="1"/>
        <v>0.02</v>
      </c>
      <c r="M6" s="8">
        <f t="shared" si="1"/>
        <v>0.09</v>
      </c>
      <c r="N6" s="8">
        <f t="shared" si="1"/>
        <v>0.09</v>
      </c>
      <c r="O6" s="8">
        <f t="shared" si="1"/>
        <v>1.01</v>
      </c>
      <c r="P6" s="8">
        <f t="shared" si="1"/>
        <v>0.2</v>
      </c>
      <c r="Q6" s="8">
        <f t="shared" si="1"/>
        <v>0.11</v>
      </c>
      <c r="R6" s="8">
        <f t="shared" si="1"/>
        <v>0.16</v>
      </c>
      <c r="S6" s="8">
        <f t="shared" si="1"/>
        <v>0.12</v>
      </c>
      <c r="T6" s="8">
        <f t="shared" si="1"/>
        <v>0.12</v>
      </c>
      <c r="U6" s="8">
        <f t="shared" si="1"/>
        <v>0.36</v>
      </c>
      <c r="V6" s="8">
        <f t="shared" si="1"/>
        <v>0.11</v>
      </c>
      <c r="W6" s="8">
        <f t="shared" si="1"/>
        <v>0.08</v>
      </c>
      <c r="X6" s="8">
        <f t="shared" si="1"/>
        <v>0.23</v>
      </c>
      <c r="Y6" s="8">
        <f t="shared" si="1"/>
        <v>2.62</v>
      </c>
      <c r="Z6" s="8">
        <f t="shared" si="1"/>
        <v>0.11</v>
      </c>
      <c r="AA6" s="8">
        <f t="shared" si="1"/>
        <v>0.12</v>
      </c>
      <c r="AB6" s="8">
        <f t="shared" si="1"/>
        <v>0.13</v>
      </c>
      <c r="AC6" s="8">
        <f t="shared" si="1"/>
        <v>0.42</v>
      </c>
      <c r="AD6" s="8">
        <f t="shared" si="1"/>
        <v>0.13</v>
      </c>
      <c r="AE6" s="8">
        <f t="shared" si="1"/>
        <v>0.11</v>
      </c>
      <c r="AF6" s="8">
        <f t="shared" si="1"/>
        <v>0.91</v>
      </c>
      <c r="AG6" s="8">
        <f t="shared" si="1"/>
        <v>0.11</v>
      </c>
      <c r="AH6" s="8">
        <f t="shared" si="1"/>
        <v>0.48</v>
      </c>
      <c r="AI6" s="8">
        <f t="shared" si="1"/>
        <v>9.9999999999999992E-2</v>
      </c>
      <c r="AJ6" s="8">
        <f t="shared" si="1"/>
        <v>0.09</v>
      </c>
      <c r="AK6" s="8">
        <f t="shared" si="1"/>
        <v>0.13</v>
      </c>
      <c r="AL6" s="8">
        <f t="shared" si="1"/>
        <v>0.13</v>
      </c>
      <c r="AM6" s="8">
        <f t="shared" si="1"/>
        <v>0.13</v>
      </c>
      <c r="AN6" s="8">
        <f t="shared" si="1"/>
        <v>0.11</v>
      </c>
      <c r="AO6" s="8">
        <f t="shared" si="1"/>
        <v>0.08</v>
      </c>
      <c r="AP6" s="8">
        <f t="shared" si="1"/>
        <v>0.1</v>
      </c>
      <c r="AQ6" s="8">
        <f t="shared" si="1"/>
        <v>0.1</v>
      </c>
      <c r="AR6" s="8">
        <f t="shared" si="1"/>
        <v>7.0000000000000007E-2</v>
      </c>
      <c r="AS6" s="8">
        <f>AVERAGE(C6:AR6)</f>
        <v>0.27142857142857152</v>
      </c>
    </row>
    <row r="7" spans="1:45" x14ac:dyDescent="0.25">
      <c r="A7" s="12" t="s">
        <v>160</v>
      </c>
      <c r="B7" s="5" t="s">
        <v>119</v>
      </c>
      <c r="C7" s="6">
        <v>0.11</v>
      </c>
      <c r="D7" s="6">
        <v>0.13</v>
      </c>
      <c r="E7" s="6">
        <v>0.17</v>
      </c>
      <c r="F7" s="6">
        <v>0.16</v>
      </c>
      <c r="G7" s="6">
        <v>0.12</v>
      </c>
      <c r="H7" s="6">
        <v>0.16</v>
      </c>
      <c r="I7" s="6">
        <v>0.16</v>
      </c>
      <c r="J7" s="6">
        <v>0.11</v>
      </c>
      <c r="K7" s="6">
        <v>0.15</v>
      </c>
      <c r="L7" s="6">
        <v>0.16</v>
      </c>
      <c r="M7" s="6">
        <v>0.06</v>
      </c>
      <c r="N7" s="6">
        <v>7.0000000000000007E-2</v>
      </c>
      <c r="O7" s="6">
        <v>0.08</v>
      </c>
      <c r="P7" s="6">
        <v>0.14000000000000001</v>
      </c>
      <c r="Q7" s="6">
        <v>0.15</v>
      </c>
      <c r="R7" s="6">
        <v>0.15</v>
      </c>
      <c r="S7" s="6">
        <v>0.13</v>
      </c>
      <c r="T7" s="6">
        <v>0.11</v>
      </c>
      <c r="U7" s="6">
        <v>0.05</v>
      </c>
      <c r="V7" s="6">
        <v>0.12</v>
      </c>
      <c r="W7" s="6">
        <v>0.09</v>
      </c>
      <c r="X7" s="6">
        <v>0.15</v>
      </c>
      <c r="Y7" s="6">
        <v>0.06</v>
      </c>
      <c r="Z7" s="6">
        <v>0.13</v>
      </c>
      <c r="AA7" s="6">
        <v>0.16</v>
      </c>
      <c r="AB7" s="6">
        <v>0.16</v>
      </c>
      <c r="AC7" s="6">
        <v>0.06</v>
      </c>
      <c r="AD7" s="6">
        <v>0.15</v>
      </c>
      <c r="AE7" s="6">
        <v>0.15</v>
      </c>
      <c r="AF7" s="6">
        <v>0.01</v>
      </c>
      <c r="AG7" s="6">
        <v>0.14000000000000001</v>
      </c>
      <c r="AH7" s="6">
        <v>0.15</v>
      </c>
      <c r="AI7" s="6">
        <v>0.08</v>
      </c>
      <c r="AJ7" s="6">
        <v>0.11</v>
      </c>
      <c r="AK7" s="6">
        <v>0.17</v>
      </c>
      <c r="AL7" s="6">
        <v>0.15</v>
      </c>
      <c r="AM7" s="6">
        <v>0.14000000000000001</v>
      </c>
      <c r="AN7" s="6">
        <v>0.16</v>
      </c>
      <c r="AO7" s="6">
        <v>0.06</v>
      </c>
      <c r="AP7" s="6">
        <v>0.13</v>
      </c>
      <c r="AQ7" s="6">
        <v>0.15</v>
      </c>
      <c r="AR7" s="6">
        <v>7.0000000000000007E-2</v>
      </c>
      <c r="AS7" s="9">
        <f t="shared" si="0"/>
        <v>0.1219047619047619</v>
      </c>
    </row>
    <row r="8" spans="1:45" x14ac:dyDescent="0.25">
      <c r="A8" s="13"/>
      <c r="B8" s="5" t="s">
        <v>45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0.02</v>
      </c>
      <c r="N8" s="6">
        <v>0</v>
      </c>
      <c r="O8" s="6">
        <v>0</v>
      </c>
      <c r="P8" s="6">
        <v>0.01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0.01</v>
      </c>
      <c r="Y8" s="6">
        <v>0</v>
      </c>
      <c r="Z8" s="6">
        <v>0</v>
      </c>
      <c r="AA8" s="6">
        <v>0</v>
      </c>
      <c r="AB8" s="6">
        <v>0</v>
      </c>
      <c r="AC8" s="6">
        <v>0.08</v>
      </c>
      <c r="AD8" s="6">
        <v>0.01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9">
        <f t="shared" si="0"/>
        <v>3.0952380952380953E-3</v>
      </c>
    </row>
    <row r="9" spans="1:45" x14ac:dyDescent="0.25">
      <c r="A9" s="13"/>
      <c r="B9" s="5" t="s">
        <v>47</v>
      </c>
      <c r="C9" s="6">
        <v>0</v>
      </c>
      <c r="D9" s="6">
        <v>0</v>
      </c>
      <c r="E9" s="6">
        <v>0.03</v>
      </c>
      <c r="F9" s="6">
        <v>0</v>
      </c>
      <c r="G9" s="6">
        <v>0.05</v>
      </c>
      <c r="H9" s="6">
        <v>0.04</v>
      </c>
      <c r="I9" s="6">
        <v>0</v>
      </c>
      <c r="J9" s="6">
        <v>0</v>
      </c>
      <c r="K9" s="6">
        <v>0</v>
      </c>
      <c r="L9" s="6">
        <v>0</v>
      </c>
      <c r="M9" s="6">
        <v>0.08</v>
      </c>
      <c r="N9" s="6">
        <v>0.06</v>
      </c>
      <c r="O9" s="6">
        <v>0.02</v>
      </c>
      <c r="P9" s="6">
        <v>0</v>
      </c>
      <c r="Q9" s="6">
        <v>0</v>
      </c>
      <c r="R9" s="6">
        <v>0</v>
      </c>
      <c r="S9" s="6">
        <v>0</v>
      </c>
      <c r="T9" s="6">
        <v>0.16</v>
      </c>
      <c r="U9" s="6">
        <v>0.04</v>
      </c>
      <c r="V9" s="6">
        <v>0.02</v>
      </c>
      <c r="W9" s="6">
        <v>0.09</v>
      </c>
      <c r="X9" s="6">
        <v>0.05</v>
      </c>
      <c r="Y9" s="6">
        <v>0</v>
      </c>
      <c r="Z9" s="6">
        <v>0</v>
      </c>
      <c r="AA9" s="6">
        <v>0</v>
      </c>
      <c r="AB9" s="6">
        <v>7.0000000000000007E-2</v>
      </c>
      <c r="AC9" s="6">
        <v>0</v>
      </c>
      <c r="AD9" s="6">
        <v>0</v>
      </c>
      <c r="AE9" s="6">
        <v>0</v>
      </c>
      <c r="AF9" s="6">
        <v>0</v>
      </c>
      <c r="AG9" s="6">
        <v>0.04</v>
      </c>
      <c r="AH9" s="6">
        <v>0</v>
      </c>
      <c r="AI9" s="6">
        <v>0.04</v>
      </c>
      <c r="AJ9" s="6">
        <v>0</v>
      </c>
      <c r="AK9" s="6">
        <v>0</v>
      </c>
      <c r="AL9" s="6">
        <v>0</v>
      </c>
      <c r="AM9" s="6">
        <v>0.04</v>
      </c>
      <c r="AN9" s="6">
        <v>0</v>
      </c>
      <c r="AO9" s="6">
        <v>0.06</v>
      </c>
      <c r="AP9" s="6">
        <v>0</v>
      </c>
      <c r="AQ9" s="6">
        <v>0</v>
      </c>
      <c r="AR9" s="6">
        <v>0</v>
      </c>
      <c r="AS9" s="9">
        <f t="shared" si="0"/>
        <v>2.1190476190476194E-2</v>
      </c>
    </row>
    <row r="10" spans="1:45" ht="25.5" x14ac:dyDescent="0.25">
      <c r="A10" s="13"/>
      <c r="B10" s="5" t="s">
        <v>52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0.02</v>
      </c>
      <c r="I10" s="6">
        <v>0</v>
      </c>
      <c r="J10" s="6">
        <v>0</v>
      </c>
      <c r="K10" s="6">
        <v>0.01</v>
      </c>
      <c r="L10" s="6">
        <v>0</v>
      </c>
      <c r="M10" s="6">
        <v>0</v>
      </c>
      <c r="N10" s="6">
        <v>0</v>
      </c>
      <c r="O10" s="6">
        <v>0.08</v>
      </c>
      <c r="P10" s="6">
        <v>0</v>
      </c>
      <c r="Q10" s="6">
        <v>0</v>
      </c>
      <c r="R10" s="6">
        <v>0</v>
      </c>
      <c r="S10" s="6">
        <v>0</v>
      </c>
      <c r="T10" s="6">
        <v>0.04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0.2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0.01</v>
      </c>
      <c r="AJ10" s="6">
        <v>0</v>
      </c>
      <c r="AK10" s="6">
        <v>0</v>
      </c>
      <c r="AL10" s="6">
        <v>0</v>
      </c>
      <c r="AM10" s="6">
        <v>0.01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9">
        <f t="shared" si="0"/>
        <v>8.8095238095238088E-3</v>
      </c>
    </row>
    <row r="11" spans="1:45" x14ac:dyDescent="0.25">
      <c r="A11" s="13"/>
      <c r="B11" s="5" t="s">
        <v>53</v>
      </c>
      <c r="C11" s="6">
        <v>0.04</v>
      </c>
      <c r="D11" s="6">
        <v>0.75</v>
      </c>
      <c r="E11" s="6">
        <v>0.24</v>
      </c>
      <c r="F11" s="6">
        <v>0.96</v>
      </c>
      <c r="G11" s="6">
        <v>0.51</v>
      </c>
      <c r="H11" s="6">
        <v>0.36</v>
      </c>
      <c r="I11" s="6">
        <v>0.8</v>
      </c>
      <c r="J11" s="6">
        <v>0.65</v>
      </c>
      <c r="K11" s="6">
        <v>0.64</v>
      </c>
      <c r="L11" s="6">
        <v>0.71</v>
      </c>
      <c r="M11" s="6">
        <v>0.72</v>
      </c>
      <c r="N11" s="6">
        <v>0.54</v>
      </c>
      <c r="O11" s="6">
        <v>0</v>
      </c>
      <c r="P11" s="6">
        <v>0.72</v>
      </c>
      <c r="Q11" s="6">
        <v>0.66</v>
      </c>
      <c r="R11" s="6">
        <v>0.62</v>
      </c>
      <c r="S11" s="6">
        <v>0.25</v>
      </c>
      <c r="T11" s="6">
        <v>0.63</v>
      </c>
      <c r="U11" s="6">
        <v>0.17</v>
      </c>
      <c r="V11" s="6">
        <v>0.2</v>
      </c>
      <c r="W11" s="6">
        <v>0.32</v>
      </c>
      <c r="X11" s="6">
        <v>0.56999999999999995</v>
      </c>
      <c r="Y11" s="6">
        <v>0</v>
      </c>
      <c r="Z11" s="6">
        <v>0.57999999999999996</v>
      </c>
      <c r="AA11" s="6">
        <v>0.87</v>
      </c>
      <c r="AB11" s="6">
        <v>0.85</v>
      </c>
      <c r="AC11" s="6">
        <v>0</v>
      </c>
      <c r="AD11" s="6">
        <v>0.97</v>
      </c>
      <c r="AE11" s="6">
        <v>0.92</v>
      </c>
      <c r="AF11" s="6">
        <v>0.01</v>
      </c>
      <c r="AG11" s="6">
        <v>0.27</v>
      </c>
      <c r="AH11" s="6">
        <v>0.28999999999999998</v>
      </c>
      <c r="AI11" s="6">
        <v>0.48</v>
      </c>
      <c r="AJ11" s="6">
        <v>0.59</v>
      </c>
      <c r="AK11" s="6">
        <v>0.87</v>
      </c>
      <c r="AL11" s="6">
        <v>0.87</v>
      </c>
      <c r="AM11" s="6">
        <v>0.3</v>
      </c>
      <c r="AN11" s="6">
        <v>0.54</v>
      </c>
      <c r="AO11" s="6">
        <v>0.46</v>
      </c>
      <c r="AP11" s="6">
        <v>0.87</v>
      </c>
      <c r="AQ11" s="6">
        <v>0.86</v>
      </c>
      <c r="AR11" s="6">
        <v>0.37</v>
      </c>
      <c r="AS11" s="9">
        <f t="shared" si="0"/>
        <v>0.5245238095238095</v>
      </c>
    </row>
    <row r="12" spans="1:45" x14ac:dyDescent="0.25">
      <c r="A12" s="13"/>
      <c r="B12" s="5" t="s">
        <v>55</v>
      </c>
      <c r="C12" s="6">
        <v>0</v>
      </c>
      <c r="D12" s="6">
        <v>0</v>
      </c>
      <c r="E12" s="6">
        <v>0</v>
      </c>
      <c r="F12" s="6">
        <v>0</v>
      </c>
      <c r="G12" s="6">
        <v>1.26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1.71</v>
      </c>
      <c r="P12" s="6">
        <v>0</v>
      </c>
      <c r="Q12" s="6">
        <v>0</v>
      </c>
      <c r="R12" s="6">
        <v>0.27</v>
      </c>
      <c r="S12" s="6">
        <v>0</v>
      </c>
      <c r="T12" s="6">
        <v>0</v>
      </c>
      <c r="U12" s="6">
        <v>0</v>
      </c>
      <c r="V12" s="6">
        <v>0.31</v>
      </c>
      <c r="W12" s="6">
        <v>0</v>
      </c>
      <c r="X12" s="6">
        <v>0</v>
      </c>
      <c r="Y12" s="6">
        <v>5.17</v>
      </c>
      <c r="Z12" s="6">
        <v>0</v>
      </c>
      <c r="AA12" s="6">
        <v>0</v>
      </c>
      <c r="AB12" s="6">
        <v>0</v>
      </c>
      <c r="AC12" s="6">
        <v>3.89</v>
      </c>
      <c r="AD12" s="6">
        <v>0</v>
      </c>
      <c r="AE12" s="6">
        <v>0</v>
      </c>
      <c r="AF12" s="6">
        <v>3.28</v>
      </c>
      <c r="AG12" s="6">
        <v>0.65</v>
      </c>
      <c r="AH12" s="6">
        <v>0.55000000000000004</v>
      </c>
      <c r="AI12" s="6">
        <v>0</v>
      </c>
      <c r="AJ12" s="6">
        <v>0.8</v>
      </c>
      <c r="AK12" s="6">
        <v>0</v>
      </c>
      <c r="AL12" s="6">
        <v>0</v>
      </c>
      <c r="AM12" s="6">
        <v>0</v>
      </c>
      <c r="AN12" s="6">
        <v>1.1599999999999999</v>
      </c>
      <c r="AO12" s="6">
        <v>0</v>
      </c>
      <c r="AP12" s="6">
        <v>0</v>
      </c>
      <c r="AQ12" s="6">
        <v>0</v>
      </c>
      <c r="AR12" s="6">
        <v>1.19</v>
      </c>
      <c r="AS12" s="9">
        <f t="shared" si="0"/>
        <v>0.48190476190476195</v>
      </c>
    </row>
    <row r="13" spans="1:45" x14ac:dyDescent="0.25">
      <c r="A13" s="13"/>
      <c r="B13" s="5" t="s">
        <v>57</v>
      </c>
      <c r="C13" s="6">
        <v>0</v>
      </c>
      <c r="D13" s="6">
        <v>0</v>
      </c>
      <c r="E13" s="6">
        <v>0</v>
      </c>
      <c r="F13" s="6">
        <v>0</v>
      </c>
      <c r="G13" s="6">
        <v>0.09</v>
      </c>
      <c r="H13" s="6">
        <v>7.0000000000000007E-2</v>
      </c>
      <c r="I13" s="6">
        <v>0.04</v>
      </c>
      <c r="J13" s="6">
        <v>0</v>
      </c>
      <c r="K13" s="6">
        <v>0</v>
      </c>
      <c r="L13" s="6">
        <v>0</v>
      </c>
      <c r="M13" s="6">
        <v>0</v>
      </c>
      <c r="N13" s="6">
        <v>0.25</v>
      </c>
      <c r="O13" s="6">
        <v>0</v>
      </c>
      <c r="P13" s="6">
        <v>0.06</v>
      </c>
      <c r="Q13" s="6">
        <v>0.03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0.23</v>
      </c>
      <c r="Z13" s="6">
        <v>7.0000000000000007E-2</v>
      </c>
      <c r="AA13" s="6">
        <v>0</v>
      </c>
      <c r="AB13" s="6">
        <v>0</v>
      </c>
      <c r="AC13" s="6">
        <v>0</v>
      </c>
      <c r="AD13" s="6">
        <v>0.06</v>
      </c>
      <c r="AE13" s="6">
        <v>0.04</v>
      </c>
      <c r="AF13" s="6">
        <v>0</v>
      </c>
      <c r="AG13" s="6">
        <v>0</v>
      </c>
      <c r="AH13" s="6">
        <v>0</v>
      </c>
      <c r="AI13" s="6">
        <v>0</v>
      </c>
      <c r="AJ13" s="6">
        <v>0.04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0.06</v>
      </c>
      <c r="AQ13" s="6">
        <v>0</v>
      </c>
      <c r="AR13" s="6">
        <v>0</v>
      </c>
      <c r="AS13" s="9">
        <f t="shared" si="0"/>
        <v>2.476190476190477E-2</v>
      </c>
    </row>
    <row r="14" spans="1:45" x14ac:dyDescent="0.25">
      <c r="A14" s="13"/>
      <c r="B14" s="5" t="s">
        <v>60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0.4</v>
      </c>
      <c r="Z14" s="6">
        <v>0</v>
      </c>
      <c r="AA14" s="6">
        <v>0</v>
      </c>
      <c r="AB14" s="6">
        <v>0</v>
      </c>
      <c r="AC14" s="6">
        <v>0.34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9">
        <f t="shared" si="0"/>
        <v>1.7619047619047618E-2</v>
      </c>
    </row>
    <row r="15" spans="1:45" x14ac:dyDescent="0.25">
      <c r="A15" s="13"/>
      <c r="B15" s="5" t="s">
        <v>68</v>
      </c>
      <c r="C15" s="6">
        <v>1.27</v>
      </c>
      <c r="D15" s="6">
        <v>1.1299999999999999</v>
      </c>
      <c r="E15" s="6">
        <v>1.48</v>
      </c>
      <c r="F15" s="6">
        <v>1.41</v>
      </c>
      <c r="G15" s="6">
        <v>1.67</v>
      </c>
      <c r="H15" s="6">
        <v>1.67</v>
      </c>
      <c r="I15" s="6">
        <v>0.98</v>
      </c>
      <c r="J15" s="6">
        <v>1.35</v>
      </c>
      <c r="K15" s="6">
        <v>1.37</v>
      </c>
      <c r="L15" s="6">
        <v>1.18</v>
      </c>
      <c r="M15" s="6">
        <v>3.05</v>
      </c>
      <c r="N15" s="6">
        <v>4.1399999999999997</v>
      </c>
      <c r="O15" s="6">
        <v>0.85</v>
      </c>
      <c r="P15" s="6">
        <v>2.0299999999999998</v>
      </c>
      <c r="Q15" s="6">
        <v>1.17</v>
      </c>
      <c r="R15" s="6">
        <v>1.72</v>
      </c>
      <c r="S15" s="6">
        <v>1.59</v>
      </c>
      <c r="T15" s="6">
        <v>0.34</v>
      </c>
      <c r="U15" s="6">
        <v>4.88</v>
      </c>
      <c r="V15" s="6">
        <v>1.41</v>
      </c>
      <c r="W15" s="6">
        <v>5.61</v>
      </c>
      <c r="X15" s="6">
        <v>1.29</v>
      </c>
      <c r="Y15" s="6">
        <v>8.82</v>
      </c>
      <c r="Z15" s="6">
        <v>1.42</v>
      </c>
      <c r="AA15" s="6">
        <v>1.28</v>
      </c>
      <c r="AB15" s="6">
        <v>0.86</v>
      </c>
      <c r="AC15" s="6">
        <v>2.33</v>
      </c>
      <c r="AD15" s="6">
        <v>1.33</v>
      </c>
      <c r="AE15" s="6">
        <v>1.0900000000000001</v>
      </c>
      <c r="AF15" s="6">
        <v>0.51</v>
      </c>
      <c r="AG15" s="6">
        <v>1.59</v>
      </c>
      <c r="AH15" s="6">
        <v>1.48</v>
      </c>
      <c r="AI15" s="6">
        <v>2.4700000000000002</v>
      </c>
      <c r="AJ15" s="6">
        <v>0.91</v>
      </c>
      <c r="AK15" s="6">
        <v>1.54</v>
      </c>
      <c r="AL15" s="6">
        <v>0.99</v>
      </c>
      <c r="AM15" s="6">
        <v>1.84</v>
      </c>
      <c r="AN15" s="6">
        <v>1.55</v>
      </c>
      <c r="AO15" s="6">
        <v>2.8</v>
      </c>
      <c r="AP15" s="6">
        <v>1.1399999999999999</v>
      </c>
      <c r="AQ15" s="6">
        <v>0.68</v>
      </c>
      <c r="AR15" s="6">
        <v>3.07</v>
      </c>
      <c r="AS15" s="9">
        <f t="shared" si="0"/>
        <v>1.8878571428571427</v>
      </c>
    </row>
    <row r="16" spans="1:45" x14ac:dyDescent="0.25">
      <c r="A16" s="13"/>
      <c r="B16" s="5" t="s">
        <v>72</v>
      </c>
      <c r="C16" s="6">
        <v>4.78</v>
      </c>
      <c r="D16" s="6">
        <v>3.1</v>
      </c>
      <c r="E16" s="6">
        <v>1.92</v>
      </c>
      <c r="F16" s="6">
        <v>3.95</v>
      </c>
      <c r="G16" s="6">
        <v>2.68</v>
      </c>
      <c r="H16" s="6">
        <v>2.58</v>
      </c>
      <c r="I16" s="6">
        <v>3.41</v>
      </c>
      <c r="J16" s="6">
        <v>3.25</v>
      </c>
      <c r="K16" s="6">
        <v>3.17</v>
      </c>
      <c r="L16" s="6">
        <v>3.28</v>
      </c>
      <c r="M16" s="6">
        <v>2.4500000000000002</v>
      </c>
      <c r="N16" s="6">
        <v>1.99</v>
      </c>
      <c r="O16" s="6">
        <v>1.71</v>
      </c>
      <c r="P16" s="6">
        <v>3.32</v>
      </c>
      <c r="Q16" s="6">
        <v>2.95</v>
      </c>
      <c r="R16" s="6">
        <v>3.1</v>
      </c>
      <c r="S16" s="6">
        <v>1.99</v>
      </c>
      <c r="T16" s="6">
        <v>1.94</v>
      </c>
      <c r="U16" s="6">
        <v>0.89</v>
      </c>
      <c r="V16" s="6">
        <v>1.69</v>
      </c>
      <c r="W16" s="6">
        <v>1.58</v>
      </c>
      <c r="X16" s="6">
        <v>3.12</v>
      </c>
      <c r="Y16" s="6">
        <v>1.81</v>
      </c>
      <c r="Z16" s="6">
        <v>3.07</v>
      </c>
      <c r="AA16" s="6">
        <v>3.56</v>
      </c>
      <c r="AB16" s="6">
        <v>3.32</v>
      </c>
      <c r="AC16" s="6">
        <v>1.59</v>
      </c>
      <c r="AD16" s="6">
        <v>3.83</v>
      </c>
      <c r="AE16" s="6">
        <v>3.5</v>
      </c>
      <c r="AF16" s="6">
        <v>1.37</v>
      </c>
      <c r="AG16" s="6">
        <v>2.14</v>
      </c>
      <c r="AH16" s="6">
        <v>2.0699999999999998</v>
      </c>
      <c r="AI16" s="6">
        <v>1.75</v>
      </c>
      <c r="AJ16" s="6">
        <v>2.57</v>
      </c>
      <c r="AK16" s="6">
        <v>3.66</v>
      </c>
      <c r="AL16" s="6">
        <v>3.42</v>
      </c>
      <c r="AM16" s="6">
        <v>2.2400000000000002</v>
      </c>
      <c r="AN16" s="6">
        <v>3.03</v>
      </c>
      <c r="AO16" s="6">
        <v>1.45</v>
      </c>
      <c r="AP16" s="6">
        <v>3.29</v>
      </c>
      <c r="AQ16" s="6">
        <v>3.26</v>
      </c>
      <c r="AR16" s="6">
        <v>1.63</v>
      </c>
      <c r="AS16" s="9">
        <f t="shared" si="0"/>
        <v>2.6526190476190474</v>
      </c>
    </row>
    <row r="17" spans="1:45" x14ac:dyDescent="0.25">
      <c r="A17" s="13"/>
      <c r="B17" s="5" t="s">
        <v>73</v>
      </c>
      <c r="C17" s="6">
        <v>4.08</v>
      </c>
      <c r="D17" s="6">
        <v>3.24</v>
      </c>
      <c r="E17" s="6">
        <v>1.93</v>
      </c>
      <c r="F17" s="6">
        <v>4.12</v>
      </c>
      <c r="G17" s="6">
        <v>2.71</v>
      </c>
      <c r="H17" s="6">
        <v>2.62</v>
      </c>
      <c r="I17" s="6">
        <v>3.56</v>
      </c>
      <c r="J17" s="6">
        <v>3.37</v>
      </c>
      <c r="K17" s="6">
        <v>3.26</v>
      </c>
      <c r="L17" s="6">
        <v>3.41</v>
      </c>
      <c r="M17" s="6">
        <v>2.56</v>
      </c>
      <c r="N17" s="6">
        <v>2.08</v>
      </c>
      <c r="O17" s="6">
        <v>1.44</v>
      </c>
      <c r="P17" s="6">
        <v>3.4</v>
      </c>
      <c r="Q17" s="6">
        <v>3.07</v>
      </c>
      <c r="R17" s="6">
        <v>3.17</v>
      </c>
      <c r="S17" s="6">
        <v>1.96</v>
      </c>
      <c r="T17" s="6">
        <v>2.0299999999999998</v>
      </c>
      <c r="U17" s="6">
        <v>0.92</v>
      </c>
      <c r="V17" s="6">
        <v>1.65</v>
      </c>
      <c r="W17" s="6">
        <v>1.59</v>
      </c>
      <c r="X17" s="6">
        <v>3.21</v>
      </c>
      <c r="Y17" s="6">
        <v>1.48</v>
      </c>
      <c r="Z17" s="6">
        <v>3.14</v>
      </c>
      <c r="AA17" s="6">
        <v>3.72</v>
      </c>
      <c r="AB17" s="6">
        <v>3.44</v>
      </c>
      <c r="AC17" s="6">
        <v>1.32</v>
      </c>
      <c r="AD17" s="6">
        <v>3.99</v>
      </c>
      <c r="AE17" s="6">
        <v>3.62</v>
      </c>
      <c r="AF17" s="6">
        <v>1.0900000000000001</v>
      </c>
      <c r="AG17" s="6">
        <v>2.13</v>
      </c>
      <c r="AH17" s="6">
        <v>2.04</v>
      </c>
      <c r="AI17" s="6">
        <v>1.86</v>
      </c>
      <c r="AJ17" s="6">
        <v>2.66</v>
      </c>
      <c r="AK17" s="6">
        <v>3.83</v>
      </c>
      <c r="AL17" s="6">
        <v>3.57</v>
      </c>
      <c r="AM17" s="6">
        <v>2.2799999999999998</v>
      </c>
      <c r="AN17" s="6">
        <v>3.07</v>
      </c>
      <c r="AO17" s="6">
        <v>1.5</v>
      </c>
      <c r="AP17" s="6">
        <v>3.44</v>
      </c>
      <c r="AQ17" s="6">
        <v>3.4</v>
      </c>
      <c r="AR17" s="6">
        <v>1.69</v>
      </c>
      <c r="AS17" s="9">
        <f t="shared" si="0"/>
        <v>2.6821428571428565</v>
      </c>
    </row>
    <row r="18" spans="1:45" x14ac:dyDescent="0.25">
      <c r="A18" s="13"/>
      <c r="B18" s="5" t="s">
        <v>76</v>
      </c>
      <c r="C18" s="6">
        <v>2.3199999999999998</v>
      </c>
      <c r="D18" s="6">
        <v>0.1</v>
      </c>
      <c r="E18" s="6">
        <v>0.11</v>
      </c>
      <c r="F18" s="6">
        <v>0.16</v>
      </c>
      <c r="G18" s="6">
        <v>0.11</v>
      </c>
      <c r="H18" s="6">
        <v>0.12</v>
      </c>
      <c r="I18" s="6">
        <v>0.14000000000000001</v>
      </c>
      <c r="J18" s="6">
        <v>0.13</v>
      </c>
      <c r="K18" s="6">
        <v>7.0000000000000007E-2</v>
      </c>
      <c r="L18" s="6">
        <v>0.1</v>
      </c>
      <c r="M18" s="6">
        <v>0.11</v>
      </c>
      <c r="N18" s="6">
        <v>7.0000000000000007E-2</v>
      </c>
      <c r="O18" s="6">
        <v>0.74</v>
      </c>
      <c r="P18" s="6">
        <v>0.12</v>
      </c>
      <c r="Q18" s="6">
        <v>0.14000000000000001</v>
      </c>
      <c r="R18" s="6">
        <v>0.13</v>
      </c>
      <c r="S18" s="6">
        <v>0.08</v>
      </c>
      <c r="T18" s="6">
        <v>0.17</v>
      </c>
      <c r="U18" s="6">
        <v>0.04</v>
      </c>
      <c r="V18" s="6">
        <v>0.09</v>
      </c>
      <c r="W18" s="6">
        <v>0.09</v>
      </c>
      <c r="X18" s="6">
        <v>0</v>
      </c>
      <c r="Y18" s="6">
        <v>0.69</v>
      </c>
      <c r="Z18" s="6">
        <v>0.12</v>
      </c>
      <c r="AA18" s="6">
        <v>0.09</v>
      </c>
      <c r="AB18" s="6">
        <v>0.15</v>
      </c>
      <c r="AC18" s="6">
        <v>0.62</v>
      </c>
      <c r="AD18" s="6">
        <v>0.15</v>
      </c>
      <c r="AE18" s="6">
        <v>0.12</v>
      </c>
      <c r="AF18" s="6">
        <v>0.5</v>
      </c>
      <c r="AG18" s="6">
        <v>0.1</v>
      </c>
      <c r="AH18" s="6">
        <v>0.08</v>
      </c>
      <c r="AI18" s="6">
        <v>0.12</v>
      </c>
      <c r="AJ18" s="6">
        <v>0.09</v>
      </c>
      <c r="AK18" s="6">
        <v>0.25</v>
      </c>
      <c r="AL18" s="6">
        <v>0.13</v>
      </c>
      <c r="AM18" s="6">
        <v>0.09</v>
      </c>
      <c r="AN18" s="6">
        <v>0.1</v>
      </c>
      <c r="AO18" s="6">
        <v>7.0000000000000007E-2</v>
      </c>
      <c r="AP18" s="6">
        <v>0.09</v>
      </c>
      <c r="AQ18" s="6">
        <v>0.09</v>
      </c>
      <c r="AR18" s="6">
        <v>0.05</v>
      </c>
      <c r="AS18" s="9">
        <f t="shared" si="0"/>
        <v>0.21047619047619048</v>
      </c>
    </row>
    <row r="19" spans="1:45" x14ac:dyDescent="0.25">
      <c r="A19" s="13"/>
      <c r="B19" s="5" t="s">
        <v>78</v>
      </c>
      <c r="C19" s="6">
        <v>4.5</v>
      </c>
      <c r="D19" s="6">
        <v>0.02</v>
      </c>
      <c r="E19" s="6">
        <v>0</v>
      </c>
      <c r="F19" s="6">
        <v>0.03</v>
      </c>
      <c r="G19" s="6">
        <v>0.04</v>
      </c>
      <c r="H19" s="6">
        <v>0</v>
      </c>
      <c r="I19" s="6">
        <v>0.03</v>
      </c>
      <c r="J19" s="6">
        <v>0.03</v>
      </c>
      <c r="K19" s="6">
        <v>0.03</v>
      </c>
      <c r="L19" s="6">
        <v>0</v>
      </c>
      <c r="M19" s="6">
        <v>0</v>
      </c>
      <c r="N19" s="6">
        <v>0</v>
      </c>
      <c r="O19" s="6">
        <v>1.37</v>
      </c>
      <c r="P19" s="6">
        <v>0.04</v>
      </c>
      <c r="Q19" s="6">
        <v>0.02</v>
      </c>
      <c r="R19" s="6">
        <v>0</v>
      </c>
      <c r="S19" s="6">
        <v>0</v>
      </c>
      <c r="T19" s="6">
        <v>0.13</v>
      </c>
      <c r="U19" s="6">
        <v>0</v>
      </c>
      <c r="V19" s="6">
        <v>0</v>
      </c>
      <c r="W19" s="6">
        <v>0.06</v>
      </c>
      <c r="X19" s="6">
        <v>0.04</v>
      </c>
      <c r="Y19" s="6">
        <v>1.46</v>
      </c>
      <c r="Z19" s="6">
        <v>0</v>
      </c>
      <c r="AA19" s="6">
        <v>0</v>
      </c>
      <c r="AB19" s="6">
        <v>0</v>
      </c>
      <c r="AC19" s="6">
        <v>1.22</v>
      </c>
      <c r="AD19" s="6">
        <v>0</v>
      </c>
      <c r="AE19" s="6">
        <v>0.02</v>
      </c>
      <c r="AF19" s="6">
        <v>0.97</v>
      </c>
      <c r="AG19" s="6">
        <v>0</v>
      </c>
      <c r="AH19" s="6">
        <v>0</v>
      </c>
      <c r="AI19" s="6">
        <v>0</v>
      </c>
      <c r="AJ19" s="6">
        <v>0</v>
      </c>
      <c r="AK19" s="6">
        <v>0.03</v>
      </c>
      <c r="AL19" s="6">
        <v>0.02</v>
      </c>
      <c r="AM19" s="6">
        <v>0</v>
      </c>
      <c r="AN19" s="6">
        <v>0.05</v>
      </c>
      <c r="AO19" s="6">
        <v>0</v>
      </c>
      <c r="AP19" s="6">
        <v>0.02</v>
      </c>
      <c r="AQ19" s="6">
        <v>0.02</v>
      </c>
      <c r="AR19" s="6">
        <v>0.02</v>
      </c>
      <c r="AS19" s="9">
        <f t="shared" si="0"/>
        <v>0.2421428571428571</v>
      </c>
    </row>
    <row r="20" spans="1:45" ht="25.5" x14ac:dyDescent="0.25">
      <c r="A20" s="13"/>
      <c r="B20" s="5" t="s">
        <v>79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0.06</v>
      </c>
      <c r="K20" s="6">
        <v>0</v>
      </c>
      <c r="L20" s="6">
        <v>0</v>
      </c>
      <c r="M20" s="6">
        <v>0.23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0.19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0.15</v>
      </c>
      <c r="AH20" s="6">
        <v>0</v>
      </c>
      <c r="AI20" s="6">
        <v>0</v>
      </c>
      <c r="AJ20" s="6">
        <v>0.09</v>
      </c>
      <c r="AK20" s="6">
        <v>0</v>
      </c>
      <c r="AL20" s="6">
        <v>0</v>
      </c>
      <c r="AM20" s="6">
        <v>0</v>
      </c>
      <c r="AN20" s="6">
        <v>0</v>
      </c>
      <c r="AO20" s="6">
        <v>0.4</v>
      </c>
      <c r="AP20" s="6">
        <v>0</v>
      </c>
      <c r="AQ20" s="6">
        <v>0</v>
      </c>
      <c r="AR20" s="6">
        <v>0</v>
      </c>
      <c r="AS20" s="9">
        <f t="shared" si="0"/>
        <v>2.6666666666666668E-2</v>
      </c>
    </row>
    <row r="21" spans="1:45" x14ac:dyDescent="0.25">
      <c r="A21" s="13"/>
      <c r="B21" s="5" t="s">
        <v>81</v>
      </c>
      <c r="C21" s="6">
        <v>0.04</v>
      </c>
      <c r="D21" s="6">
        <v>0.01</v>
      </c>
      <c r="E21" s="6">
        <v>0</v>
      </c>
      <c r="F21" s="6">
        <v>0.01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0.02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0.04</v>
      </c>
      <c r="AD21" s="6">
        <v>0</v>
      </c>
      <c r="AE21" s="6">
        <v>0.01</v>
      </c>
      <c r="AF21" s="6">
        <v>0</v>
      </c>
      <c r="AG21" s="6">
        <v>0.01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9">
        <f t="shared" si="0"/>
        <v>3.3333333333333335E-3</v>
      </c>
    </row>
    <row r="22" spans="1:45" ht="25.5" x14ac:dyDescent="0.25">
      <c r="A22" s="13"/>
      <c r="B22" s="5" t="s">
        <v>84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0.03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0.03</v>
      </c>
      <c r="AP22" s="6">
        <v>0</v>
      </c>
      <c r="AQ22" s="6">
        <v>0</v>
      </c>
      <c r="AR22" s="6">
        <v>0</v>
      </c>
      <c r="AS22" s="9">
        <f t="shared" si="0"/>
        <v>1.4285714285714286E-3</v>
      </c>
    </row>
    <row r="23" spans="1:45" x14ac:dyDescent="0.25">
      <c r="A23" s="13"/>
      <c r="B23" s="5" t="s">
        <v>85</v>
      </c>
      <c r="C23" s="6">
        <v>7.0000000000000007E-2</v>
      </c>
      <c r="D23" s="6">
        <v>0.03</v>
      </c>
      <c r="E23" s="6">
        <v>0.03</v>
      </c>
      <c r="F23" s="6">
        <v>0.05</v>
      </c>
      <c r="G23" s="6">
        <v>0.03</v>
      </c>
      <c r="H23" s="6">
        <v>0.02</v>
      </c>
      <c r="I23" s="6">
        <v>0.05</v>
      </c>
      <c r="J23" s="6">
        <v>0.05</v>
      </c>
      <c r="K23" s="6">
        <v>0.04</v>
      </c>
      <c r="L23" s="6">
        <v>0.04</v>
      </c>
      <c r="M23" s="6">
        <v>0.02</v>
      </c>
      <c r="N23" s="6">
        <v>0.03</v>
      </c>
      <c r="O23" s="6">
        <v>0.04</v>
      </c>
      <c r="P23" s="6">
        <v>0.1</v>
      </c>
      <c r="Q23" s="6">
        <v>0.04</v>
      </c>
      <c r="R23" s="6">
        <v>0.02</v>
      </c>
      <c r="S23" s="6">
        <v>0.02</v>
      </c>
      <c r="T23" s="6">
        <v>0.03</v>
      </c>
      <c r="U23" s="6">
        <v>7.0000000000000007E-2</v>
      </c>
      <c r="V23" s="6">
        <v>0.01</v>
      </c>
      <c r="W23" s="6">
        <v>0</v>
      </c>
      <c r="X23" s="6">
        <v>7.0000000000000007E-2</v>
      </c>
      <c r="Y23" s="6">
        <v>0</v>
      </c>
      <c r="Z23" s="6">
        <v>0.02</v>
      </c>
      <c r="AA23" s="6">
        <v>0.05</v>
      </c>
      <c r="AB23" s="6">
        <v>0.04</v>
      </c>
      <c r="AC23" s="6">
        <v>0</v>
      </c>
      <c r="AD23" s="6">
        <v>0.06</v>
      </c>
      <c r="AE23" s="6">
        <v>0.05</v>
      </c>
      <c r="AF23" s="6">
        <v>0.03</v>
      </c>
      <c r="AG23" s="6">
        <v>0.02</v>
      </c>
      <c r="AH23" s="6">
        <v>0.01</v>
      </c>
      <c r="AI23" s="6">
        <v>0.06</v>
      </c>
      <c r="AJ23" s="6">
        <v>0.01</v>
      </c>
      <c r="AK23" s="6">
        <v>0.05</v>
      </c>
      <c r="AL23" s="6">
        <v>0.05</v>
      </c>
      <c r="AM23" s="6">
        <v>0.02</v>
      </c>
      <c r="AN23" s="6">
        <v>0.03</v>
      </c>
      <c r="AO23" s="6">
        <v>0.06</v>
      </c>
      <c r="AP23" s="6">
        <v>0.04</v>
      </c>
      <c r="AQ23" s="6">
        <v>0.04</v>
      </c>
      <c r="AR23" s="6">
        <v>0.03</v>
      </c>
      <c r="AS23" s="9">
        <f t="shared" si="0"/>
        <v>3.6428571428571442E-2</v>
      </c>
    </row>
    <row r="24" spans="1:45" x14ac:dyDescent="0.25">
      <c r="A24" s="13"/>
      <c r="B24" s="5" t="s">
        <v>91</v>
      </c>
      <c r="C24" s="6">
        <v>0.03</v>
      </c>
      <c r="D24" s="6">
        <v>0.05</v>
      </c>
      <c r="E24" s="6">
        <v>0.08</v>
      </c>
      <c r="F24" s="6">
        <v>0.06</v>
      </c>
      <c r="G24" s="6">
        <v>0.11</v>
      </c>
      <c r="H24" s="6">
        <v>0.1</v>
      </c>
      <c r="I24" s="6">
        <v>0.03</v>
      </c>
      <c r="J24" s="6">
        <v>0.03</v>
      </c>
      <c r="K24" s="6">
        <v>7.0000000000000007E-2</v>
      </c>
      <c r="L24" s="6">
        <v>0</v>
      </c>
      <c r="M24" s="6">
        <v>0</v>
      </c>
      <c r="N24" s="6">
        <v>0</v>
      </c>
      <c r="O24" s="6">
        <v>7.0000000000000007E-2</v>
      </c>
      <c r="P24" s="6">
        <v>0</v>
      </c>
      <c r="Q24" s="6">
        <v>0.03</v>
      </c>
      <c r="R24" s="6">
        <v>0.12</v>
      </c>
      <c r="S24" s="6">
        <v>0.09</v>
      </c>
      <c r="T24" s="6">
        <v>0.12</v>
      </c>
      <c r="U24" s="6">
        <v>0</v>
      </c>
      <c r="V24" s="6">
        <v>0.11</v>
      </c>
      <c r="W24" s="6">
        <v>0</v>
      </c>
      <c r="X24" s="6">
        <v>0</v>
      </c>
      <c r="Y24" s="6">
        <v>0</v>
      </c>
      <c r="Z24" s="6">
        <v>0.06</v>
      </c>
      <c r="AA24" s="6">
        <v>0.02</v>
      </c>
      <c r="AB24" s="6">
        <v>0.08</v>
      </c>
      <c r="AC24" s="6">
        <v>0</v>
      </c>
      <c r="AD24" s="6">
        <v>0.06</v>
      </c>
      <c r="AE24" s="6">
        <v>0.05</v>
      </c>
      <c r="AF24" s="6">
        <v>0</v>
      </c>
      <c r="AG24" s="6">
        <v>0.11</v>
      </c>
      <c r="AH24" s="6">
        <v>0.09</v>
      </c>
      <c r="AI24" s="6">
        <v>0</v>
      </c>
      <c r="AJ24" s="6">
        <v>0</v>
      </c>
      <c r="AK24" s="6">
        <v>0.03</v>
      </c>
      <c r="AL24" s="6">
        <v>0</v>
      </c>
      <c r="AM24" s="6">
        <v>0</v>
      </c>
      <c r="AN24" s="6">
        <v>0.1</v>
      </c>
      <c r="AO24" s="6">
        <v>0</v>
      </c>
      <c r="AP24" s="6">
        <v>0</v>
      </c>
      <c r="AQ24" s="6">
        <v>0.03</v>
      </c>
      <c r="AR24" s="6">
        <v>0</v>
      </c>
      <c r="AS24" s="9">
        <f t="shared" si="0"/>
        <v>4.1190476190476208E-2</v>
      </c>
    </row>
    <row r="25" spans="1:45" x14ac:dyDescent="0.25">
      <c r="A25" s="13"/>
      <c r="B25" s="5" t="s">
        <v>92</v>
      </c>
      <c r="C25" s="6">
        <v>0.17</v>
      </c>
      <c r="D25" s="6">
        <v>0.18</v>
      </c>
      <c r="E25" s="6">
        <v>0.24</v>
      </c>
      <c r="F25" s="6">
        <v>0.2</v>
      </c>
      <c r="G25" s="6">
        <v>0.28000000000000003</v>
      </c>
      <c r="H25" s="6">
        <v>0.3</v>
      </c>
      <c r="I25" s="6">
        <v>0.16</v>
      </c>
      <c r="J25" s="6">
        <v>0.24</v>
      </c>
      <c r="K25" s="6">
        <v>0.21</v>
      </c>
      <c r="L25" s="6">
        <v>0.19</v>
      </c>
      <c r="M25" s="6">
        <v>0.36</v>
      </c>
      <c r="N25" s="6">
        <v>0.3</v>
      </c>
      <c r="O25" s="6">
        <v>0.05</v>
      </c>
      <c r="P25" s="6">
        <v>0.32</v>
      </c>
      <c r="Q25" s="6">
        <v>0.2</v>
      </c>
      <c r="R25" s="6">
        <v>0.3</v>
      </c>
      <c r="S25" s="6">
        <v>0.28999999999999998</v>
      </c>
      <c r="T25" s="6">
        <v>0.01</v>
      </c>
      <c r="U25" s="6">
        <v>0.36</v>
      </c>
      <c r="V25" s="6">
        <v>0.25</v>
      </c>
      <c r="W25" s="6">
        <v>0.83</v>
      </c>
      <c r="X25" s="6">
        <v>0.28999999999999998</v>
      </c>
      <c r="Y25" s="6">
        <v>0.52</v>
      </c>
      <c r="Z25" s="6">
        <v>0.25</v>
      </c>
      <c r="AA25" s="6">
        <v>0.2</v>
      </c>
      <c r="AB25" s="6">
        <v>0.17</v>
      </c>
      <c r="AC25" s="6">
        <v>7.0000000000000007E-2</v>
      </c>
      <c r="AD25" s="6">
        <v>0.23</v>
      </c>
      <c r="AE25" s="6">
        <v>0.18</v>
      </c>
      <c r="AF25" s="6">
        <v>0.09</v>
      </c>
      <c r="AG25" s="6">
        <v>0.28000000000000003</v>
      </c>
      <c r="AH25" s="6">
        <v>0.26</v>
      </c>
      <c r="AI25" s="6">
        <v>0.31</v>
      </c>
      <c r="AJ25" s="6">
        <v>0.16</v>
      </c>
      <c r="AK25" s="6">
        <v>0.22</v>
      </c>
      <c r="AL25" s="6">
        <v>0.17</v>
      </c>
      <c r="AM25" s="6">
        <v>0.28000000000000003</v>
      </c>
      <c r="AN25" s="6">
        <v>0.24</v>
      </c>
      <c r="AO25" s="6">
        <v>0.2</v>
      </c>
      <c r="AP25" s="6">
        <v>0.17</v>
      </c>
      <c r="AQ25" s="6">
        <v>0.13</v>
      </c>
      <c r="AR25" s="6">
        <v>0.33</v>
      </c>
      <c r="AS25" s="9">
        <f t="shared" si="0"/>
        <v>0.24261904761904765</v>
      </c>
    </row>
    <row r="26" spans="1:45" x14ac:dyDescent="0.25">
      <c r="A26" s="13"/>
      <c r="B26" s="5" t="s">
        <v>101</v>
      </c>
      <c r="C26" s="6">
        <v>0.87</v>
      </c>
      <c r="D26" s="6">
        <v>0.13</v>
      </c>
      <c r="E26" s="6">
        <v>0.16</v>
      </c>
      <c r="F26" s="6">
        <v>0.17</v>
      </c>
      <c r="G26" s="6">
        <v>0.13</v>
      </c>
      <c r="H26" s="6">
        <v>0</v>
      </c>
      <c r="I26" s="6">
        <v>0.16</v>
      </c>
      <c r="J26" s="6">
        <v>0.15</v>
      </c>
      <c r="K26" s="6">
        <v>0.16</v>
      </c>
      <c r="L26" s="6">
        <v>0.17</v>
      </c>
      <c r="M26" s="6">
        <v>0.14000000000000001</v>
      </c>
      <c r="N26" s="6">
        <v>0.15</v>
      </c>
      <c r="O26" s="6">
        <v>0.4</v>
      </c>
      <c r="P26" s="6">
        <v>0.17</v>
      </c>
      <c r="Q26" s="6">
        <v>0.14000000000000001</v>
      </c>
      <c r="R26" s="6">
        <v>0</v>
      </c>
      <c r="S26" s="6">
        <v>0</v>
      </c>
      <c r="T26" s="6">
        <v>0.18</v>
      </c>
      <c r="U26" s="6">
        <v>0.1</v>
      </c>
      <c r="V26" s="6">
        <v>0.14000000000000001</v>
      </c>
      <c r="W26" s="6">
        <v>0.22</v>
      </c>
      <c r="X26" s="6">
        <v>0.17</v>
      </c>
      <c r="Y26" s="6">
        <v>0.38</v>
      </c>
      <c r="Z26" s="6">
        <v>0.15</v>
      </c>
      <c r="AA26" s="6">
        <v>0.17</v>
      </c>
      <c r="AB26" s="6">
        <v>0.16</v>
      </c>
      <c r="AC26" s="6">
        <v>0.38</v>
      </c>
      <c r="AD26" s="6">
        <v>0.17</v>
      </c>
      <c r="AE26" s="6">
        <v>0.16</v>
      </c>
      <c r="AF26" s="6">
        <v>0.33</v>
      </c>
      <c r="AG26" s="6">
        <v>0</v>
      </c>
      <c r="AH26" s="6">
        <v>0</v>
      </c>
      <c r="AI26" s="6">
        <v>0.12</v>
      </c>
      <c r="AJ26" s="6">
        <v>0.12</v>
      </c>
      <c r="AK26" s="6">
        <v>0.18</v>
      </c>
      <c r="AL26" s="6">
        <v>0.16</v>
      </c>
      <c r="AM26" s="6">
        <v>0.17</v>
      </c>
      <c r="AN26" s="6">
        <v>0.16</v>
      </c>
      <c r="AO26" s="6">
        <v>0.11</v>
      </c>
      <c r="AP26" s="6">
        <v>0.15</v>
      </c>
      <c r="AQ26" s="6">
        <v>0.15</v>
      </c>
      <c r="AR26" s="6">
        <v>0.12</v>
      </c>
      <c r="AS26" s="9">
        <f t="shared" si="0"/>
        <v>0.17261904761904767</v>
      </c>
    </row>
    <row r="27" spans="1:45" x14ac:dyDescent="0.25">
      <c r="A27" s="13"/>
      <c r="B27" s="5" t="s">
        <v>102</v>
      </c>
      <c r="C27" s="6">
        <v>0</v>
      </c>
      <c r="D27" s="6">
        <v>0.73</v>
      </c>
      <c r="E27" s="6">
        <v>0.65</v>
      </c>
      <c r="F27" s="6">
        <v>0.95</v>
      </c>
      <c r="G27" s="6">
        <v>0.56000000000000005</v>
      </c>
      <c r="H27" s="6">
        <v>0.61</v>
      </c>
      <c r="I27" s="6">
        <v>0.92</v>
      </c>
      <c r="J27" s="6">
        <v>0.84</v>
      </c>
      <c r="K27" s="6">
        <v>0.92</v>
      </c>
      <c r="L27" s="6">
        <v>0.88</v>
      </c>
      <c r="M27" s="6">
        <v>0.49</v>
      </c>
      <c r="N27" s="6">
        <v>0.36</v>
      </c>
      <c r="O27" s="6">
        <v>0</v>
      </c>
      <c r="P27" s="6">
        <v>0.93</v>
      </c>
      <c r="Q27" s="6">
        <v>0.82</v>
      </c>
      <c r="R27" s="6">
        <v>0.84</v>
      </c>
      <c r="S27" s="6">
        <v>0.5</v>
      </c>
      <c r="T27" s="6">
        <v>0.59</v>
      </c>
      <c r="U27" s="6">
        <v>0.26</v>
      </c>
      <c r="V27" s="6">
        <v>0.51</v>
      </c>
      <c r="W27" s="6">
        <v>0.49</v>
      </c>
      <c r="X27" s="6">
        <v>0.9</v>
      </c>
      <c r="Y27" s="6">
        <v>0</v>
      </c>
      <c r="Z27" s="6">
        <v>0.81</v>
      </c>
      <c r="AA27" s="6">
        <v>0.94</v>
      </c>
      <c r="AB27" s="6">
        <v>0.84</v>
      </c>
      <c r="AC27" s="6">
        <v>0</v>
      </c>
      <c r="AD27" s="6">
        <v>0.92</v>
      </c>
      <c r="AE27" s="6">
        <v>0.85</v>
      </c>
      <c r="AF27" s="6">
        <v>0</v>
      </c>
      <c r="AG27" s="6">
        <v>0.46</v>
      </c>
      <c r="AH27" s="6">
        <v>0.46</v>
      </c>
      <c r="AI27" s="6">
        <v>0.33</v>
      </c>
      <c r="AJ27" s="6">
        <v>0.65</v>
      </c>
      <c r="AK27" s="6">
        <v>0.98</v>
      </c>
      <c r="AL27" s="6">
        <v>0.85</v>
      </c>
      <c r="AM27" s="6">
        <v>0.47</v>
      </c>
      <c r="AN27" s="6">
        <v>0.81</v>
      </c>
      <c r="AO27" s="6">
        <v>0.36</v>
      </c>
      <c r="AP27" s="6">
        <v>0.79</v>
      </c>
      <c r="AQ27" s="6">
        <v>0.8</v>
      </c>
      <c r="AR27" s="6">
        <v>0.4</v>
      </c>
      <c r="AS27" s="9">
        <f t="shared" si="0"/>
        <v>0.60642857142857143</v>
      </c>
    </row>
    <row r="28" spans="1:45" x14ac:dyDescent="0.25">
      <c r="A28" s="13"/>
      <c r="B28" s="5" t="s">
        <v>103</v>
      </c>
      <c r="C28" s="6">
        <v>0.31</v>
      </c>
      <c r="D28" s="6">
        <v>0.34</v>
      </c>
      <c r="E28" s="6">
        <v>0.45</v>
      </c>
      <c r="F28" s="6">
        <v>0.38</v>
      </c>
      <c r="G28" s="6">
        <v>0.56000000000000005</v>
      </c>
      <c r="H28" s="6">
        <v>0.61</v>
      </c>
      <c r="I28" s="6">
        <v>0.3</v>
      </c>
      <c r="J28" s="6">
        <v>0.49</v>
      </c>
      <c r="K28" s="6">
        <v>0.39</v>
      </c>
      <c r="L28" s="6">
        <v>0.4</v>
      </c>
      <c r="M28" s="6">
        <v>0.65</v>
      </c>
      <c r="N28" s="6">
        <v>0.55000000000000004</v>
      </c>
      <c r="O28" s="6">
        <v>0.11</v>
      </c>
      <c r="P28" s="6">
        <v>0.65</v>
      </c>
      <c r="Q28" s="6">
        <v>0.39</v>
      </c>
      <c r="R28" s="6">
        <v>0.61</v>
      </c>
      <c r="S28" s="6">
        <v>0.57999999999999996</v>
      </c>
      <c r="T28" s="6">
        <v>0.02</v>
      </c>
      <c r="U28" s="6">
        <v>0.76</v>
      </c>
      <c r="V28" s="6">
        <v>0.49</v>
      </c>
      <c r="W28" s="6">
        <v>1.66</v>
      </c>
      <c r="X28" s="6">
        <v>0.56000000000000005</v>
      </c>
      <c r="Y28" s="6">
        <v>1.32</v>
      </c>
      <c r="Z28" s="6">
        <v>0.48</v>
      </c>
      <c r="AA28" s="6">
        <v>0.39</v>
      </c>
      <c r="AB28" s="6">
        <v>0.34</v>
      </c>
      <c r="AC28" s="6">
        <v>0.14000000000000001</v>
      </c>
      <c r="AD28" s="6">
        <v>0.44</v>
      </c>
      <c r="AE28" s="6">
        <v>0.35</v>
      </c>
      <c r="AF28" s="6">
        <v>0.19</v>
      </c>
      <c r="AG28" s="6">
        <v>0.53</v>
      </c>
      <c r="AH28" s="6">
        <v>0.51</v>
      </c>
      <c r="AI28" s="6">
        <v>0.61</v>
      </c>
      <c r="AJ28" s="6">
        <v>0.33</v>
      </c>
      <c r="AK28" s="6">
        <v>0.42</v>
      </c>
      <c r="AL28" s="6">
        <v>0.35</v>
      </c>
      <c r="AM28" s="6">
        <v>0.57999999999999996</v>
      </c>
      <c r="AN28" s="6">
        <v>0.48</v>
      </c>
      <c r="AO28" s="6">
        <v>0.42</v>
      </c>
      <c r="AP28" s="6">
        <v>0.32</v>
      </c>
      <c r="AQ28" s="6">
        <v>0.26</v>
      </c>
      <c r="AR28" s="6">
        <v>0.63</v>
      </c>
      <c r="AS28" s="9">
        <f t="shared" si="0"/>
        <v>0.48452380952380963</v>
      </c>
    </row>
    <row r="29" spans="1:45" x14ac:dyDescent="0.25">
      <c r="A29" s="13"/>
      <c r="B29" s="5" t="s">
        <v>105</v>
      </c>
      <c r="C29" s="6">
        <v>6.19</v>
      </c>
      <c r="D29" s="6">
        <v>3.95</v>
      </c>
      <c r="E29" s="6">
        <v>4.46</v>
      </c>
      <c r="F29" s="6">
        <v>4.74</v>
      </c>
      <c r="G29" s="6">
        <v>3.92</v>
      </c>
      <c r="H29" s="6">
        <v>4.63</v>
      </c>
      <c r="I29" s="6">
        <v>4.45</v>
      </c>
      <c r="J29" s="6">
        <v>4.24</v>
      </c>
      <c r="K29" s="6">
        <v>4.51</v>
      </c>
      <c r="L29" s="6">
        <v>4.32</v>
      </c>
      <c r="M29" s="6">
        <v>2.2599999999999998</v>
      </c>
      <c r="N29" s="6">
        <v>2.34</v>
      </c>
      <c r="O29" s="6">
        <v>4.88</v>
      </c>
      <c r="P29" s="6">
        <v>4.6100000000000003</v>
      </c>
      <c r="Q29" s="6">
        <v>4.1399999999999997</v>
      </c>
      <c r="R29" s="6">
        <v>4.3899999999999997</v>
      </c>
      <c r="S29" s="6">
        <v>3.81</v>
      </c>
      <c r="T29" s="6">
        <v>2.57</v>
      </c>
      <c r="U29" s="6">
        <v>1.4</v>
      </c>
      <c r="V29" s="6">
        <v>3.29</v>
      </c>
      <c r="W29" s="6">
        <v>2.38</v>
      </c>
      <c r="X29" s="6">
        <v>4.6900000000000004</v>
      </c>
      <c r="Y29" s="6">
        <v>3.45</v>
      </c>
      <c r="Z29" s="6">
        <v>4.1900000000000004</v>
      </c>
      <c r="AA29" s="6">
        <v>4.66</v>
      </c>
      <c r="AB29" s="6">
        <v>4.3099999999999996</v>
      </c>
      <c r="AC29" s="6">
        <v>3.71</v>
      </c>
      <c r="AD29" s="6">
        <v>4.5999999999999996</v>
      </c>
      <c r="AE29" s="6">
        <v>4.2699999999999996</v>
      </c>
      <c r="AF29" s="6">
        <v>4.24</v>
      </c>
      <c r="AG29" s="6">
        <v>3.88</v>
      </c>
      <c r="AH29" s="6">
        <v>3.95</v>
      </c>
      <c r="AI29" s="6">
        <v>2.29</v>
      </c>
      <c r="AJ29" s="6">
        <v>3.31</v>
      </c>
      <c r="AK29" s="6">
        <v>4.8099999999999996</v>
      </c>
      <c r="AL29" s="6">
        <v>4.28</v>
      </c>
      <c r="AM29" s="6">
        <v>4.07</v>
      </c>
      <c r="AN29" s="6">
        <v>4.3499999999999996</v>
      </c>
      <c r="AO29" s="6">
        <v>1.92</v>
      </c>
      <c r="AP29" s="6">
        <v>4</v>
      </c>
      <c r="AQ29" s="6">
        <v>4.0599999999999996</v>
      </c>
      <c r="AR29" s="6">
        <v>2.25</v>
      </c>
      <c r="AS29" s="9">
        <f t="shared" si="0"/>
        <v>3.8754761904761894</v>
      </c>
    </row>
    <row r="30" spans="1:45" x14ac:dyDescent="0.25">
      <c r="A30" s="13"/>
      <c r="B30" s="5" t="s">
        <v>108</v>
      </c>
      <c r="C30" s="6">
        <v>0</v>
      </c>
      <c r="D30" s="6">
        <v>3.72</v>
      </c>
      <c r="E30" s="6">
        <v>4.18</v>
      </c>
      <c r="F30" s="6">
        <v>4.5199999999999996</v>
      </c>
      <c r="G30" s="6">
        <v>3.63</v>
      </c>
      <c r="H30" s="6">
        <v>4.3600000000000003</v>
      </c>
      <c r="I30" s="6">
        <v>4.22</v>
      </c>
      <c r="J30" s="6">
        <v>4.0199999999999996</v>
      </c>
      <c r="K30" s="6">
        <v>4.25</v>
      </c>
      <c r="L30" s="6">
        <v>4.24</v>
      </c>
      <c r="M30" s="6">
        <v>2.23</v>
      </c>
      <c r="N30" s="6">
        <v>2.2999999999999998</v>
      </c>
      <c r="O30" s="6">
        <v>4.62</v>
      </c>
      <c r="P30" s="6">
        <v>4.41</v>
      </c>
      <c r="Q30" s="6">
        <v>3.93</v>
      </c>
      <c r="R30" s="6">
        <v>4.0999999999999996</v>
      </c>
      <c r="S30" s="6">
        <v>3.56</v>
      </c>
      <c r="T30" s="6">
        <v>2.62</v>
      </c>
      <c r="U30" s="6">
        <v>1.38</v>
      </c>
      <c r="V30" s="6">
        <v>2.94</v>
      </c>
      <c r="W30" s="6">
        <v>2.29</v>
      </c>
      <c r="X30" s="6">
        <v>4.37</v>
      </c>
      <c r="Y30" s="6">
        <v>3.37</v>
      </c>
      <c r="Z30" s="6">
        <v>3.92</v>
      </c>
      <c r="AA30" s="6">
        <v>4.46</v>
      </c>
      <c r="AB30" s="6">
        <v>4.12</v>
      </c>
      <c r="AC30" s="6">
        <v>3.5</v>
      </c>
      <c r="AD30" s="6">
        <v>4.3899999999999997</v>
      </c>
      <c r="AE30" s="6">
        <v>4.07</v>
      </c>
      <c r="AF30" s="6">
        <v>3.86</v>
      </c>
      <c r="AG30" s="6">
        <v>3.51</v>
      </c>
      <c r="AH30" s="6">
        <v>3.67</v>
      </c>
      <c r="AI30" s="6">
        <v>2.2000000000000002</v>
      </c>
      <c r="AJ30" s="6">
        <v>3.11</v>
      </c>
      <c r="AK30" s="6">
        <v>4.57</v>
      </c>
      <c r="AL30" s="6">
        <v>4.07</v>
      </c>
      <c r="AM30" s="6">
        <v>3.74</v>
      </c>
      <c r="AN30" s="6">
        <v>4.1100000000000003</v>
      </c>
      <c r="AO30" s="6">
        <v>1.89</v>
      </c>
      <c r="AP30" s="6">
        <v>3.8</v>
      </c>
      <c r="AQ30" s="6">
        <v>3.86</v>
      </c>
      <c r="AR30" s="6">
        <v>2.09</v>
      </c>
      <c r="AS30" s="9">
        <f t="shared" si="0"/>
        <v>3.5285714285714298</v>
      </c>
    </row>
    <row r="31" spans="1:45" x14ac:dyDescent="0.25">
      <c r="A31" s="13"/>
      <c r="B31" s="5" t="s">
        <v>111</v>
      </c>
      <c r="C31" s="6">
        <v>0.11</v>
      </c>
      <c r="D31" s="6">
        <v>0.15</v>
      </c>
      <c r="E31" s="6">
        <v>0.21</v>
      </c>
      <c r="F31" s="6">
        <v>0.11</v>
      </c>
      <c r="G31" s="6">
        <v>0.3</v>
      </c>
      <c r="H31" s="6">
        <v>0.26</v>
      </c>
      <c r="I31" s="6">
        <v>0.15</v>
      </c>
      <c r="J31" s="6">
        <v>0.18</v>
      </c>
      <c r="K31" s="6">
        <v>0.17</v>
      </c>
      <c r="L31" s="6">
        <v>0.16</v>
      </c>
      <c r="M31" s="6">
        <v>0.59</v>
      </c>
      <c r="N31" s="6">
        <v>0.54</v>
      </c>
      <c r="O31" s="6">
        <v>0.18</v>
      </c>
      <c r="P31" s="6">
        <v>0.21</v>
      </c>
      <c r="Q31" s="6">
        <v>0.17</v>
      </c>
      <c r="R31" s="6">
        <v>0.34</v>
      </c>
      <c r="S31" s="6">
        <v>0.3</v>
      </c>
      <c r="T31" s="6">
        <v>0.03</v>
      </c>
      <c r="U31" s="6">
        <v>1.01</v>
      </c>
      <c r="V31" s="6">
        <v>0.21</v>
      </c>
      <c r="W31" s="6">
        <v>1.48</v>
      </c>
      <c r="X31" s="6">
        <v>0.2</v>
      </c>
      <c r="Y31" s="6">
        <v>8.2200000000000006</v>
      </c>
      <c r="Z31" s="6">
        <v>0.26</v>
      </c>
      <c r="AA31" s="6">
        <v>0.13</v>
      </c>
      <c r="AB31" s="6">
        <v>0.19</v>
      </c>
      <c r="AC31" s="6">
        <v>0.5</v>
      </c>
      <c r="AD31" s="6">
        <v>0.24</v>
      </c>
      <c r="AE31" s="6">
        <v>0.15</v>
      </c>
      <c r="AF31" s="6">
        <v>0.54</v>
      </c>
      <c r="AG31" s="6">
        <v>0.28000000000000003</v>
      </c>
      <c r="AH31" s="6">
        <v>0.21</v>
      </c>
      <c r="AI31" s="6">
        <v>0.74</v>
      </c>
      <c r="AJ31" s="6">
        <v>0.17</v>
      </c>
      <c r="AK31" s="6">
        <v>0.22</v>
      </c>
      <c r="AL31" s="6">
        <v>0.19</v>
      </c>
      <c r="AM31" s="6">
        <v>0.34</v>
      </c>
      <c r="AN31" s="6">
        <v>0.3</v>
      </c>
      <c r="AO31" s="6">
        <v>0.72</v>
      </c>
      <c r="AP31" s="6">
        <v>0.15</v>
      </c>
      <c r="AQ31" s="6">
        <v>0.17</v>
      </c>
      <c r="AR31" s="6">
        <v>0.4</v>
      </c>
      <c r="AS31" s="9">
        <f t="shared" si="0"/>
        <v>0.50428571428571423</v>
      </c>
    </row>
    <row r="32" spans="1:45" x14ac:dyDescent="0.25">
      <c r="A32" s="13"/>
      <c r="B32" s="5" t="s">
        <v>114</v>
      </c>
      <c r="C32" s="6">
        <v>0.67</v>
      </c>
      <c r="D32" s="6">
        <v>0.55000000000000004</v>
      </c>
      <c r="E32" s="6">
        <v>1.27</v>
      </c>
      <c r="F32" s="6">
        <v>0.61</v>
      </c>
      <c r="G32" s="6">
        <v>0.08</v>
      </c>
      <c r="H32" s="6">
        <v>0.11</v>
      </c>
      <c r="I32" s="6">
        <v>0.65</v>
      </c>
      <c r="J32" s="6">
        <v>0.56999999999999995</v>
      </c>
      <c r="K32" s="6">
        <v>0.68</v>
      </c>
      <c r="L32" s="6">
        <v>0.65</v>
      </c>
      <c r="M32" s="6">
        <v>0.5</v>
      </c>
      <c r="N32" s="6">
        <v>0.56999999999999995</v>
      </c>
      <c r="O32" s="6">
        <v>0.99</v>
      </c>
      <c r="P32" s="6">
        <v>0.03</v>
      </c>
      <c r="Q32" s="6">
        <v>0.09</v>
      </c>
      <c r="R32" s="6">
        <v>0.09</v>
      </c>
      <c r="S32" s="6">
        <v>0.08</v>
      </c>
      <c r="T32" s="6">
        <v>0.75</v>
      </c>
      <c r="U32" s="6">
        <v>0.55000000000000004</v>
      </c>
      <c r="V32" s="6">
        <v>7.0000000000000007E-2</v>
      </c>
      <c r="W32" s="6">
        <v>0.1</v>
      </c>
      <c r="X32" s="6">
        <v>3.76</v>
      </c>
      <c r="Y32" s="6">
        <v>1.03</v>
      </c>
      <c r="Z32" s="6">
        <v>0.65</v>
      </c>
      <c r="AA32" s="6">
        <v>0.11</v>
      </c>
      <c r="AB32" s="6">
        <v>2.64</v>
      </c>
      <c r="AC32" s="6">
        <v>0.02</v>
      </c>
      <c r="AD32" s="6">
        <v>0.68</v>
      </c>
      <c r="AE32" s="6">
        <v>0.63</v>
      </c>
      <c r="AF32" s="6">
        <v>0.8</v>
      </c>
      <c r="AG32" s="6">
        <v>0.09</v>
      </c>
      <c r="AH32" s="6">
        <v>0.1</v>
      </c>
      <c r="AI32" s="6">
        <v>0.67</v>
      </c>
      <c r="AJ32" s="6">
        <v>0.5</v>
      </c>
      <c r="AK32" s="6">
        <v>0.78</v>
      </c>
      <c r="AL32" s="6">
        <v>0.71</v>
      </c>
      <c r="AM32" s="6">
        <v>0.09</v>
      </c>
      <c r="AN32" s="6">
        <v>0.1</v>
      </c>
      <c r="AO32" s="6">
        <v>0.47</v>
      </c>
      <c r="AP32" s="6">
        <v>0.59</v>
      </c>
      <c r="AQ32" s="6">
        <v>0.52</v>
      </c>
      <c r="AR32" s="6">
        <v>0.6</v>
      </c>
      <c r="AS32" s="9">
        <f t="shared" si="0"/>
        <v>0.6000000000000002</v>
      </c>
    </row>
    <row r="33" spans="1:45" x14ac:dyDescent="0.25">
      <c r="A33" s="13"/>
      <c r="B33" s="5" t="s">
        <v>118</v>
      </c>
      <c r="C33" s="6">
        <v>0</v>
      </c>
      <c r="D33" s="6">
        <v>7.0000000000000007E-2</v>
      </c>
      <c r="E33" s="6">
        <v>0.09</v>
      </c>
      <c r="F33" s="6">
        <v>0.08</v>
      </c>
      <c r="G33" s="6">
        <v>0.05</v>
      </c>
      <c r="H33" s="6">
        <v>0.09</v>
      </c>
      <c r="I33" s="6">
        <v>7.0000000000000007E-2</v>
      </c>
      <c r="J33" s="6">
        <v>0.05</v>
      </c>
      <c r="K33" s="6">
        <v>0.06</v>
      </c>
      <c r="L33" s="6">
        <v>0.06</v>
      </c>
      <c r="M33" s="6">
        <v>0.08</v>
      </c>
      <c r="N33" s="6">
        <v>0.11</v>
      </c>
      <c r="O33" s="6">
        <v>0</v>
      </c>
      <c r="P33" s="6">
        <v>7.0000000000000007E-2</v>
      </c>
      <c r="Q33" s="6">
        <v>0.06</v>
      </c>
      <c r="R33" s="6">
        <v>0.08</v>
      </c>
      <c r="S33" s="6">
        <v>0.06</v>
      </c>
      <c r="T33" s="6">
        <v>0.03</v>
      </c>
      <c r="U33" s="6">
        <v>7.0000000000000007E-2</v>
      </c>
      <c r="V33" s="6">
        <v>0.04</v>
      </c>
      <c r="W33" s="6">
        <v>0.04</v>
      </c>
      <c r="X33" s="6">
        <v>0.08</v>
      </c>
      <c r="Y33" s="6">
        <v>0.05</v>
      </c>
      <c r="Z33" s="6">
        <v>0.02</v>
      </c>
      <c r="AA33" s="6">
        <v>0.09</v>
      </c>
      <c r="AB33" s="6">
        <v>0.08</v>
      </c>
      <c r="AC33" s="6">
        <v>0</v>
      </c>
      <c r="AD33" s="6">
        <v>0.05</v>
      </c>
      <c r="AE33" s="6">
        <v>7.0000000000000007E-2</v>
      </c>
      <c r="AF33" s="6">
        <v>0.06</v>
      </c>
      <c r="AG33" s="6">
        <v>7.0000000000000007E-2</v>
      </c>
      <c r="AH33" s="6">
        <v>0.08</v>
      </c>
      <c r="AI33" s="6">
        <v>0.08</v>
      </c>
      <c r="AJ33" s="6">
        <v>0.05</v>
      </c>
      <c r="AK33" s="6">
        <v>7.0000000000000007E-2</v>
      </c>
      <c r="AL33" s="6">
        <v>0.08</v>
      </c>
      <c r="AM33" s="6">
        <v>7.0000000000000007E-2</v>
      </c>
      <c r="AN33" s="6">
        <v>7.0000000000000007E-2</v>
      </c>
      <c r="AO33" s="6">
        <v>0</v>
      </c>
      <c r="AP33" s="6">
        <v>7.0000000000000007E-2</v>
      </c>
      <c r="AQ33" s="6">
        <v>0.05</v>
      </c>
      <c r="AR33" s="6">
        <v>0.08</v>
      </c>
      <c r="AS33" s="9">
        <f t="shared" si="0"/>
        <v>6.0238095238095243E-2</v>
      </c>
    </row>
    <row r="34" spans="1:45" x14ac:dyDescent="0.25">
      <c r="A34" s="13"/>
      <c r="B34" s="5" t="s">
        <v>120</v>
      </c>
      <c r="C34" s="6">
        <v>0</v>
      </c>
      <c r="D34" s="6">
        <v>0.04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0.06</v>
      </c>
      <c r="K34" s="6">
        <v>0.04</v>
      </c>
      <c r="L34" s="6">
        <v>0.04</v>
      </c>
      <c r="M34" s="6">
        <v>0</v>
      </c>
      <c r="N34" s="6">
        <v>0</v>
      </c>
      <c r="O34" s="6">
        <v>0</v>
      </c>
      <c r="P34" s="6">
        <v>0.04</v>
      </c>
      <c r="Q34" s="6">
        <v>0</v>
      </c>
      <c r="R34" s="6">
        <v>0</v>
      </c>
      <c r="S34" s="6">
        <v>0</v>
      </c>
      <c r="T34" s="6">
        <v>7.0000000000000007E-2</v>
      </c>
      <c r="U34" s="6">
        <v>0</v>
      </c>
      <c r="V34" s="6">
        <v>0</v>
      </c>
      <c r="W34" s="6">
        <v>0.05</v>
      </c>
      <c r="X34" s="6">
        <v>0.04</v>
      </c>
      <c r="Y34" s="6">
        <v>0</v>
      </c>
      <c r="Z34" s="6">
        <v>0.04</v>
      </c>
      <c r="AA34" s="6">
        <v>0</v>
      </c>
      <c r="AB34" s="6">
        <v>0</v>
      </c>
      <c r="AC34" s="6">
        <v>0</v>
      </c>
      <c r="AD34" s="6">
        <v>0.05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0.04</v>
      </c>
      <c r="AL34" s="6">
        <v>0.04</v>
      </c>
      <c r="AM34" s="6">
        <v>0.05</v>
      </c>
      <c r="AN34" s="6">
        <v>0.04</v>
      </c>
      <c r="AO34" s="6">
        <v>0</v>
      </c>
      <c r="AP34" s="6">
        <v>0</v>
      </c>
      <c r="AQ34" s="6">
        <v>0.04</v>
      </c>
      <c r="AR34" s="6">
        <v>0.05</v>
      </c>
      <c r="AS34" s="9">
        <f t="shared" si="0"/>
        <v>1.7380952380952386E-2</v>
      </c>
    </row>
    <row r="35" spans="1:45" x14ac:dyDescent="0.25">
      <c r="A35" s="13"/>
      <c r="B35" s="5" t="s">
        <v>122</v>
      </c>
      <c r="C35" s="6">
        <v>1.35</v>
      </c>
      <c r="D35" s="6">
        <v>2.2999999999999998</v>
      </c>
      <c r="E35" s="6">
        <v>3.42</v>
      </c>
      <c r="F35" s="6">
        <v>2.74</v>
      </c>
      <c r="G35" s="6">
        <v>2.34</v>
      </c>
      <c r="H35" s="6">
        <v>3.04</v>
      </c>
      <c r="I35" s="6">
        <v>2.4900000000000002</v>
      </c>
      <c r="J35" s="6">
        <v>2.0099999999999998</v>
      </c>
      <c r="K35" s="6">
        <v>2.77</v>
      </c>
      <c r="L35" s="6">
        <v>2.65</v>
      </c>
      <c r="M35" s="6">
        <v>0.98</v>
      </c>
      <c r="N35" s="6">
        <v>1.19</v>
      </c>
      <c r="O35" s="6">
        <v>1.62</v>
      </c>
      <c r="P35" s="6">
        <v>2.62</v>
      </c>
      <c r="Q35" s="6">
        <v>2.2799999999999998</v>
      </c>
      <c r="R35" s="6">
        <v>2.75</v>
      </c>
      <c r="S35" s="6">
        <v>2.5</v>
      </c>
      <c r="T35" s="6">
        <v>1.6</v>
      </c>
      <c r="U35" s="6">
        <v>0.88</v>
      </c>
      <c r="V35" s="6">
        <v>2.15</v>
      </c>
      <c r="W35" s="6">
        <v>1.78</v>
      </c>
      <c r="X35" s="6">
        <v>2.7</v>
      </c>
      <c r="Y35" s="6">
        <v>1.41</v>
      </c>
      <c r="Z35" s="6">
        <v>2.19</v>
      </c>
      <c r="AA35" s="6">
        <v>2.72</v>
      </c>
      <c r="AB35" s="6">
        <v>2.35</v>
      </c>
      <c r="AC35" s="6">
        <v>1.22</v>
      </c>
      <c r="AD35" s="6">
        <v>2.5499999999999998</v>
      </c>
      <c r="AE35" s="6">
        <v>2.4900000000000002</v>
      </c>
      <c r="AF35" s="6">
        <v>1.78</v>
      </c>
      <c r="AG35" s="6">
        <v>2.76</v>
      </c>
      <c r="AH35" s="6">
        <v>2.86</v>
      </c>
      <c r="AI35" s="6">
        <v>1.33</v>
      </c>
      <c r="AJ35" s="6">
        <v>1.75</v>
      </c>
      <c r="AK35" s="6">
        <v>2.54</v>
      </c>
      <c r="AL35" s="6">
        <v>2.4700000000000002</v>
      </c>
      <c r="AM35" s="6">
        <v>2.73</v>
      </c>
      <c r="AN35" s="6">
        <v>2.6</v>
      </c>
      <c r="AO35" s="6">
        <v>1.1299999999999999</v>
      </c>
      <c r="AP35" s="6">
        <v>2.29</v>
      </c>
      <c r="AQ35" s="6">
        <v>2.4</v>
      </c>
      <c r="AR35" s="6">
        <v>1.17</v>
      </c>
      <c r="AS35" s="9">
        <f t="shared" ref="AS35:AS66" si="2">AVERAGE(C35:AR35)</f>
        <v>2.1642857142857146</v>
      </c>
    </row>
    <row r="36" spans="1:45" x14ac:dyDescent="0.25">
      <c r="A36" s="13"/>
      <c r="B36" s="5" t="s">
        <v>123</v>
      </c>
      <c r="C36" s="6">
        <v>0.59</v>
      </c>
      <c r="D36" s="6">
        <v>0.98</v>
      </c>
      <c r="E36" s="6">
        <v>1.33</v>
      </c>
      <c r="F36" s="6">
        <v>1.18</v>
      </c>
      <c r="G36" s="6">
        <v>0.97</v>
      </c>
      <c r="H36" s="6">
        <v>1.28</v>
      </c>
      <c r="I36" s="6">
        <v>1.1000000000000001</v>
      </c>
      <c r="J36" s="6">
        <v>0.99</v>
      </c>
      <c r="K36" s="6">
        <v>1.1499999999999999</v>
      </c>
      <c r="L36" s="6">
        <v>1.03</v>
      </c>
      <c r="M36" s="6">
        <v>0.47</v>
      </c>
      <c r="N36" s="6">
        <v>0.56000000000000005</v>
      </c>
      <c r="O36" s="6">
        <v>0.87</v>
      </c>
      <c r="P36" s="6">
        <v>1.1299999999999999</v>
      </c>
      <c r="Q36" s="6">
        <v>1.05</v>
      </c>
      <c r="R36" s="6">
        <v>1.1399999999999999</v>
      </c>
      <c r="S36" s="6">
        <v>1.02</v>
      </c>
      <c r="T36" s="6">
        <v>0.72</v>
      </c>
      <c r="U36" s="6">
        <v>0.4</v>
      </c>
      <c r="V36" s="6">
        <v>0.89</v>
      </c>
      <c r="W36" s="6">
        <v>0.65</v>
      </c>
      <c r="X36" s="6">
        <v>1.1499999999999999</v>
      </c>
      <c r="Y36" s="6">
        <v>0.59</v>
      </c>
      <c r="Z36" s="6">
        <v>1.01</v>
      </c>
      <c r="AA36" s="6">
        <v>1.1299999999999999</v>
      </c>
      <c r="AB36" s="6">
        <v>1.0900000000000001</v>
      </c>
      <c r="AC36" s="6">
        <v>0.69</v>
      </c>
      <c r="AD36" s="6">
        <v>1.08</v>
      </c>
      <c r="AE36" s="6">
        <v>1.04</v>
      </c>
      <c r="AF36" s="6">
        <v>0.84</v>
      </c>
      <c r="AG36" s="6">
        <v>1.1100000000000001</v>
      </c>
      <c r="AH36" s="6">
        <v>1.1599999999999999</v>
      </c>
      <c r="AI36" s="6">
        <v>0.56000000000000005</v>
      </c>
      <c r="AJ36" s="6">
        <v>0.8</v>
      </c>
      <c r="AK36" s="6">
        <v>1.2</v>
      </c>
      <c r="AL36" s="6">
        <v>1.03</v>
      </c>
      <c r="AM36" s="6">
        <v>1.07</v>
      </c>
      <c r="AN36" s="6">
        <v>1.0900000000000001</v>
      </c>
      <c r="AO36" s="6">
        <v>0.5</v>
      </c>
      <c r="AP36" s="6">
        <v>0.95</v>
      </c>
      <c r="AQ36" s="6">
        <v>1.02</v>
      </c>
      <c r="AR36" s="6">
        <v>0.54</v>
      </c>
      <c r="AS36" s="9">
        <f t="shared" si="2"/>
        <v>0.93214285714285727</v>
      </c>
    </row>
    <row r="37" spans="1:45" x14ac:dyDescent="0.25">
      <c r="A37" s="13"/>
      <c r="B37" s="5" t="s">
        <v>124</v>
      </c>
      <c r="C37" s="6">
        <v>0</v>
      </c>
      <c r="D37" s="6">
        <v>6.36</v>
      </c>
      <c r="E37" s="6">
        <v>6.86</v>
      </c>
      <c r="F37" s="6">
        <v>2.82</v>
      </c>
      <c r="G37" s="6">
        <v>7.69</v>
      </c>
      <c r="H37" s="6">
        <v>7.5</v>
      </c>
      <c r="I37" s="6">
        <v>4.1500000000000004</v>
      </c>
      <c r="J37" s="6">
        <v>6.82</v>
      </c>
      <c r="K37" s="6">
        <v>7.24</v>
      </c>
      <c r="L37" s="6">
        <v>4.83</v>
      </c>
      <c r="M37" s="6">
        <v>16.05</v>
      </c>
      <c r="N37" s="6">
        <v>20.86</v>
      </c>
      <c r="O37" s="6">
        <v>0</v>
      </c>
      <c r="P37" s="6">
        <v>7.44</v>
      </c>
      <c r="Q37" s="6">
        <v>4.7</v>
      </c>
      <c r="R37" s="6">
        <v>4.8600000000000003</v>
      </c>
      <c r="S37" s="6">
        <v>6.48</v>
      </c>
      <c r="T37" s="6">
        <v>17.760000000000002</v>
      </c>
      <c r="U37" s="6">
        <v>35.32</v>
      </c>
      <c r="V37" s="6">
        <v>5.93</v>
      </c>
      <c r="W37" s="6">
        <v>13.87</v>
      </c>
      <c r="X37" s="6">
        <v>8.93</v>
      </c>
      <c r="Y37" s="6">
        <v>2.13</v>
      </c>
      <c r="Z37" s="6">
        <v>6.14</v>
      </c>
      <c r="AA37" s="6">
        <v>4.08</v>
      </c>
      <c r="AB37" s="6">
        <v>4.91</v>
      </c>
      <c r="AC37" s="6">
        <v>0</v>
      </c>
      <c r="AD37" s="6">
        <v>4.6900000000000004</v>
      </c>
      <c r="AE37" s="6">
        <v>3.29</v>
      </c>
      <c r="AF37" s="6">
        <v>0</v>
      </c>
      <c r="AG37" s="6">
        <v>7.2</v>
      </c>
      <c r="AH37" s="6">
        <v>6.36</v>
      </c>
      <c r="AI37" s="6">
        <v>30.14</v>
      </c>
      <c r="AJ37" s="6">
        <v>3.68</v>
      </c>
      <c r="AK37" s="6">
        <v>4.2300000000000004</v>
      </c>
      <c r="AL37" s="6">
        <v>5.47</v>
      </c>
      <c r="AM37" s="6">
        <v>7.16</v>
      </c>
      <c r="AN37" s="6">
        <v>6.15</v>
      </c>
      <c r="AO37" s="6">
        <v>20.7</v>
      </c>
      <c r="AP37" s="6">
        <v>4.55</v>
      </c>
      <c r="AQ37" s="6">
        <v>5.09</v>
      </c>
      <c r="AR37" s="6">
        <v>6.32</v>
      </c>
      <c r="AS37" s="9">
        <f t="shared" si="2"/>
        <v>7.8276190476190486</v>
      </c>
    </row>
    <row r="38" spans="1:45" x14ac:dyDescent="0.25">
      <c r="A38" s="13"/>
      <c r="B38" s="5" t="s">
        <v>125</v>
      </c>
      <c r="C38" s="6">
        <v>2.88</v>
      </c>
      <c r="D38" s="6">
        <v>1.3</v>
      </c>
      <c r="E38" s="6">
        <v>2.02</v>
      </c>
      <c r="F38" s="6">
        <v>1.29</v>
      </c>
      <c r="G38" s="6">
        <v>1.48</v>
      </c>
      <c r="H38" s="6">
        <v>1.76</v>
      </c>
      <c r="I38" s="6">
        <v>1.42</v>
      </c>
      <c r="J38" s="6">
        <v>1.28</v>
      </c>
      <c r="K38" s="6">
        <v>1.53</v>
      </c>
      <c r="L38" s="6">
        <v>1.45</v>
      </c>
      <c r="M38" s="6">
        <v>0.39</v>
      </c>
      <c r="N38" s="6">
        <v>0.74</v>
      </c>
      <c r="O38" s="6">
        <v>3.01</v>
      </c>
      <c r="P38" s="6">
        <v>1.53</v>
      </c>
      <c r="Q38" s="6">
        <v>1.38</v>
      </c>
      <c r="R38" s="6">
        <v>1.62</v>
      </c>
      <c r="S38" s="6">
        <v>1.2</v>
      </c>
      <c r="T38" s="6">
        <v>0.94</v>
      </c>
      <c r="U38" s="6">
        <v>0.56999999999999995</v>
      </c>
      <c r="V38" s="6">
        <v>1.46</v>
      </c>
      <c r="W38" s="6">
        <v>0.57999999999999996</v>
      </c>
      <c r="X38" s="6">
        <v>1.57</v>
      </c>
      <c r="Y38" s="6">
        <v>1.73</v>
      </c>
      <c r="Z38" s="6">
        <v>1.39</v>
      </c>
      <c r="AA38" s="6">
        <v>1.48</v>
      </c>
      <c r="AB38" s="6">
        <v>1.44</v>
      </c>
      <c r="AC38" s="6">
        <v>2.2599999999999998</v>
      </c>
      <c r="AD38" s="6">
        <v>1.4</v>
      </c>
      <c r="AE38" s="6">
        <v>1.37</v>
      </c>
      <c r="AF38" s="6">
        <v>3.27</v>
      </c>
      <c r="AG38" s="6">
        <v>1.64</v>
      </c>
      <c r="AH38" s="6">
        <v>1.41</v>
      </c>
      <c r="AI38" s="6">
        <v>0.77</v>
      </c>
      <c r="AJ38" s="6">
        <v>1.06</v>
      </c>
      <c r="AK38" s="6">
        <v>1.55</v>
      </c>
      <c r="AL38" s="6">
        <v>1.36</v>
      </c>
      <c r="AM38" s="6">
        <v>1.66</v>
      </c>
      <c r="AN38" s="6">
        <v>1.59</v>
      </c>
      <c r="AO38" s="6">
        <v>0.65</v>
      </c>
      <c r="AP38" s="6">
        <v>1.26</v>
      </c>
      <c r="AQ38" s="6">
        <v>1.29</v>
      </c>
      <c r="AR38" s="6">
        <v>0.6</v>
      </c>
      <c r="AS38" s="9">
        <f t="shared" si="2"/>
        <v>1.4423809523809521</v>
      </c>
    </row>
    <row r="39" spans="1:45" x14ac:dyDescent="0.25">
      <c r="A39" s="13"/>
      <c r="B39" s="5" t="s">
        <v>127</v>
      </c>
      <c r="C39" s="6">
        <v>13.28</v>
      </c>
      <c r="D39" s="6">
        <v>1.53</v>
      </c>
      <c r="E39" s="6">
        <v>2.3199999999999998</v>
      </c>
      <c r="F39" s="6">
        <v>1.84</v>
      </c>
      <c r="G39" s="6">
        <v>1.7</v>
      </c>
      <c r="H39" s="6">
        <v>2.14</v>
      </c>
      <c r="I39" s="6">
        <v>1.74</v>
      </c>
      <c r="J39" s="6">
        <v>1.67</v>
      </c>
      <c r="K39" s="6">
        <v>1.92</v>
      </c>
      <c r="L39" s="6">
        <v>1.83</v>
      </c>
      <c r="M39" s="6">
        <v>0.95</v>
      </c>
      <c r="N39" s="6">
        <v>1.1000000000000001</v>
      </c>
      <c r="O39" s="6">
        <v>11.35</v>
      </c>
      <c r="P39" s="6">
        <v>1.78</v>
      </c>
      <c r="Q39" s="6">
        <v>1.69</v>
      </c>
      <c r="R39" s="6">
        <v>1.85</v>
      </c>
      <c r="S39" s="6">
        <v>1.76</v>
      </c>
      <c r="T39" s="6">
        <v>1.34</v>
      </c>
      <c r="U39" s="6">
        <v>0.84</v>
      </c>
      <c r="V39" s="6">
        <v>1.53</v>
      </c>
      <c r="W39" s="6">
        <v>1.71</v>
      </c>
      <c r="X39" s="6">
        <v>1.86</v>
      </c>
      <c r="Y39" s="6">
        <v>7.79</v>
      </c>
      <c r="Z39" s="6">
        <v>1.72</v>
      </c>
      <c r="AA39" s="6">
        <v>1.73</v>
      </c>
      <c r="AB39" s="6">
        <v>1.66</v>
      </c>
      <c r="AC39" s="6">
        <v>9.0500000000000007</v>
      </c>
      <c r="AD39" s="6">
        <v>1.66</v>
      </c>
      <c r="AE39" s="6">
        <v>1.59</v>
      </c>
      <c r="AF39" s="6">
        <v>12.6</v>
      </c>
      <c r="AG39" s="6">
        <v>1.96</v>
      </c>
      <c r="AH39" s="6">
        <v>2.0099999999999998</v>
      </c>
      <c r="AI39" s="6">
        <v>1.04</v>
      </c>
      <c r="AJ39" s="6">
        <v>1.28</v>
      </c>
      <c r="AK39" s="6">
        <v>1.81</v>
      </c>
      <c r="AL39" s="6">
        <v>1.59</v>
      </c>
      <c r="AM39" s="6">
        <v>2.02</v>
      </c>
      <c r="AN39" s="6">
        <v>1.8</v>
      </c>
      <c r="AO39" s="6">
        <v>0.91</v>
      </c>
      <c r="AP39" s="6">
        <v>1.49</v>
      </c>
      <c r="AQ39" s="6">
        <v>1.55</v>
      </c>
      <c r="AR39" s="6">
        <v>0.99</v>
      </c>
      <c r="AS39" s="9">
        <f t="shared" si="2"/>
        <v>2.7138095238095237</v>
      </c>
    </row>
    <row r="40" spans="1:45" x14ac:dyDescent="0.25">
      <c r="A40" s="13"/>
      <c r="B40" s="5" t="s">
        <v>129</v>
      </c>
      <c r="C40" s="6">
        <v>3.33</v>
      </c>
      <c r="D40" s="6">
        <v>2.1800000000000002</v>
      </c>
      <c r="E40" s="6">
        <v>3.25</v>
      </c>
      <c r="F40" s="6">
        <v>2.5299999999999998</v>
      </c>
      <c r="G40" s="6">
        <v>2.2000000000000002</v>
      </c>
      <c r="H40" s="6">
        <v>2.91</v>
      </c>
      <c r="I40" s="6">
        <v>2.38</v>
      </c>
      <c r="J40" s="6">
        <v>2.16</v>
      </c>
      <c r="K40" s="6">
        <v>2.5299999999999998</v>
      </c>
      <c r="L40" s="6">
        <v>2.4500000000000002</v>
      </c>
      <c r="M40" s="6">
        <v>1.03</v>
      </c>
      <c r="N40" s="6">
        <v>1.19</v>
      </c>
      <c r="O40" s="6">
        <v>3.69</v>
      </c>
      <c r="P40" s="6">
        <v>2.37</v>
      </c>
      <c r="Q40" s="6">
        <v>2.2999999999999998</v>
      </c>
      <c r="R40" s="6">
        <v>2.5299999999999998</v>
      </c>
      <c r="S40" s="6">
        <v>2.2999999999999998</v>
      </c>
      <c r="T40" s="6">
        <v>1.43</v>
      </c>
      <c r="U40" s="6">
        <v>0.82</v>
      </c>
      <c r="V40" s="6">
        <v>1.98</v>
      </c>
      <c r="W40" s="6">
        <v>1.46</v>
      </c>
      <c r="X40" s="6">
        <v>2.4900000000000002</v>
      </c>
      <c r="Y40" s="6">
        <v>2.0299999999999998</v>
      </c>
      <c r="Z40" s="6">
        <v>2.21</v>
      </c>
      <c r="AA40" s="6">
        <v>2.4300000000000002</v>
      </c>
      <c r="AB40" s="6">
        <v>2.3199999999999998</v>
      </c>
      <c r="AC40" s="6">
        <v>0</v>
      </c>
      <c r="AD40" s="6">
        <v>2.31</v>
      </c>
      <c r="AE40" s="6">
        <v>2.29</v>
      </c>
      <c r="AF40" s="6">
        <v>0</v>
      </c>
      <c r="AG40" s="6">
        <v>2.58</v>
      </c>
      <c r="AH40" s="6">
        <v>2.68</v>
      </c>
      <c r="AI40" s="6">
        <v>1.2</v>
      </c>
      <c r="AJ40" s="6">
        <v>1.75</v>
      </c>
      <c r="AK40" s="6">
        <v>2.54</v>
      </c>
      <c r="AL40" s="6">
        <v>2.23</v>
      </c>
      <c r="AM40" s="6">
        <v>2.56</v>
      </c>
      <c r="AN40" s="6">
        <v>2.34</v>
      </c>
      <c r="AO40" s="6">
        <v>1.03</v>
      </c>
      <c r="AP40" s="6">
        <v>2.0499999999999998</v>
      </c>
      <c r="AQ40" s="6">
        <v>2.17</v>
      </c>
      <c r="AR40" s="6">
        <v>1.1599999999999999</v>
      </c>
      <c r="AS40" s="9">
        <f t="shared" si="2"/>
        <v>2.0807142857142864</v>
      </c>
    </row>
    <row r="41" spans="1:45" x14ac:dyDescent="0.25">
      <c r="A41" s="13"/>
      <c r="B41" s="5" t="s">
        <v>138</v>
      </c>
      <c r="C41" s="6">
        <v>0</v>
      </c>
      <c r="D41" s="6">
        <v>0</v>
      </c>
      <c r="E41" s="6">
        <v>0.81</v>
      </c>
      <c r="F41" s="6">
        <v>0</v>
      </c>
      <c r="G41" s="6">
        <v>0.56999999999999995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0.27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0.26</v>
      </c>
      <c r="U41" s="6">
        <v>0.2</v>
      </c>
      <c r="V41" s="6">
        <v>0</v>
      </c>
      <c r="W41" s="6">
        <v>0.32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0.3</v>
      </c>
      <c r="AD41" s="6">
        <v>0</v>
      </c>
      <c r="AE41" s="6">
        <v>0</v>
      </c>
      <c r="AF41" s="6">
        <v>0</v>
      </c>
      <c r="AG41" s="6">
        <v>0.45</v>
      </c>
      <c r="AH41" s="6">
        <v>0</v>
      </c>
      <c r="AI41" s="6">
        <v>0.27</v>
      </c>
      <c r="AJ41" s="6">
        <v>0</v>
      </c>
      <c r="AK41" s="6">
        <v>0</v>
      </c>
      <c r="AL41" s="6">
        <v>0</v>
      </c>
      <c r="AM41" s="6">
        <v>0.41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9">
        <f t="shared" si="2"/>
        <v>9.1904761904761906E-2</v>
      </c>
    </row>
    <row r="42" spans="1:45" x14ac:dyDescent="0.25">
      <c r="A42" s="13"/>
      <c r="B42" s="5" t="s">
        <v>140</v>
      </c>
      <c r="C42" s="6">
        <v>1.59</v>
      </c>
      <c r="D42" s="6">
        <v>0.65</v>
      </c>
      <c r="E42" s="6">
        <v>0.99</v>
      </c>
      <c r="F42" s="6">
        <v>0.79</v>
      </c>
      <c r="G42" s="6">
        <v>0.35</v>
      </c>
      <c r="H42" s="6">
        <v>0.49</v>
      </c>
      <c r="I42" s="6">
        <v>0.56999999999999995</v>
      </c>
      <c r="J42" s="6">
        <v>0.43</v>
      </c>
      <c r="K42" s="6">
        <v>0.41</v>
      </c>
      <c r="L42" s="6">
        <v>0</v>
      </c>
      <c r="M42" s="6">
        <v>0.18</v>
      </c>
      <c r="N42" s="6">
        <v>0.63</v>
      </c>
      <c r="O42" s="6">
        <v>2.38</v>
      </c>
      <c r="P42" s="6">
        <v>0.5</v>
      </c>
      <c r="Q42" s="6">
        <v>0.37</v>
      </c>
      <c r="R42" s="6">
        <v>0.43</v>
      </c>
      <c r="S42" s="6">
        <v>0.38</v>
      </c>
      <c r="T42" s="6">
        <v>0.4</v>
      </c>
      <c r="U42" s="6">
        <v>0.37</v>
      </c>
      <c r="V42" s="6">
        <v>0</v>
      </c>
      <c r="W42" s="6">
        <v>0.35</v>
      </c>
      <c r="X42" s="6">
        <v>0.37</v>
      </c>
      <c r="Y42" s="6">
        <v>2.13</v>
      </c>
      <c r="Z42" s="6">
        <v>0.35</v>
      </c>
      <c r="AA42" s="6">
        <v>0.75</v>
      </c>
      <c r="AB42" s="6">
        <v>0.73</v>
      </c>
      <c r="AC42" s="6">
        <v>2.78</v>
      </c>
      <c r="AD42" s="6">
        <v>0.68</v>
      </c>
      <c r="AE42" s="6">
        <v>0.69</v>
      </c>
      <c r="AF42" s="6">
        <v>2.87</v>
      </c>
      <c r="AG42" s="6">
        <v>0.9</v>
      </c>
      <c r="AH42" s="6">
        <v>0.93</v>
      </c>
      <c r="AI42" s="6">
        <v>0.27</v>
      </c>
      <c r="AJ42" s="6">
        <v>0.61</v>
      </c>
      <c r="AK42" s="6">
        <v>0.57999999999999996</v>
      </c>
      <c r="AL42" s="6">
        <v>0.76</v>
      </c>
      <c r="AM42" s="6">
        <v>0.48</v>
      </c>
      <c r="AN42" s="6">
        <v>0</v>
      </c>
      <c r="AO42" s="6">
        <v>0.26</v>
      </c>
      <c r="AP42" s="6">
        <v>0.63</v>
      </c>
      <c r="AQ42" s="6">
        <v>0.69</v>
      </c>
      <c r="AR42" s="6">
        <v>0.27</v>
      </c>
      <c r="AS42" s="9">
        <f t="shared" si="2"/>
        <v>0.71404761904761904</v>
      </c>
    </row>
    <row r="43" spans="1:45" x14ac:dyDescent="0.25">
      <c r="A43" s="13"/>
      <c r="B43" s="5" t="s">
        <v>147</v>
      </c>
      <c r="C43" s="6">
        <v>0.16</v>
      </c>
      <c r="D43" s="6">
        <v>0</v>
      </c>
      <c r="E43" s="6">
        <v>0.67</v>
      </c>
      <c r="F43" s="6">
        <v>0.21</v>
      </c>
      <c r="G43" s="6">
        <v>0.68</v>
      </c>
      <c r="H43" s="6">
        <v>0.63</v>
      </c>
      <c r="I43" s="6">
        <v>0</v>
      </c>
      <c r="J43" s="6">
        <v>0.26</v>
      </c>
      <c r="K43" s="6">
        <v>0</v>
      </c>
      <c r="L43" s="6">
        <v>0</v>
      </c>
      <c r="M43" s="6">
        <v>0.28000000000000003</v>
      </c>
      <c r="N43" s="6">
        <v>0.36</v>
      </c>
      <c r="O43" s="6">
        <v>0</v>
      </c>
      <c r="P43" s="6">
        <v>0</v>
      </c>
      <c r="Q43" s="6">
        <v>0.23</v>
      </c>
      <c r="R43" s="6">
        <v>0.36</v>
      </c>
      <c r="S43" s="6">
        <v>0.54</v>
      </c>
      <c r="T43" s="6">
        <v>0.45</v>
      </c>
      <c r="U43" s="6">
        <v>0.8</v>
      </c>
      <c r="V43" s="6">
        <v>0.47</v>
      </c>
      <c r="W43" s="6">
        <v>0.92</v>
      </c>
      <c r="X43" s="6">
        <v>0.36</v>
      </c>
      <c r="Y43" s="6">
        <v>0.71</v>
      </c>
      <c r="Z43" s="6">
        <v>0.49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0.43</v>
      </c>
      <c r="AG43" s="6">
        <v>0.57999999999999996</v>
      </c>
      <c r="AH43" s="6">
        <v>0.49</v>
      </c>
      <c r="AI43" s="6">
        <v>0.45</v>
      </c>
      <c r="AJ43" s="6">
        <v>0.18</v>
      </c>
      <c r="AK43" s="6">
        <v>0</v>
      </c>
      <c r="AL43" s="6">
        <v>0.28999999999999998</v>
      </c>
      <c r="AM43" s="6">
        <v>1.02</v>
      </c>
      <c r="AN43" s="6">
        <v>0.39</v>
      </c>
      <c r="AO43" s="6">
        <v>0.44</v>
      </c>
      <c r="AP43" s="6">
        <v>0</v>
      </c>
      <c r="AQ43" s="6">
        <v>0</v>
      </c>
      <c r="AR43" s="6">
        <v>0.52</v>
      </c>
      <c r="AS43" s="9">
        <f t="shared" si="2"/>
        <v>0.31833333333333325</v>
      </c>
    </row>
    <row r="44" spans="1:45" x14ac:dyDescent="0.25">
      <c r="A44" s="14"/>
      <c r="B44" s="5" t="s">
        <v>151</v>
      </c>
      <c r="C44" s="6">
        <v>0.1</v>
      </c>
      <c r="D44" s="6">
        <v>0</v>
      </c>
      <c r="E44" s="6">
        <v>0.42</v>
      </c>
      <c r="F44" s="6">
        <v>0</v>
      </c>
      <c r="G44" s="6">
        <v>0</v>
      </c>
      <c r="H44" s="6">
        <v>0</v>
      </c>
      <c r="I44" s="6">
        <v>0.8</v>
      </c>
      <c r="J44" s="6">
        <v>0.26</v>
      </c>
      <c r="K44" s="6">
        <v>0.36</v>
      </c>
      <c r="L44" s="6">
        <v>0.37</v>
      </c>
      <c r="M44" s="6">
        <v>0.35</v>
      </c>
      <c r="N44" s="6">
        <v>0.42</v>
      </c>
      <c r="O44" s="6">
        <v>0</v>
      </c>
      <c r="P44" s="6">
        <v>0.11</v>
      </c>
      <c r="Q44" s="6">
        <v>0.38</v>
      </c>
      <c r="R44" s="6">
        <v>0</v>
      </c>
      <c r="S44" s="6">
        <v>0</v>
      </c>
      <c r="T44" s="6">
        <v>0</v>
      </c>
      <c r="U44" s="6">
        <v>6.56</v>
      </c>
      <c r="V44" s="6">
        <v>0</v>
      </c>
      <c r="W44" s="6">
        <v>0</v>
      </c>
      <c r="X44" s="6">
        <v>0.21</v>
      </c>
      <c r="Y44" s="6">
        <v>0</v>
      </c>
      <c r="Z44" s="6">
        <v>1.42</v>
      </c>
      <c r="AA44" s="6">
        <v>0</v>
      </c>
      <c r="AB44" s="6">
        <v>0</v>
      </c>
      <c r="AC44" s="6">
        <v>16.54</v>
      </c>
      <c r="AD44" s="6">
        <v>0</v>
      </c>
      <c r="AE44" s="6">
        <v>0.17</v>
      </c>
      <c r="AF44" s="6">
        <v>0</v>
      </c>
      <c r="AG44" s="6">
        <v>0.14000000000000001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0.38</v>
      </c>
      <c r="AQ44" s="6">
        <v>0</v>
      </c>
      <c r="AR44" s="6">
        <v>0</v>
      </c>
      <c r="AS44" s="9">
        <f t="shared" si="2"/>
        <v>0.69023809523809521</v>
      </c>
    </row>
    <row r="45" spans="1:45" x14ac:dyDescent="0.25">
      <c r="A45" s="10" t="s">
        <v>158</v>
      </c>
      <c r="B45" s="11"/>
      <c r="C45" s="8">
        <f t="shared" ref="C45:AR45" si="3">SUM(C7:C44)</f>
        <v>48.84</v>
      </c>
      <c r="D45" s="8">
        <f t="shared" si="3"/>
        <v>33.72</v>
      </c>
      <c r="E45" s="8">
        <f t="shared" si="3"/>
        <v>39.790000000000006</v>
      </c>
      <c r="F45" s="8">
        <f t="shared" si="3"/>
        <v>36.07</v>
      </c>
      <c r="G45" s="8">
        <f t="shared" si="3"/>
        <v>36.870000000000005</v>
      </c>
      <c r="H45" s="8">
        <f t="shared" si="3"/>
        <v>38.480000000000004</v>
      </c>
      <c r="I45" s="8">
        <f t="shared" si="3"/>
        <v>34.929999999999993</v>
      </c>
      <c r="J45" s="8">
        <f t="shared" si="3"/>
        <v>35.749999999999993</v>
      </c>
      <c r="K45" s="8">
        <f t="shared" si="3"/>
        <v>38.11</v>
      </c>
      <c r="L45" s="8">
        <f t="shared" si="3"/>
        <v>34.599999999999994</v>
      </c>
      <c r="M45" s="8">
        <f t="shared" si="3"/>
        <v>37.28</v>
      </c>
      <c r="N45" s="8">
        <f t="shared" si="3"/>
        <v>43.77000000000001</v>
      </c>
      <c r="O45" s="8">
        <f t="shared" si="3"/>
        <v>42.260000000000005</v>
      </c>
      <c r="P45" s="8">
        <f t="shared" si="3"/>
        <v>38.86</v>
      </c>
      <c r="Q45" s="8">
        <f t="shared" si="3"/>
        <v>32.580000000000005</v>
      </c>
      <c r="R45" s="8">
        <f t="shared" si="3"/>
        <v>35.589999999999996</v>
      </c>
      <c r="S45" s="8">
        <f t="shared" si="3"/>
        <v>31.47</v>
      </c>
      <c r="T45" s="8">
        <f t="shared" si="3"/>
        <v>37.47</v>
      </c>
      <c r="U45" s="8">
        <f t="shared" si="3"/>
        <v>59.900000000000006</v>
      </c>
      <c r="V45" s="8">
        <f t="shared" si="3"/>
        <v>27.96</v>
      </c>
      <c r="W45" s="8">
        <f t="shared" si="3"/>
        <v>40.630000000000003</v>
      </c>
      <c r="X45" s="8">
        <f t="shared" si="3"/>
        <v>43.209999999999994</v>
      </c>
      <c r="Y45" s="8">
        <f t="shared" si="3"/>
        <v>56.980000000000004</v>
      </c>
      <c r="Z45" s="8">
        <f t="shared" si="3"/>
        <v>36.300000000000011</v>
      </c>
      <c r="AA45" s="8">
        <f t="shared" si="3"/>
        <v>35.22</v>
      </c>
      <c r="AB45" s="8">
        <f t="shared" si="3"/>
        <v>36.32</v>
      </c>
      <c r="AC45" s="8">
        <f t="shared" si="3"/>
        <v>52.85</v>
      </c>
      <c r="AD45" s="8">
        <f t="shared" si="3"/>
        <v>36.75</v>
      </c>
      <c r="AE45" s="8">
        <f t="shared" si="3"/>
        <v>33.229999999999997</v>
      </c>
      <c r="AF45" s="8">
        <f t="shared" si="3"/>
        <v>39.669999999999995</v>
      </c>
      <c r="AG45" s="8">
        <f t="shared" si="3"/>
        <v>35.770000000000003</v>
      </c>
      <c r="AH45" s="8">
        <f t="shared" si="3"/>
        <v>33.9</v>
      </c>
      <c r="AI45" s="8">
        <f t="shared" si="3"/>
        <v>50.280000000000015</v>
      </c>
      <c r="AJ45" s="8">
        <f t="shared" si="3"/>
        <v>27.38</v>
      </c>
      <c r="AK45" s="8">
        <f t="shared" si="3"/>
        <v>37.169999999999995</v>
      </c>
      <c r="AL45" s="8">
        <f t="shared" si="3"/>
        <v>35.299999999999997</v>
      </c>
      <c r="AM45" s="8">
        <f t="shared" si="3"/>
        <v>35.93</v>
      </c>
      <c r="AN45" s="8">
        <f t="shared" si="3"/>
        <v>36.410000000000011</v>
      </c>
      <c r="AO45" s="8">
        <f t="shared" si="3"/>
        <v>38.599999999999994</v>
      </c>
      <c r="AP45" s="8">
        <f t="shared" si="3"/>
        <v>32.72</v>
      </c>
      <c r="AQ45" s="8">
        <f t="shared" si="3"/>
        <v>32.779999999999994</v>
      </c>
      <c r="AR45" s="8">
        <f t="shared" si="3"/>
        <v>26.64</v>
      </c>
      <c r="AS45" s="8">
        <f t="shared" si="2"/>
        <v>38.055714285714302</v>
      </c>
    </row>
    <row r="46" spans="1:45" x14ac:dyDescent="0.25">
      <c r="A46" s="12" t="s">
        <v>165</v>
      </c>
      <c r="B46" s="5" t="s">
        <v>51</v>
      </c>
      <c r="C46" s="6">
        <v>0</v>
      </c>
      <c r="D46" s="6">
        <v>0</v>
      </c>
      <c r="E46" s="6">
        <v>0</v>
      </c>
      <c r="F46" s="6">
        <v>0</v>
      </c>
      <c r="G46" s="6">
        <v>0.08</v>
      </c>
      <c r="H46" s="6">
        <v>0.02</v>
      </c>
      <c r="I46" s="6">
        <v>0</v>
      </c>
      <c r="J46" s="6">
        <v>0</v>
      </c>
      <c r="K46" s="6">
        <v>0.01</v>
      </c>
      <c r="L46" s="6">
        <v>0</v>
      </c>
      <c r="M46" s="6">
        <v>0</v>
      </c>
      <c r="N46" s="6">
        <v>0</v>
      </c>
      <c r="O46" s="6">
        <v>0.08</v>
      </c>
      <c r="P46" s="6">
        <v>0</v>
      </c>
      <c r="Q46" s="6">
        <v>0</v>
      </c>
      <c r="R46" s="6">
        <v>0</v>
      </c>
      <c r="S46" s="6">
        <v>0</v>
      </c>
      <c r="T46" s="6">
        <v>0.03</v>
      </c>
      <c r="U46" s="6">
        <v>0</v>
      </c>
      <c r="V46" s="6">
        <v>0.2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0.17</v>
      </c>
      <c r="AD46" s="6">
        <v>0</v>
      </c>
      <c r="AE46" s="6">
        <v>0</v>
      </c>
      <c r="AF46" s="6">
        <v>0</v>
      </c>
      <c r="AG46" s="6">
        <v>0.11</v>
      </c>
      <c r="AH46" s="6">
        <v>0</v>
      </c>
      <c r="AI46" s="6">
        <v>0.01</v>
      </c>
      <c r="AJ46" s="6">
        <v>0</v>
      </c>
      <c r="AK46" s="6">
        <v>0</v>
      </c>
      <c r="AL46" s="6">
        <v>0</v>
      </c>
      <c r="AM46" s="6">
        <v>0.01</v>
      </c>
      <c r="AN46" s="6">
        <v>0.05</v>
      </c>
      <c r="AO46" s="6">
        <v>0</v>
      </c>
      <c r="AP46" s="6">
        <v>0</v>
      </c>
      <c r="AQ46" s="6">
        <v>0</v>
      </c>
      <c r="AR46" s="6">
        <v>0.02</v>
      </c>
      <c r="AS46" s="9">
        <f t="shared" si="2"/>
        <v>1.8809523809523814E-2</v>
      </c>
    </row>
    <row r="47" spans="1:45" x14ac:dyDescent="0.25">
      <c r="A47" s="13"/>
      <c r="B47" s="5" t="s">
        <v>56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0.09</v>
      </c>
      <c r="L47" s="6">
        <v>0.11</v>
      </c>
      <c r="M47" s="6">
        <v>0.38</v>
      </c>
      <c r="N47" s="6">
        <v>0.37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7.0000000000000007E-2</v>
      </c>
      <c r="Y47" s="6">
        <v>0</v>
      </c>
      <c r="Z47" s="6">
        <v>0.09</v>
      </c>
      <c r="AA47" s="6">
        <v>0</v>
      </c>
      <c r="AB47" s="6">
        <v>0</v>
      </c>
      <c r="AC47" s="6">
        <v>0</v>
      </c>
      <c r="AD47" s="6">
        <v>0.12</v>
      </c>
      <c r="AE47" s="6">
        <v>0</v>
      </c>
      <c r="AF47" s="6">
        <v>0</v>
      </c>
      <c r="AG47" s="6">
        <v>0</v>
      </c>
      <c r="AH47" s="6">
        <v>0</v>
      </c>
      <c r="AI47" s="6">
        <v>0.45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0.54</v>
      </c>
      <c r="AP47" s="6">
        <v>0</v>
      </c>
      <c r="AQ47" s="6">
        <v>0</v>
      </c>
      <c r="AR47" s="6">
        <v>0.08</v>
      </c>
      <c r="AS47" s="9">
        <f t="shared" si="2"/>
        <v>5.4761904761904755E-2</v>
      </c>
    </row>
    <row r="48" spans="1:45" x14ac:dyDescent="0.25">
      <c r="A48" s="13"/>
      <c r="B48" s="5" t="s">
        <v>61</v>
      </c>
      <c r="C48" s="6">
        <v>0.06</v>
      </c>
      <c r="D48" s="6">
        <v>0.04</v>
      </c>
      <c r="E48" s="6">
        <v>0</v>
      </c>
      <c r="F48" s="6">
        <v>0.04</v>
      </c>
      <c r="G48" s="6">
        <v>0.03</v>
      </c>
      <c r="H48" s="6">
        <v>0</v>
      </c>
      <c r="I48" s="6">
        <v>0.04</v>
      </c>
      <c r="J48" s="6">
        <v>0.04</v>
      </c>
      <c r="K48" s="6">
        <v>0.03</v>
      </c>
      <c r="L48" s="6">
        <v>0.03</v>
      </c>
      <c r="M48" s="6">
        <v>0.04</v>
      </c>
      <c r="N48" s="6">
        <v>0</v>
      </c>
      <c r="O48" s="6">
        <v>0.02</v>
      </c>
      <c r="P48" s="6">
        <v>0.04</v>
      </c>
      <c r="Q48" s="6">
        <v>0.03</v>
      </c>
      <c r="R48" s="6">
        <v>0.03</v>
      </c>
      <c r="S48" s="6">
        <v>0</v>
      </c>
      <c r="T48" s="6">
        <v>0.03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0.03</v>
      </c>
      <c r="AA48" s="6">
        <v>0.04</v>
      </c>
      <c r="AB48" s="6">
        <v>0.04</v>
      </c>
      <c r="AC48" s="6">
        <v>0</v>
      </c>
      <c r="AD48" s="6">
        <v>0.05</v>
      </c>
      <c r="AE48" s="6">
        <v>0.04</v>
      </c>
      <c r="AF48" s="6">
        <v>0</v>
      </c>
      <c r="AG48" s="6">
        <v>0</v>
      </c>
      <c r="AH48" s="6">
        <v>0</v>
      </c>
      <c r="AI48" s="6">
        <v>0.02</v>
      </c>
      <c r="AJ48" s="6">
        <v>0.02</v>
      </c>
      <c r="AK48" s="6">
        <v>0.04</v>
      </c>
      <c r="AL48" s="6">
        <v>0.04</v>
      </c>
      <c r="AM48" s="6">
        <v>0</v>
      </c>
      <c r="AN48" s="6">
        <v>0.03</v>
      </c>
      <c r="AO48" s="6">
        <v>0.02</v>
      </c>
      <c r="AP48" s="6">
        <v>0.04</v>
      </c>
      <c r="AQ48" s="6">
        <v>0.04</v>
      </c>
      <c r="AR48" s="6">
        <v>0.02</v>
      </c>
      <c r="AS48" s="9">
        <f t="shared" si="2"/>
        <v>2.3095238095238106E-2</v>
      </c>
    </row>
    <row r="49" spans="1:45" x14ac:dyDescent="0.25">
      <c r="A49" s="13"/>
      <c r="B49" s="5" t="s">
        <v>74</v>
      </c>
      <c r="C49" s="6">
        <v>0.08</v>
      </c>
      <c r="D49" s="6">
        <v>0.28000000000000003</v>
      </c>
      <c r="E49" s="6">
        <v>7.0000000000000007E-2</v>
      </c>
      <c r="F49" s="6">
        <v>0.23</v>
      </c>
      <c r="G49" s="6">
        <v>0.11</v>
      </c>
      <c r="H49" s="6">
        <v>7.0000000000000007E-2</v>
      </c>
      <c r="I49" s="6">
        <v>0.18</v>
      </c>
      <c r="J49" s="6">
        <v>0.25</v>
      </c>
      <c r="K49" s="6">
        <v>0.24</v>
      </c>
      <c r="L49" s="6">
        <v>0.24</v>
      </c>
      <c r="M49" s="6">
        <v>0.7</v>
      </c>
      <c r="N49" s="6">
        <v>0.46</v>
      </c>
      <c r="O49" s="6">
        <v>0.09</v>
      </c>
      <c r="P49" s="6">
        <v>0.17</v>
      </c>
      <c r="Q49" s="6">
        <v>0.14000000000000001</v>
      </c>
      <c r="R49" s="6">
        <v>7.0000000000000007E-2</v>
      </c>
      <c r="S49" s="6">
        <v>7.0000000000000007E-2</v>
      </c>
      <c r="T49" s="6">
        <v>0.74</v>
      </c>
      <c r="U49" s="6">
        <v>0.21</v>
      </c>
      <c r="V49" s="6">
        <v>0.03</v>
      </c>
      <c r="W49" s="6">
        <v>0.22</v>
      </c>
      <c r="X49" s="6">
        <v>0.1</v>
      </c>
      <c r="Y49" s="6">
        <v>0.34</v>
      </c>
      <c r="Z49" s="6">
        <v>0.08</v>
      </c>
      <c r="AA49" s="6">
        <v>0.18</v>
      </c>
      <c r="AB49" s="6">
        <v>0.23</v>
      </c>
      <c r="AC49" s="6">
        <v>0.1</v>
      </c>
      <c r="AD49" s="6">
        <v>0.26</v>
      </c>
      <c r="AE49" s="6">
        <v>0.25</v>
      </c>
      <c r="AF49" s="6">
        <v>0.12</v>
      </c>
      <c r="AG49" s="6">
        <v>0.06</v>
      </c>
      <c r="AH49" s="6">
        <v>7.0000000000000007E-2</v>
      </c>
      <c r="AI49" s="6">
        <v>0.6</v>
      </c>
      <c r="AJ49" s="6">
        <v>0.3</v>
      </c>
      <c r="AK49" s="6">
        <v>0.13</v>
      </c>
      <c r="AL49" s="6">
        <v>0.2</v>
      </c>
      <c r="AM49" s="6">
        <v>0.11</v>
      </c>
      <c r="AN49" s="6">
        <v>7.0000000000000007E-2</v>
      </c>
      <c r="AO49" s="6">
        <v>0.76</v>
      </c>
      <c r="AP49" s="6">
        <v>0.24</v>
      </c>
      <c r="AQ49" s="6">
        <v>0.25</v>
      </c>
      <c r="AR49" s="6">
        <v>0.04</v>
      </c>
      <c r="AS49" s="9">
        <f t="shared" si="2"/>
        <v>0.2176190476190476</v>
      </c>
    </row>
    <row r="50" spans="1:45" x14ac:dyDescent="0.25">
      <c r="A50" s="13"/>
      <c r="B50" s="5" t="s">
        <v>77</v>
      </c>
      <c r="C50" s="6">
        <v>0</v>
      </c>
      <c r="D50" s="6">
        <v>0.05</v>
      </c>
      <c r="E50" s="6">
        <v>7.0000000000000007E-2</v>
      </c>
      <c r="F50" s="6">
        <v>0.04</v>
      </c>
      <c r="G50" s="6">
        <v>0.13</v>
      </c>
      <c r="H50" s="6">
        <v>0.08</v>
      </c>
      <c r="I50" s="6">
        <v>0.05</v>
      </c>
      <c r="J50" s="6">
        <v>0.04</v>
      </c>
      <c r="K50" s="6">
        <v>0.06</v>
      </c>
      <c r="L50" s="6">
        <v>0.04</v>
      </c>
      <c r="M50" s="6">
        <v>0</v>
      </c>
      <c r="N50" s="6">
        <v>0</v>
      </c>
      <c r="O50" s="6">
        <v>0</v>
      </c>
      <c r="P50" s="6">
        <v>0.05</v>
      </c>
      <c r="Q50" s="6">
        <v>0.03</v>
      </c>
      <c r="R50" s="6">
        <v>0.08</v>
      </c>
      <c r="S50" s="6">
        <v>0.09</v>
      </c>
      <c r="T50" s="6">
        <v>0.16</v>
      </c>
      <c r="U50" s="6">
        <v>0.35</v>
      </c>
      <c r="V50" s="6">
        <v>0.12</v>
      </c>
      <c r="W50" s="6">
        <v>0.3</v>
      </c>
      <c r="X50" s="6">
        <v>0.06</v>
      </c>
      <c r="Y50" s="6">
        <v>0</v>
      </c>
      <c r="Z50" s="6">
        <v>7.0000000000000007E-2</v>
      </c>
      <c r="AA50" s="6">
        <v>0.05</v>
      </c>
      <c r="AB50" s="6">
        <v>0.05</v>
      </c>
      <c r="AC50" s="6">
        <v>0</v>
      </c>
      <c r="AD50" s="6">
        <v>0.05</v>
      </c>
      <c r="AE50" s="6">
        <v>0.04</v>
      </c>
      <c r="AF50" s="6">
        <v>0</v>
      </c>
      <c r="AG50" s="6">
        <v>0.11</v>
      </c>
      <c r="AH50" s="6">
        <v>0.08</v>
      </c>
      <c r="AI50" s="6">
        <v>0.1</v>
      </c>
      <c r="AJ50" s="6">
        <v>0.03</v>
      </c>
      <c r="AK50" s="6">
        <v>0.06</v>
      </c>
      <c r="AL50" s="6">
        <v>0.05</v>
      </c>
      <c r="AM50" s="6">
        <v>0.09</v>
      </c>
      <c r="AN50" s="6">
        <v>0.11</v>
      </c>
      <c r="AO50" s="6">
        <v>0.12</v>
      </c>
      <c r="AP50" s="6">
        <v>0.04</v>
      </c>
      <c r="AQ50" s="6">
        <v>0.04</v>
      </c>
      <c r="AR50" s="6">
        <v>0.06</v>
      </c>
      <c r="AS50" s="9">
        <f t="shared" si="2"/>
        <v>7.0238095238095238E-2</v>
      </c>
    </row>
    <row r="51" spans="1:45" x14ac:dyDescent="0.25">
      <c r="A51" s="13"/>
      <c r="B51" s="5" t="s">
        <v>86</v>
      </c>
      <c r="C51" s="6">
        <v>0.05</v>
      </c>
      <c r="D51" s="6">
        <v>0.04</v>
      </c>
      <c r="E51" s="6">
        <v>0.03</v>
      </c>
      <c r="F51" s="6">
        <v>0.06</v>
      </c>
      <c r="G51" s="6">
        <v>0.04</v>
      </c>
      <c r="H51" s="6">
        <v>0.04</v>
      </c>
      <c r="I51" s="6">
        <v>0.06</v>
      </c>
      <c r="J51" s="6">
        <v>0.05</v>
      </c>
      <c r="K51" s="6">
        <v>0.05</v>
      </c>
      <c r="L51" s="6">
        <v>0.05</v>
      </c>
      <c r="M51" s="6">
        <v>0.06</v>
      </c>
      <c r="N51" s="6">
        <v>0.05</v>
      </c>
      <c r="O51" s="6">
        <v>0</v>
      </c>
      <c r="P51" s="6">
        <v>0.06</v>
      </c>
      <c r="Q51" s="6">
        <v>0.05</v>
      </c>
      <c r="R51" s="6">
        <v>0.04</v>
      </c>
      <c r="S51" s="6">
        <v>0.03</v>
      </c>
      <c r="T51" s="6">
        <v>0.03</v>
      </c>
      <c r="U51" s="6">
        <v>0</v>
      </c>
      <c r="V51" s="6">
        <v>0</v>
      </c>
      <c r="W51" s="6">
        <v>0.03</v>
      </c>
      <c r="X51" s="6">
        <v>0.05</v>
      </c>
      <c r="Y51" s="6">
        <v>0</v>
      </c>
      <c r="Z51" s="6">
        <v>0.04</v>
      </c>
      <c r="AA51" s="6">
        <v>0.06</v>
      </c>
      <c r="AB51" s="6">
        <v>0.05</v>
      </c>
      <c r="AC51" s="6">
        <v>0</v>
      </c>
      <c r="AD51" s="6">
        <v>0.06</v>
      </c>
      <c r="AE51" s="6">
        <v>0.05</v>
      </c>
      <c r="AF51" s="6">
        <v>0</v>
      </c>
      <c r="AG51" s="6">
        <v>0.03</v>
      </c>
      <c r="AH51" s="6">
        <v>0.03</v>
      </c>
      <c r="AI51" s="6">
        <v>0.04</v>
      </c>
      <c r="AJ51" s="6">
        <v>0.03</v>
      </c>
      <c r="AK51" s="6">
        <v>0.06</v>
      </c>
      <c r="AL51" s="6">
        <v>0.05</v>
      </c>
      <c r="AM51" s="6">
        <v>0.03</v>
      </c>
      <c r="AN51" s="6">
        <v>0.05</v>
      </c>
      <c r="AO51" s="6">
        <v>0.03</v>
      </c>
      <c r="AP51" s="6">
        <v>0.05</v>
      </c>
      <c r="AQ51" s="6">
        <v>0.05</v>
      </c>
      <c r="AR51" s="6">
        <v>0.03</v>
      </c>
      <c r="AS51" s="9">
        <f t="shared" si="2"/>
        <v>3.8333333333333358E-2</v>
      </c>
    </row>
    <row r="52" spans="1:45" x14ac:dyDescent="0.25">
      <c r="A52" s="13"/>
      <c r="B52" s="5" t="s">
        <v>87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0.02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9">
        <f t="shared" si="2"/>
        <v>4.7619047619047619E-4</v>
      </c>
    </row>
    <row r="53" spans="1:45" x14ac:dyDescent="0.25">
      <c r="A53" s="13"/>
      <c r="B53" s="5" t="s">
        <v>88</v>
      </c>
      <c r="C53" s="6">
        <v>0</v>
      </c>
      <c r="D53" s="6">
        <v>0</v>
      </c>
      <c r="E53" s="6">
        <v>0.01</v>
      </c>
      <c r="F53" s="6">
        <v>0.01</v>
      </c>
      <c r="G53" s="6">
        <v>0.01</v>
      </c>
      <c r="H53" s="6">
        <v>0.01</v>
      </c>
      <c r="I53" s="6">
        <v>0</v>
      </c>
      <c r="J53" s="6">
        <v>0.02</v>
      </c>
      <c r="K53" s="6">
        <v>0.01</v>
      </c>
      <c r="L53" s="6">
        <v>0</v>
      </c>
      <c r="M53" s="6">
        <v>0</v>
      </c>
      <c r="N53" s="6">
        <v>0</v>
      </c>
      <c r="O53" s="6">
        <v>0.02</v>
      </c>
      <c r="P53" s="6">
        <v>0.04</v>
      </c>
      <c r="Q53" s="6">
        <v>0</v>
      </c>
      <c r="R53" s="6">
        <v>0</v>
      </c>
      <c r="S53" s="6">
        <v>0.02</v>
      </c>
      <c r="T53" s="6">
        <v>0</v>
      </c>
      <c r="U53" s="6">
        <v>0.03</v>
      </c>
      <c r="V53" s="6">
        <v>0.02</v>
      </c>
      <c r="W53" s="6">
        <v>0.05</v>
      </c>
      <c r="X53" s="6">
        <v>0.06</v>
      </c>
      <c r="Y53" s="6">
        <v>0</v>
      </c>
      <c r="Z53" s="6">
        <v>0.01</v>
      </c>
      <c r="AA53" s="6">
        <v>0</v>
      </c>
      <c r="AB53" s="6">
        <v>0</v>
      </c>
      <c r="AC53" s="6">
        <v>0.03</v>
      </c>
      <c r="AD53" s="6">
        <v>0.01</v>
      </c>
      <c r="AE53" s="6">
        <v>0.01</v>
      </c>
      <c r="AF53" s="6">
        <v>0</v>
      </c>
      <c r="AG53" s="6">
        <v>0</v>
      </c>
      <c r="AH53" s="6">
        <v>0.01</v>
      </c>
      <c r="AI53" s="6">
        <v>0</v>
      </c>
      <c r="AJ53" s="6">
        <v>0</v>
      </c>
      <c r="AK53" s="6">
        <v>0</v>
      </c>
      <c r="AL53" s="6">
        <v>0.01</v>
      </c>
      <c r="AM53" s="6">
        <v>0</v>
      </c>
      <c r="AN53" s="6">
        <v>0.02</v>
      </c>
      <c r="AO53" s="6">
        <v>0</v>
      </c>
      <c r="AP53" s="6">
        <v>0.01</v>
      </c>
      <c r="AQ53" s="6">
        <v>0.01</v>
      </c>
      <c r="AR53" s="6">
        <v>0.01</v>
      </c>
      <c r="AS53" s="9">
        <f t="shared" si="2"/>
        <v>1.0476190476190477E-2</v>
      </c>
    </row>
    <row r="54" spans="1:45" x14ac:dyDescent="0.25">
      <c r="A54" s="13"/>
      <c r="B54" s="5" t="s">
        <v>116</v>
      </c>
      <c r="C54" s="6">
        <v>7.0000000000000007E-2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0.08</v>
      </c>
      <c r="O54" s="6">
        <v>7.0000000000000007E-2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9">
        <f t="shared" si="2"/>
        <v>5.2380952380952387E-3</v>
      </c>
    </row>
    <row r="55" spans="1:45" x14ac:dyDescent="0.25">
      <c r="A55" s="14"/>
      <c r="B55" s="5" t="s">
        <v>135</v>
      </c>
      <c r="C55" s="6">
        <v>0</v>
      </c>
      <c r="D55" s="6">
        <v>0</v>
      </c>
      <c r="E55" s="6">
        <v>0.06</v>
      </c>
      <c r="F55" s="6">
        <v>0</v>
      </c>
      <c r="G55" s="6">
        <v>0</v>
      </c>
      <c r="H55" s="6">
        <v>0</v>
      </c>
      <c r="I55" s="6">
        <v>0.05</v>
      </c>
      <c r="J55" s="6">
        <v>0</v>
      </c>
      <c r="K55" s="6">
        <v>0.05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0.04</v>
      </c>
      <c r="AB55" s="6">
        <v>0</v>
      </c>
      <c r="AC55" s="6">
        <v>0</v>
      </c>
      <c r="AD55" s="6">
        <v>0.04</v>
      </c>
      <c r="AE55" s="6">
        <v>0.05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9">
        <f t="shared" si="2"/>
        <v>6.9047619047619057E-3</v>
      </c>
    </row>
    <row r="56" spans="1:45" x14ac:dyDescent="0.25">
      <c r="A56" s="10" t="s">
        <v>158</v>
      </c>
      <c r="B56" s="11"/>
      <c r="C56" s="8">
        <f t="shared" ref="C56:AR56" si="4">SUM(C46:C55)</f>
        <v>0.26</v>
      </c>
      <c r="D56" s="8">
        <f t="shared" si="4"/>
        <v>0.41</v>
      </c>
      <c r="E56" s="8">
        <f t="shared" si="4"/>
        <v>0.24000000000000002</v>
      </c>
      <c r="F56" s="8">
        <f t="shared" si="4"/>
        <v>0.38</v>
      </c>
      <c r="G56" s="8">
        <f t="shared" si="4"/>
        <v>0.39999999999999997</v>
      </c>
      <c r="H56" s="8">
        <f t="shared" si="4"/>
        <v>0.22000000000000003</v>
      </c>
      <c r="I56" s="8">
        <f t="shared" si="4"/>
        <v>0.38</v>
      </c>
      <c r="J56" s="8">
        <f t="shared" si="4"/>
        <v>0.39999999999999997</v>
      </c>
      <c r="K56" s="8">
        <f t="shared" si="4"/>
        <v>0.54</v>
      </c>
      <c r="L56" s="8">
        <f t="shared" si="4"/>
        <v>0.47</v>
      </c>
      <c r="M56" s="8">
        <f t="shared" si="4"/>
        <v>1.18</v>
      </c>
      <c r="N56" s="8">
        <f t="shared" si="4"/>
        <v>0.96000000000000008</v>
      </c>
      <c r="O56" s="8">
        <f t="shared" si="4"/>
        <v>0.28000000000000003</v>
      </c>
      <c r="P56" s="8">
        <f t="shared" si="4"/>
        <v>0.36</v>
      </c>
      <c r="Q56" s="8">
        <f t="shared" si="4"/>
        <v>0.25</v>
      </c>
      <c r="R56" s="8">
        <f t="shared" si="4"/>
        <v>0.22</v>
      </c>
      <c r="S56" s="8">
        <f t="shared" si="4"/>
        <v>0.21</v>
      </c>
      <c r="T56" s="8">
        <f t="shared" si="4"/>
        <v>0.9900000000000001</v>
      </c>
      <c r="U56" s="8">
        <f t="shared" si="4"/>
        <v>0.59</v>
      </c>
      <c r="V56" s="8">
        <f t="shared" si="4"/>
        <v>0.39</v>
      </c>
      <c r="W56" s="8">
        <f t="shared" si="4"/>
        <v>0.60000000000000009</v>
      </c>
      <c r="X56" s="8">
        <f t="shared" si="4"/>
        <v>0.34</v>
      </c>
      <c r="Y56" s="8">
        <f t="shared" si="4"/>
        <v>0.34</v>
      </c>
      <c r="Z56" s="8">
        <f t="shared" si="4"/>
        <v>0.32</v>
      </c>
      <c r="AA56" s="8">
        <f t="shared" si="4"/>
        <v>0.37</v>
      </c>
      <c r="AB56" s="8">
        <f t="shared" si="4"/>
        <v>0.37</v>
      </c>
      <c r="AC56" s="8">
        <f t="shared" si="4"/>
        <v>0.30000000000000004</v>
      </c>
      <c r="AD56" s="8">
        <f t="shared" si="4"/>
        <v>0.59000000000000008</v>
      </c>
      <c r="AE56" s="8">
        <f t="shared" si="4"/>
        <v>0.43999999999999995</v>
      </c>
      <c r="AF56" s="8">
        <f t="shared" si="4"/>
        <v>0.12</v>
      </c>
      <c r="AG56" s="8">
        <f t="shared" si="4"/>
        <v>0.30999999999999994</v>
      </c>
      <c r="AH56" s="8">
        <f t="shared" si="4"/>
        <v>0.19000000000000003</v>
      </c>
      <c r="AI56" s="8">
        <f t="shared" si="4"/>
        <v>1.2200000000000002</v>
      </c>
      <c r="AJ56" s="8">
        <f t="shared" si="4"/>
        <v>0.38</v>
      </c>
      <c r="AK56" s="8">
        <f t="shared" si="4"/>
        <v>0.29000000000000004</v>
      </c>
      <c r="AL56" s="8">
        <f t="shared" si="4"/>
        <v>0.35000000000000003</v>
      </c>
      <c r="AM56" s="8">
        <f t="shared" si="4"/>
        <v>0.24</v>
      </c>
      <c r="AN56" s="8">
        <f t="shared" si="4"/>
        <v>0.33</v>
      </c>
      <c r="AO56" s="8">
        <f t="shared" si="4"/>
        <v>1.47</v>
      </c>
      <c r="AP56" s="8">
        <f t="shared" si="4"/>
        <v>0.37999999999999995</v>
      </c>
      <c r="AQ56" s="8">
        <f t="shared" si="4"/>
        <v>0.38999999999999996</v>
      </c>
      <c r="AR56" s="8">
        <f t="shared" si="4"/>
        <v>0.26</v>
      </c>
      <c r="AS56" s="8">
        <f t="shared" si="2"/>
        <v>0.44595238095238088</v>
      </c>
    </row>
    <row r="57" spans="1:45" x14ac:dyDescent="0.25">
      <c r="A57" s="12" t="s">
        <v>164</v>
      </c>
      <c r="B57" s="5" t="s">
        <v>43</v>
      </c>
      <c r="C57" s="6">
        <v>9.3800000000000008</v>
      </c>
      <c r="D57" s="6">
        <v>10.76</v>
      </c>
      <c r="E57" s="6">
        <v>2.79</v>
      </c>
      <c r="F57" s="6">
        <v>10.93</v>
      </c>
      <c r="G57" s="6">
        <v>6.61</v>
      </c>
      <c r="H57" s="6">
        <v>3.85</v>
      </c>
      <c r="I57" s="6">
        <v>9.4700000000000006</v>
      </c>
      <c r="J57" s="6">
        <v>8.7899999999999991</v>
      </c>
      <c r="K57" s="6">
        <v>7.6</v>
      </c>
      <c r="L57" s="6">
        <v>8.1199999999999992</v>
      </c>
      <c r="M57" s="6">
        <v>10.69</v>
      </c>
      <c r="N57" s="6">
        <v>7.97</v>
      </c>
      <c r="O57" s="6">
        <v>1.51</v>
      </c>
      <c r="P57" s="6">
        <v>9.09</v>
      </c>
      <c r="Q57" s="6">
        <v>8.5299999999999994</v>
      </c>
      <c r="R57" s="6">
        <v>8.31</v>
      </c>
      <c r="S57" s="6">
        <v>2.83</v>
      </c>
      <c r="T57" s="6">
        <v>7.59</v>
      </c>
      <c r="U57" s="6">
        <v>1.54</v>
      </c>
      <c r="V57" s="6">
        <v>1.73</v>
      </c>
      <c r="W57" s="6">
        <v>3.55</v>
      </c>
      <c r="X57" s="6">
        <v>5.21</v>
      </c>
      <c r="Y57" s="6">
        <v>2.67</v>
      </c>
      <c r="Z57" s="6">
        <v>7.2</v>
      </c>
      <c r="AA57" s="6">
        <v>10.81</v>
      </c>
      <c r="AB57" s="6">
        <v>10.87</v>
      </c>
      <c r="AC57" s="6">
        <v>2.17</v>
      </c>
      <c r="AD57" s="6">
        <v>11.7</v>
      </c>
      <c r="AE57" s="6">
        <v>11.48</v>
      </c>
      <c r="AF57" s="6">
        <v>1.88</v>
      </c>
      <c r="AG57" s="6">
        <v>3.12</v>
      </c>
      <c r="AH57" s="6">
        <v>3.45</v>
      </c>
      <c r="AI57" s="6">
        <v>5.26</v>
      </c>
      <c r="AJ57" s="6">
        <v>6.61</v>
      </c>
      <c r="AK57" s="6">
        <v>10.39</v>
      </c>
      <c r="AL57" s="6">
        <v>11.36</v>
      </c>
      <c r="AM57" s="6">
        <v>3.53</v>
      </c>
      <c r="AN57" s="6">
        <v>6.44</v>
      </c>
      <c r="AO57" s="6">
        <v>5.89</v>
      </c>
      <c r="AP57" s="6">
        <v>10.78</v>
      </c>
      <c r="AQ57" s="6">
        <v>10.4</v>
      </c>
      <c r="AR57" s="6">
        <v>5.0999999999999996</v>
      </c>
      <c r="AS57" s="9">
        <f t="shared" si="2"/>
        <v>6.8561904761904744</v>
      </c>
    </row>
    <row r="58" spans="1:45" x14ac:dyDescent="0.25">
      <c r="A58" s="13"/>
      <c r="B58" s="5" t="s">
        <v>50</v>
      </c>
      <c r="C58" s="6">
        <v>0</v>
      </c>
      <c r="D58" s="6">
        <v>0</v>
      </c>
      <c r="E58" s="6">
        <v>0.02</v>
      </c>
      <c r="F58" s="6">
        <v>0</v>
      </c>
      <c r="G58" s="6">
        <v>0</v>
      </c>
      <c r="H58" s="6">
        <v>0</v>
      </c>
      <c r="I58" s="6">
        <v>0</v>
      </c>
      <c r="J58" s="6">
        <v>0.01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0.02</v>
      </c>
      <c r="Y58" s="6">
        <v>0.01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0.02</v>
      </c>
      <c r="AG58" s="6">
        <v>0.01</v>
      </c>
      <c r="AH58" s="6">
        <v>0</v>
      </c>
      <c r="AI58" s="6">
        <v>0.01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0.01</v>
      </c>
      <c r="AP58" s="6">
        <v>0</v>
      </c>
      <c r="AQ58" s="6">
        <v>0</v>
      </c>
      <c r="AR58" s="6">
        <v>0</v>
      </c>
      <c r="AS58" s="9">
        <f t="shared" si="2"/>
        <v>2.6190476190476189E-3</v>
      </c>
    </row>
    <row r="59" spans="1:45" x14ac:dyDescent="0.25">
      <c r="A59" s="13"/>
      <c r="B59" s="5" t="s">
        <v>54</v>
      </c>
      <c r="C59" s="6">
        <v>0</v>
      </c>
      <c r="D59" s="6">
        <v>0.55000000000000004</v>
      </c>
      <c r="E59" s="6">
        <v>0.17</v>
      </c>
      <c r="F59" s="6">
        <v>0.65</v>
      </c>
      <c r="G59" s="6">
        <v>0</v>
      </c>
      <c r="H59" s="6">
        <v>0.15</v>
      </c>
      <c r="I59" s="6">
        <v>0</v>
      </c>
      <c r="J59" s="6">
        <v>0</v>
      </c>
      <c r="K59" s="6">
        <v>0</v>
      </c>
      <c r="L59" s="6">
        <v>0.53</v>
      </c>
      <c r="M59" s="6">
        <v>2.12</v>
      </c>
      <c r="N59" s="6">
        <v>0</v>
      </c>
      <c r="O59" s="6">
        <v>0</v>
      </c>
      <c r="P59" s="6">
        <v>0</v>
      </c>
      <c r="Q59" s="6">
        <v>0.45</v>
      </c>
      <c r="R59" s="6">
        <v>0</v>
      </c>
      <c r="S59" s="6">
        <v>0.15</v>
      </c>
      <c r="T59" s="6">
        <v>0</v>
      </c>
      <c r="U59" s="6">
        <v>0</v>
      </c>
      <c r="V59" s="6">
        <v>0</v>
      </c>
      <c r="W59" s="6">
        <v>0.17</v>
      </c>
      <c r="X59" s="6">
        <v>0</v>
      </c>
      <c r="Y59" s="6">
        <v>0</v>
      </c>
      <c r="Z59" s="6">
        <v>0.31</v>
      </c>
      <c r="AA59" s="6">
        <v>0.43</v>
      </c>
      <c r="AB59" s="6">
        <v>0.49</v>
      </c>
      <c r="AC59" s="6">
        <v>0</v>
      </c>
      <c r="AD59" s="6">
        <v>0.65</v>
      </c>
      <c r="AE59" s="6">
        <v>0.6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0.42</v>
      </c>
      <c r="AL59" s="6">
        <v>0.52</v>
      </c>
      <c r="AM59" s="6">
        <v>0</v>
      </c>
      <c r="AN59" s="6">
        <v>0</v>
      </c>
      <c r="AO59" s="6">
        <v>0</v>
      </c>
      <c r="AP59" s="6">
        <v>0.53</v>
      </c>
      <c r="AQ59" s="6">
        <v>0</v>
      </c>
      <c r="AR59" s="6">
        <v>0</v>
      </c>
      <c r="AS59" s="9">
        <f t="shared" si="2"/>
        <v>0.21166666666666664</v>
      </c>
    </row>
    <row r="60" spans="1:45" x14ac:dyDescent="0.25">
      <c r="A60" s="13"/>
      <c r="B60" s="5" t="s">
        <v>58</v>
      </c>
      <c r="C60" s="6">
        <v>0.15</v>
      </c>
      <c r="D60" s="6">
        <v>0.17</v>
      </c>
      <c r="E60" s="6">
        <v>0.33</v>
      </c>
      <c r="F60" s="6">
        <v>0.18</v>
      </c>
      <c r="G60" s="6">
        <v>0.24</v>
      </c>
      <c r="H60" s="6">
        <v>0.26</v>
      </c>
      <c r="I60" s="6">
        <v>0.13</v>
      </c>
      <c r="J60" s="6">
        <v>0.17</v>
      </c>
      <c r="K60" s="6">
        <v>0.18</v>
      </c>
      <c r="L60" s="6">
        <v>0.15</v>
      </c>
      <c r="M60" s="6">
        <v>0.18</v>
      </c>
      <c r="N60" s="6">
        <v>0.17</v>
      </c>
      <c r="O60" s="6">
        <v>0</v>
      </c>
      <c r="P60" s="6">
        <v>0.3</v>
      </c>
      <c r="Q60" s="6">
        <v>0.15</v>
      </c>
      <c r="R60" s="6">
        <v>0.28999999999999998</v>
      </c>
      <c r="S60" s="6">
        <v>0.3</v>
      </c>
      <c r="T60" s="6">
        <v>0</v>
      </c>
      <c r="U60" s="6">
        <v>0.18</v>
      </c>
      <c r="V60" s="6">
        <v>0.32</v>
      </c>
      <c r="W60" s="6">
        <v>0.48</v>
      </c>
      <c r="X60" s="6">
        <v>0.31</v>
      </c>
      <c r="Y60" s="6">
        <v>0.28999999999999998</v>
      </c>
      <c r="Z60" s="6">
        <v>0.19</v>
      </c>
      <c r="AA60" s="6">
        <v>0.19</v>
      </c>
      <c r="AB60" s="6">
        <v>0.13</v>
      </c>
      <c r="AC60" s="6">
        <v>0</v>
      </c>
      <c r="AD60" s="6">
        <v>0.16</v>
      </c>
      <c r="AE60" s="6">
        <v>0.16</v>
      </c>
      <c r="AF60" s="6">
        <v>7.0000000000000007E-2</v>
      </c>
      <c r="AG60" s="6">
        <v>0.31</v>
      </c>
      <c r="AH60" s="6">
        <v>0.28000000000000003</v>
      </c>
      <c r="AI60" s="6">
        <v>0.14000000000000001</v>
      </c>
      <c r="AJ60" s="6">
        <v>0.13</v>
      </c>
      <c r="AK60" s="6">
        <v>0.2</v>
      </c>
      <c r="AL60" s="6">
        <v>0.16</v>
      </c>
      <c r="AM60" s="6">
        <v>0.31</v>
      </c>
      <c r="AN60" s="6">
        <v>0.19</v>
      </c>
      <c r="AO60" s="6">
        <v>0.12</v>
      </c>
      <c r="AP60" s="6">
        <v>0.17</v>
      </c>
      <c r="AQ60" s="6">
        <v>0.12</v>
      </c>
      <c r="AR60" s="6">
        <v>0.28000000000000003</v>
      </c>
      <c r="AS60" s="9">
        <f t="shared" si="2"/>
        <v>0.19619047619047619</v>
      </c>
    </row>
    <row r="61" spans="1:45" x14ac:dyDescent="0.25">
      <c r="A61" s="13"/>
      <c r="B61" s="5" t="s">
        <v>59</v>
      </c>
      <c r="C61" s="6">
        <v>0.35</v>
      </c>
      <c r="D61" s="6">
        <v>1.55</v>
      </c>
      <c r="E61" s="6">
        <v>1.08</v>
      </c>
      <c r="F61" s="6">
        <v>1.89</v>
      </c>
      <c r="G61" s="6">
        <v>1.41</v>
      </c>
      <c r="H61" s="6">
        <v>1.06</v>
      </c>
      <c r="I61" s="6">
        <v>1.5</v>
      </c>
      <c r="J61" s="6">
        <v>1.94</v>
      </c>
      <c r="K61" s="6">
        <v>1.58</v>
      </c>
      <c r="L61" s="6">
        <v>1.65</v>
      </c>
      <c r="M61" s="6">
        <v>3.56</v>
      </c>
      <c r="N61" s="6">
        <v>3.46</v>
      </c>
      <c r="O61" s="6">
        <v>0.26</v>
      </c>
      <c r="P61" s="6">
        <v>1.78</v>
      </c>
      <c r="Q61" s="6">
        <v>1.36</v>
      </c>
      <c r="R61" s="6">
        <v>0.94</v>
      </c>
      <c r="S61" s="6">
        <v>0.95</v>
      </c>
      <c r="T61" s="6">
        <v>1.92</v>
      </c>
      <c r="U61" s="6">
        <v>1.72</v>
      </c>
      <c r="V61" s="6">
        <v>0.78</v>
      </c>
      <c r="W61" s="6">
        <v>1.4</v>
      </c>
      <c r="X61" s="6">
        <v>1.76</v>
      </c>
      <c r="Y61" s="6">
        <v>1.31</v>
      </c>
      <c r="Z61" s="6">
        <v>1.49</v>
      </c>
      <c r="AA61" s="6">
        <v>1.49</v>
      </c>
      <c r="AB61" s="6">
        <v>1.45</v>
      </c>
      <c r="AC61" s="6">
        <v>0.34</v>
      </c>
      <c r="AD61" s="6">
        <v>1.98</v>
      </c>
      <c r="AE61" s="6">
        <v>1.67</v>
      </c>
      <c r="AF61" s="6">
        <v>0.3</v>
      </c>
      <c r="AG61" s="6">
        <v>1.06</v>
      </c>
      <c r="AH61" s="6">
        <v>1</v>
      </c>
      <c r="AI61" s="6">
        <v>3.15</v>
      </c>
      <c r="AJ61" s="6">
        <v>1.18</v>
      </c>
      <c r="AK61" s="6">
        <v>1.59</v>
      </c>
      <c r="AL61" s="6">
        <v>1.64</v>
      </c>
      <c r="AM61" s="6">
        <v>1.28</v>
      </c>
      <c r="AN61" s="6">
        <v>1.4</v>
      </c>
      <c r="AO61" s="6">
        <v>2.88</v>
      </c>
      <c r="AP61" s="6">
        <v>1.65</v>
      </c>
      <c r="AQ61" s="6">
        <v>1.67</v>
      </c>
      <c r="AR61" s="6">
        <v>1.02</v>
      </c>
      <c r="AS61" s="9">
        <f t="shared" si="2"/>
        <v>1.5107142857142861</v>
      </c>
    </row>
    <row r="62" spans="1:45" x14ac:dyDescent="0.25">
      <c r="A62" s="13"/>
      <c r="B62" s="5" t="s">
        <v>62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3.9</v>
      </c>
      <c r="N62" s="6">
        <v>3.45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4.08</v>
      </c>
      <c r="U62" s="6">
        <v>1.71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1.48</v>
      </c>
      <c r="AD62" s="6">
        <v>0</v>
      </c>
      <c r="AE62" s="6">
        <v>0</v>
      </c>
      <c r="AF62" s="6">
        <v>1.31</v>
      </c>
      <c r="AG62" s="6">
        <v>0</v>
      </c>
      <c r="AH62" s="6">
        <v>0</v>
      </c>
      <c r="AI62" s="6">
        <v>3.7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3.45</v>
      </c>
      <c r="AP62" s="6">
        <v>0</v>
      </c>
      <c r="AQ62" s="6">
        <v>0</v>
      </c>
      <c r="AR62" s="6">
        <v>0</v>
      </c>
      <c r="AS62" s="9">
        <f t="shared" si="2"/>
        <v>0.54952380952380953</v>
      </c>
    </row>
    <row r="63" spans="1:45" x14ac:dyDescent="0.25">
      <c r="A63" s="13"/>
      <c r="B63" s="5" t="s">
        <v>65</v>
      </c>
      <c r="C63" s="6">
        <v>0</v>
      </c>
      <c r="D63" s="6">
        <v>0.28000000000000003</v>
      </c>
      <c r="E63" s="6">
        <v>0</v>
      </c>
      <c r="F63" s="6">
        <v>7.0000000000000007E-2</v>
      </c>
      <c r="G63" s="6">
        <v>0.26</v>
      </c>
      <c r="H63" s="6">
        <v>0.11</v>
      </c>
      <c r="I63" s="6">
        <v>0</v>
      </c>
      <c r="J63" s="6">
        <v>0</v>
      </c>
      <c r="K63" s="6">
        <v>0</v>
      </c>
      <c r="L63" s="6">
        <v>0</v>
      </c>
      <c r="M63" s="6">
        <v>0.24</v>
      </c>
      <c r="N63" s="6">
        <v>0.26</v>
      </c>
      <c r="O63" s="6">
        <v>0</v>
      </c>
      <c r="P63" s="6">
        <v>0</v>
      </c>
      <c r="Q63" s="6">
        <v>0</v>
      </c>
      <c r="R63" s="6">
        <v>0.5</v>
      </c>
      <c r="S63" s="6">
        <v>0.63</v>
      </c>
      <c r="T63" s="6">
        <v>12.67</v>
      </c>
      <c r="U63" s="6">
        <v>1.39</v>
      </c>
      <c r="V63" s="6">
        <v>0.11</v>
      </c>
      <c r="W63" s="6">
        <v>1.1100000000000001</v>
      </c>
      <c r="X63" s="6">
        <v>0.19</v>
      </c>
      <c r="Y63" s="6">
        <v>0</v>
      </c>
      <c r="Z63" s="6">
        <v>7.0000000000000007E-2</v>
      </c>
      <c r="AA63" s="6">
        <v>0</v>
      </c>
      <c r="AB63" s="6">
        <v>0.52</v>
      </c>
      <c r="AC63" s="6">
        <v>0</v>
      </c>
      <c r="AD63" s="6">
        <v>0</v>
      </c>
      <c r="AE63" s="6">
        <v>0.56000000000000005</v>
      </c>
      <c r="AF63" s="6">
        <v>0.09</v>
      </c>
      <c r="AG63" s="6">
        <v>0.33</v>
      </c>
      <c r="AH63" s="6">
        <v>0.56999999999999995</v>
      </c>
      <c r="AI63" s="6">
        <v>0.88</v>
      </c>
      <c r="AJ63" s="6">
        <v>0.83</v>
      </c>
      <c r="AK63" s="6">
        <v>0</v>
      </c>
      <c r="AL63" s="6">
        <v>0.94</v>
      </c>
      <c r="AM63" s="6">
        <v>0.56999999999999995</v>
      </c>
      <c r="AN63" s="6">
        <v>0.06</v>
      </c>
      <c r="AO63" s="6">
        <v>4.17</v>
      </c>
      <c r="AP63" s="6">
        <v>0.93</v>
      </c>
      <c r="AQ63" s="6">
        <v>0.44</v>
      </c>
      <c r="AR63" s="6">
        <v>0</v>
      </c>
      <c r="AS63" s="9">
        <f t="shared" si="2"/>
        <v>0.6852380952380952</v>
      </c>
    </row>
    <row r="64" spans="1:45" x14ac:dyDescent="0.25">
      <c r="A64" s="13"/>
      <c r="B64" s="5" t="s">
        <v>71</v>
      </c>
      <c r="C64" s="6">
        <v>0</v>
      </c>
      <c r="D64" s="6">
        <v>0.03</v>
      </c>
      <c r="E64" s="6">
        <v>0.03</v>
      </c>
      <c r="F64" s="6">
        <v>0.03</v>
      </c>
      <c r="G64" s="6">
        <v>0.03</v>
      </c>
      <c r="H64" s="6">
        <v>0.04</v>
      </c>
      <c r="I64" s="6">
        <v>0.03</v>
      </c>
      <c r="J64" s="6">
        <v>0.03</v>
      </c>
      <c r="K64" s="6">
        <v>0.05</v>
      </c>
      <c r="L64" s="6">
        <v>0.03</v>
      </c>
      <c r="M64" s="6">
        <v>0.05</v>
      </c>
      <c r="N64" s="6">
        <v>7.0000000000000007E-2</v>
      </c>
      <c r="O64" s="6">
        <v>0.03</v>
      </c>
      <c r="P64" s="6">
        <v>0.03</v>
      </c>
      <c r="Q64" s="6">
        <v>0.03</v>
      </c>
      <c r="R64" s="6">
        <v>0.03</v>
      </c>
      <c r="S64" s="6">
        <v>0.02</v>
      </c>
      <c r="T64" s="6">
        <v>0.09</v>
      </c>
      <c r="U64" s="6">
        <v>0.05</v>
      </c>
      <c r="V64" s="6">
        <v>0.02</v>
      </c>
      <c r="W64" s="6">
        <v>0.04</v>
      </c>
      <c r="X64" s="6">
        <v>0</v>
      </c>
      <c r="Y64" s="6">
        <v>0.05</v>
      </c>
      <c r="Z64" s="6">
        <v>0.02</v>
      </c>
      <c r="AA64" s="6">
        <v>0.02</v>
      </c>
      <c r="AB64" s="6">
        <v>0.03</v>
      </c>
      <c r="AC64" s="6">
        <v>0.05</v>
      </c>
      <c r="AD64" s="6">
        <v>0.03</v>
      </c>
      <c r="AE64" s="6">
        <v>0.02</v>
      </c>
      <c r="AF64" s="6">
        <v>0.04</v>
      </c>
      <c r="AG64" s="6">
        <v>0.04</v>
      </c>
      <c r="AH64" s="6">
        <v>0.03</v>
      </c>
      <c r="AI64" s="6">
        <v>7.0000000000000007E-2</v>
      </c>
      <c r="AJ64" s="6">
        <v>0.03</v>
      </c>
      <c r="AK64" s="6">
        <v>0.03</v>
      </c>
      <c r="AL64" s="6">
        <v>0.03</v>
      </c>
      <c r="AM64" s="6">
        <v>0.03</v>
      </c>
      <c r="AN64" s="6">
        <v>0.03</v>
      </c>
      <c r="AO64" s="6">
        <v>0.08</v>
      </c>
      <c r="AP64" s="6">
        <v>0.03</v>
      </c>
      <c r="AQ64" s="6">
        <v>0.04</v>
      </c>
      <c r="AR64" s="6">
        <v>0.02</v>
      </c>
      <c r="AS64" s="9">
        <f t="shared" si="2"/>
        <v>3.5238095238095256E-2</v>
      </c>
    </row>
    <row r="65" spans="1:45" x14ac:dyDescent="0.25">
      <c r="A65" s="13"/>
      <c r="B65" s="5" t="s">
        <v>80</v>
      </c>
      <c r="C65" s="6">
        <v>0.02</v>
      </c>
      <c r="D65" s="6">
        <v>0</v>
      </c>
      <c r="E65" s="6">
        <v>0</v>
      </c>
      <c r="F65" s="6">
        <v>0.03</v>
      </c>
      <c r="G65" s="6">
        <v>0.05</v>
      </c>
      <c r="H65" s="6">
        <v>0.05</v>
      </c>
      <c r="I65" s="6">
        <v>0.03</v>
      </c>
      <c r="J65" s="6">
        <v>0.03</v>
      </c>
      <c r="K65" s="6">
        <v>0.04</v>
      </c>
      <c r="L65" s="6">
        <v>0.05</v>
      </c>
      <c r="M65" s="6">
        <v>0</v>
      </c>
      <c r="N65" s="6">
        <v>0</v>
      </c>
      <c r="O65" s="6">
        <v>0.03</v>
      </c>
      <c r="P65" s="6">
        <v>0.04</v>
      </c>
      <c r="Q65" s="6">
        <v>0</v>
      </c>
      <c r="R65" s="6">
        <v>7.0000000000000007E-2</v>
      </c>
      <c r="S65" s="6">
        <v>0.05</v>
      </c>
      <c r="T65" s="6">
        <v>0</v>
      </c>
      <c r="U65" s="6">
        <v>0</v>
      </c>
      <c r="V65" s="6">
        <v>0</v>
      </c>
      <c r="W65" s="6">
        <v>0</v>
      </c>
      <c r="X65" s="6">
        <v>0.04</v>
      </c>
      <c r="Y65" s="6">
        <v>0</v>
      </c>
      <c r="Z65" s="6">
        <v>0</v>
      </c>
      <c r="AA65" s="6">
        <v>0.03</v>
      </c>
      <c r="AB65" s="6">
        <v>0.03</v>
      </c>
      <c r="AC65" s="6">
        <v>0</v>
      </c>
      <c r="AD65" s="6">
        <v>0.03</v>
      </c>
      <c r="AE65" s="6">
        <v>0.03</v>
      </c>
      <c r="AF65" s="6">
        <v>0.03</v>
      </c>
      <c r="AG65" s="6">
        <v>0</v>
      </c>
      <c r="AH65" s="6">
        <v>0.05</v>
      </c>
      <c r="AI65" s="6">
        <v>0</v>
      </c>
      <c r="AJ65" s="6">
        <v>0.17</v>
      </c>
      <c r="AK65" s="6">
        <v>0</v>
      </c>
      <c r="AL65" s="6">
        <v>0.03</v>
      </c>
      <c r="AM65" s="6">
        <v>0</v>
      </c>
      <c r="AN65" s="6">
        <v>0</v>
      </c>
      <c r="AO65" s="6">
        <v>0</v>
      </c>
      <c r="AP65" s="6">
        <v>0.03</v>
      </c>
      <c r="AQ65" s="6">
        <v>0.02</v>
      </c>
      <c r="AR65" s="6">
        <v>0.06</v>
      </c>
      <c r="AS65" s="9">
        <f t="shared" si="2"/>
        <v>2.476190476190477E-2</v>
      </c>
    </row>
    <row r="66" spans="1:45" x14ac:dyDescent="0.25">
      <c r="A66" s="13"/>
      <c r="B66" s="5" t="s">
        <v>90</v>
      </c>
      <c r="C66" s="6">
        <v>0</v>
      </c>
      <c r="D66" s="6">
        <v>0.06</v>
      </c>
      <c r="E66" s="6">
        <v>0</v>
      </c>
      <c r="F66" s="6">
        <v>0.05</v>
      </c>
      <c r="G66" s="6">
        <v>0.09</v>
      </c>
      <c r="H66" s="6">
        <v>0</v>
      </c>
      <c r="I66" s="6">
        <v>7.0000000000000007E-2</v>
      </c>
      <c r="J66" s="6">
        <v>0.09</v>
      </c>
      <c r="K66" s="6">
        <v>0.06</v>
      </c>
      <c r="L66" s="6">
        <v>0.06</v>
      </c>
      <c r="M66" s="6">
        <v>0</v>
      </c>
      <c r="N66" s="6">
        <v>0</v>
      </c>
      <c r="O66" s="6">
        <v>0</v>
      </c>
      <c r="P66" s="6">
        <v>0.09</v>
      </c>
      <c r="Q66" s="6">
        <v>0.06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0.08</v>
      </c>
      <c r="Y66" s="6">
        <v>0</v>
      </c>
      <c r="Z66" s="6">
        <v>0.09</v>
      </c>
      <c r="AA66" s="6">
        <v>0.05</v>
      </c>
      <c r="AB66" s="6">
        <v>0.06</v>
      </c>
      <c r="AC66" s="6">
        <v>0</v>
      </c>
      <c r="AD66" s="6">
        <v>0.08</v>
      </c>
      <c r="AE66" s="6">
        <v>0.05</v>
      </c>
      <c r="AF66" s="6">
        <v>0</v>
      </c>
      <c r="AG66" s="6">
        <v>0</v>
      </c>
      <c r="AH66" s="6">
        <v>0</v>
      </c>
      <c r="AI66" s="6">
        <v>0</v>
      </c>
      <c r="AJ66" s="6">
        <v>0.05</v>
      </c>
      <c r="AK66" s="6">
        <v>0.06</v>
      </c>
      <c r="AL66" s="6">
        <v>0.05</v>
      </c>
      <c r="AM66" s="6">
        <v>0.09</v>
      </c>
      <c r="AN66" s="6">
        <v>0.08</v>
      </c>
      <c r="AO66" s="6">
        <v>0</v>
      </c>
      <c r="AP66" s="6">
        <v>0.05</v>
      </c>
      <c r="AQ66" s="6">
        <v>0.05</v>
      </c>
      <c r="AR66" s="6">
        <v>0.14000000000000001</v>
      </c>
      <c r="AS66" s="9">
        <f t="shared" si="2"/>
        <v>3.8333333333333344E-2</v>
      </c>
    </row>
    <row r="67" spans="1:45" x14ac:dyDescent="0.25">
      <c r="A67" s="13"/>
      <c r="B67" s="5" t="s">
        <v>94</v>
      </c>
      <c r="C67" s="6">
        <v>0.06</v>
      </c>
      <c r="D67" s="6">
        <v>0.33</v>
      </c>
      <c r="E67" s="6">
        <v>0.26</v>
      </c>
      <c r="F67" s="6">
        <v>0.45</v>
      </c>
      <c r="G67" s="6">
        <v>0.31</v>
      </c>
      <c r="H67" s="6">
        <v>0.3</v>
      </c>
      <c r="I67" s="6">
        <v>0.45</v>
      </c>
      <c r="J67" s="6">
        <v>0.38</v>
      </c>
      <c r="K67" s="6">
        <v>0.42</v>
      </c>
      <c r="L67" s="6">
        <v>0.4</v>
      </c>
      <c r="M67" s="6">
        <v>0.32</v>
      </c>
      <c r="N67" s="6">
        <v>0.3</v>
      </c>
      <c r="O67" s="6">
        <v>0.05</v>
      </c>
      <c r="P67" s="6">
        <v>0.44</v>
      </c>
      <c r="Q67" s="6">
        <v>0.38</v>
      </c>
      <c r="R67" s="6">
        <v>0.35</v>
      </c>
      <c r="S67" s="6">
        <v>0.25</v>
      </c>
      <c r="T67" s="6">
        <v>0.4</v>
      </c>
      <c r="U67" s="6">
        <v>0.15</v>
      </c>
      <c r="V67" s="6">
        <v>0.19</v>
      </c>
      <c r="W67" s="6">
        <v>0.21</v>
      </c>
      <c r="X67" s="6">
        <v>0.42</v>
      </c>
      <c r="Y67" s="6">
        <v>7.0000000000000007E-2</v>
      </c>
      <c r="Z67" s="6">
        <v>0.36</v>
      </c>
      <c r="AA67" s="6">
        <v>0.47</v>
      </c>
      <c r="AB67" s="6">
        <v>0.43</v>
      </c>
      <c r="AC67" s="6">
        <v>0.05</v>
      </c>
      <c r="AD67" s="6">
        <v>0.46</v>
      </c>
      <c r="AE67" s="6">
        <v>0.43</v>
      </c>
      <c r="AF67" s="6">
        <v>0</v>
      </c>
      <c r="AG67" s="6">
        <v>0.22</v>
      </c>
      <c r="AH67" s="6">
        <v>0.25</v>
      </c>
      <c r="AI67" s="6">
        <v>0.28000000000000003</v>
      </c>
      <c r="AJ67" s="6">
        <v>0.28999999999999998</v>
      </c>
      <c r="AK67" s="6">
        <v>0.48</v>
      </c>
      <c r="AL67" s="6">
        <v>0.42</v>
      </c>
      <c r="AM67" s="6">
        <v>0.24</v>
      </c>
      <c r="AN67" s="6">
        <v>0.35</v>
      </c>
      <c r="AO67" s="6">
        <v>0.22</v>
      </c>
      <c r="AP67" s="6">
        <v>0.39</v>
      </c>
      <c r="AQ67" s="6">
        <v>0.39</v>
      </c>
      <c r="AR67" s="6">
        <v>0.18</v>
      </c>
      <c r="AS67" s="9">
        <f t="shared" ref="AS67:AS87" si="5">AVERAGE(C67:AR67)</f>
        <v>0.30476190476190484</v>
      </c>
    </row>
    <row r="68" spans="1:45" x14ac:dyDescent="0.25">
      <c r="A68" s="13"/>
      <c r="B68" s="5" t="s">
        <v>96</v>
      </c>
      <c r="C68" s="6">
        <v>0.04</v>
      </c>
      <c r="D68" s="6">
        <v>0.83</v>
      </c>
      <c r="E68" s="6">
        <v>7.0000000000000007E-2</v>
      </c>
      <c r="F68" s="6">
        <v>0.34</v>
      </c>
      <c r="G68" s="6">
        <v>0.1</v>
      </c>
      <c r="H68" s="6">
        <v>7.0000000000000007E-2</v>
      </c>
      <c r="I68" s="6">
        <v>0.3</v>
      </c>
      <c r="J68" s="6">
        <v>0.69</v>
      </c>
      <c r="K68" s="6">
        <v>0.34</v>
      </c>
      <c r="L68" s="6">
        <v>0.42</v>
      </c>
      <c r="M68" s="6">
        <v>1.7</v>
      </c>
      <c r="N68" s="6">
        <v>1.2</v>
      </c>
      <c r="O68" s="6">
        <v>0.01</v>
      </c>
      <c r="P68" s="6">
        <v>0.22</v>
      </c>
      <c r="Q68" s="6">
        <v>0.24</v>
      </c>
      <c r="R68" s="6">
        <v>0.19</v>
      </c>
      <c r="S68" s="6">
        <v>0.19</v>
      </c>
      <c r="T68" s="6">
        <v>0.71</v>
      </c>
      <c r="U68" s="6">
        <v>0.4</v>
      </c>
      <c r="V68" s="6">
        <v>0.04</v>
      </c>
      <c r="W68" s="6">
        <v>0.28000000000000003</v>
      </c>
      <c r="X68" s="6">
        <v>0.14000000000000001</v>
      </c>
      <c r="Y68" s="6">
        <v>0.2</v>
      </c>
      <c r="Z68" s="6">
        <v>0.1</v>
      </c>
      <c r="AA68" s="6">
        <v>0.27</v>
      </c>
      <c r="AB68" s="6">
        <v>0.23</v>
      </c>
      <c r="AC68" s="6">
        <v>0</v>
      </c>
      <c r="AD68" s="6">
        <v>0.75</v>
      </c>
      <c r="AE68" s="6">
        <v>0.62</v>
      </c>
      <c r="AF68" s="6">
        <v>0.02</v>
      </c>
      <c r="AG68" s="6">
        <v>0.51</v>
      </c>
      <c r="AH68" s="6">
        <v>0.36</v>
      </c>
      <c r="AI68" s="6">
        <v>0.92</v>
      </c>
      <c r="AJ68" s="6">
        <v>8.06</v>
      </c>
      <c r="AK68" s="6">
        <v>0.35</v>
      </c>
      <c r="AL68" s="6">
        <v>0.75</v>
      </c>
      <c r="AM68" s="6">
        <v>0.1</v>
      </c>
      <c r="AN68" s="6">
        <v>0.09</v>
      </c>
      <c r="AO68" s="6">
        <v>1.35</v>
      </c>
      <c r="AP68" s="6">
        <v>0.93</v>
      </c>
      <c r="AQ68" s="6">
        <v>0.75</v>
      </c>
      <c r="AR68" s="6">
        <v>0.53</v>
      </c>
      <c r="AS68" s="9">
        <f t="shared" si="5"/>
        <v>0.60499999999999998</v>
      </c>
    </row>
    <row r="69" spans="1:45" x14ac:dyDescent="0.25">
      <c r="A69" s="13"/>
      <c r="B69" s="5" t="s">
        <v>97</v>
      </c>
      <c r="C69" s="6">
        <v>1.2</v>
      </c>
      <c r="D69" s="6">
        <v>1.37</v>
      </c>
      <c r="E69" s="6">
        <v>1.39</v>
      </c>
      <c r="F69" s="6">
        <v>1.7</v>
      </c>
      <c r="G69" s="6">
        <v>1.33</v>
      </c>
      <c r="H69" s="6">
        <v>1.5</v>
      </c>
      <c r="I69" s="6">
        <v>1.68</v>
      </c>
      <c r="J69" s="6">
        <v>1.42</v>
      </c>
      <c r="K69" s="6">
        <v>1.6</v>
      </c>
      <c r="L69" s="6">
        <v>1.56</v>
      </c>
      <c r="M69" s="6">
        <v>0.86</v>
      </c>
      <c r="N69" s="6">
        <v>0.88</v>
      </c>
      <c r="O69" s="6">
        <v>0.82</v>
      </c>
      <c r="P69" s="6">
        <v>1.61</v>
      </c>
      <c r="Q69" s="6">
        <v>1.49</v>
      </c>
      <c r="R69" s="6">
        <v>1.56</v>
      </c>
      <c r="S69" s="6">
        <v>1.26</v>
      </c>
      <c r="T69" s="6">
        <v>1.05</v>
      </c>
      <c r="U69" s="6">
        <v>0.5</v>
      </c>
      <c r="V69" s="6">
        <v>1.07</v>
      </c>
      <c r="W69" s="6">
        <v>0.89</v>
      </c>
      <c r="X69" s="6">
        <v>1.62</v>
      </c>
      <c r="Y69" s="6">
        <v>0.67</v>
      </c>
      <c r="Z69" s="6">
        <v>1.47</v>
      </c>
      <c r="AA69" s="6">
        <v>1.71</v>
      </c>
      <c r="AB69" s="6">
        <v>1.61</v>
      </c>
      <c r="AC69" s="6">
        <v>0.68</v>
      </c>
      <c r="AD69" s="6">
        <v>1.67</v>
      </c>
      <c r="AE69" s="6">
        <v>1.59</v>
      </c>
      <c r="AF69" s="6">
        <v>0.65</v>
      </c>
      <c r="AG69" s="6">
        <v>1.25</v>
      </c>
      <c r="AH69" s="6">
        <v>1.29</v>
      </c>
      <c r="AI69" s="6">
        <v>0.89</v>
      </c>
      <c r="AJ69" s="6">
        <v>1.2</v>
      </c>
      <c r="AK69" s="6">
        <v>1.78</v>
      </c>
      <c r="AL69" s="6">
        <v>1.58</v>
      </c>
      <c r="AM69" s="6">
        <v>1.35</v>
      </c>
      <c r="AN69" s="6">
        <v>1.55</v>
      </c>
      <c r="AO69" s="6">
        <v>0.72</v>
      </c>
      <c r="AP69" s="6">
        <v>1.5</v>
      </c>
      <c r="AQ69" s="6">
        <v>1.51</v>
      </c>
      <c r="AR69" s="6">
        <v>0.77</v>
      </c>
      <c r="AS69" s="9">
        <f t="shared" si="5"/>
        <v>1.2809523809523811</v>
      </c>
    </row>
    <row r="70" spans="1:45" x14ac:dyDescent="0.25">
      <c r="A70" s="13"/>
      <c r="B70" s="5" t="s">
        <v>100</v>
      </c>
      <c r="C70" s="6">
        <v>0</v>
      </c>
      <c r="D70" s="6">
        <v>0.14000000000000001</v>
      </c>
      <c r="E70" s="6">
        <v>0.12</v>
      </c>
      <c r="F70" s="6">
        <v>0.16</v>
      </c>
      <c r="G70" s="6">
        <v>0.1</v>
      </c>
      <c r="H70" s="6">
        <v>0.14000000000000001</v>
      </c>
      <c r="I70" s="6">
        <v>0.15</v>
      </c>
      <c r="J70" s="6">
        <v>0.14000000000000001</v>
      </c>
      <c r="K70" s="6">
        <v>0.13</v>
      </c>
      <c r="L70" s="6">
        <v>0.14000000000000001</v>
      </c>
      <c r="M70" s="6">
        <v>0.1</v>
      </c>
      <c r="N70" s="6">
        <v>0.09</v>
      </c>
      <c r="O70" s="6">
        <v>0.06</v>
      </c>
      <c r="P70" s="6">
        <v>0.16</v>
      </c>
      <c r="Q70" s="6">
        <v>0.14000000000000001</v>
      </c>
      <c r="R70" s="6">
        <v>0.14000000000000001</v>
      </c>
      <c r="S70" s="6">
        <v>0.11</v>
      </c>
      <c r="T70" s="6">
        <v>0.1</v>
      </c>
      <c r="U70" s="6">
        <v>0.04</v>
      </c>
      <c r="V70" s="6">
        <v>0.09</v>
      </c>
      <c r="W70" s="6">
        <v>7.0000000000000007E-2</v>
      </c>
      <c r="X70" s="6">
        <v>0.15</v>
      </c>
      <c r="Y70" s="6">
        <v>0</v>
      </c>
      <c r="Z70" s="6">
        <v>0.13</v>
      </c>
      <c r="AA70" s="6">
        <v>0.16</v>
      </c>
      <c r="AB70" s="6">
        <v>0.14000000000000001</v>
      </c>
      <c r="AC70" s="6">
        <v>0</v>
      </c>
      <c r="AD70" s="6">
        <v>0.16</v>
      </c>
      <c r="AE70" s="6">
        <v>0.15</v>
      </c>
      <c r="AF70" s="6">
        <v>0</v>
      </c>
      <c r="AG70" s="6">
        <v>0.16</v>
      </c>
      <c r="AH70" s="6">
        <v>0.11</v>
      </c>
      <c r="AI70" s="6">
        <v>0.11</v>
      </c>
      <c r="AJ70" s="6">
        <v>0.11</v>
      </c>
      <c r="AK70" s="6">
        <v>0.16</v>
      </c>
      <c r="AL70" s="6">
        <v>0</v>
      </c>
      <c r="AM70" s="6">
        <v>0.11</v>
      </c>
      <c r="AN70" s="6">
        <v>0.13</v>
      </c>
      <c r="AO70" s="6">
        <v>0.09</v>
      </c>
      <c r="AP70" s="6">
        <v>0.13</v>
      </c>
      <c r="AQ70" s="6">
        <v>0.14000000000000001</v>
      </c>
      <c r="AR70" s="6">
        <v>0.09</v>
      </c>
      <c r="AS70" s="9">
        <f t="shared" si="5"/>
        <v>0.10833333333333332</v>
      </c>
    </row>
    <row r="71" spans="1:45" x14ac:dyDescent="0.25">
      <c r="A71" s="13"/>
      <c r="B71" s="5" t="s">
        <v>104</v>
      </c>
      <c r="C71" s="6">
        <v>0</v>
      </c>
      <c r="D71" s="6">
        <v>0.11</v>
      </c>
      <c r="E71" s="6">
        <v>0</v>
      </c>
      <c r="F71" s="6">
        <v>0.11</v>
      </c>
      <c r="G71" s="6">
        <v>0.14000000000000001</v>
      </c>
      <c r="H71" s="6">
        <v>0.19</v>
      </c>
      <c r="I71" s="6">
        <v>0.13</v>
      </c>
      <c r="J71" s="6">
        <v>0.14000000000000001</v>
      </c>
      <c r="K71" s="6">
        <v>0.14000000000000001</v>
      </c>
      <c r="L71" s="6">
        <v>0.13</v>
      </c>
      <c r="M71" s="6">
        <v>0.13</v>
      </c>
      <c r="N71" s="6">
        <v>0.11</v>
      </c>
      <c r="O71" s="6">
        <v>0</v>
      </c>
      <c r="P71" s="6">
        <v>0.17</v>
      </c>
      <c r="Q71" s="6">
        <v>0.12</v>
      </c>
      <c r="R71" s="6">
        <v>0.15</v>
      </c>
      <c r="S71" s="6">
        <v>0.18</v>
      </c>
      <c r="T71" s="6">
        <v>0.11</v>
      </c>
      <c r="U71" s="6">
        <v>0.09</v>
      </c>
      <c r="V71" s="6">
        <v>0.13</v>
      </c>
      <c r="W71" s="6">
        <v>0</v>
      </c>
      <c r="X71" s="6">
        <v>0.19</v>
      </c>
      <c r="Y71" s="6">
        <v>0</v>
      </c>
      <c r="Z71" s="6">
        <v>0.15</v>
      </c>
      <c r="AA71" s="6">
        <v>0.13</v>
      </c>
      <c r="AB71" s="6">
        <v>0.11</v>
      </c>
      <c r="AC71" s="6">
        <v>0.72</v>
      </c>
      <c r="AD71" s="6">
        <v>0.11</v>
      </c>
      <c r="AE71" s="6">
        <v>0.1</v>
      </c>
      <c r="AF71" s="6">
        <v>0.63</v>
      </c>
      <c r="AG71" s="6">
        <v>0</v>
      </c>
      <c r="AH71" s="6">
        <v>0.19</v>
      </c>
      <c r="AI71" s="6">
        <v>0.13</v>
      </c>
      <c r="AJ71" s="6">
        <v>0.09</v>
      </c>
      <c r="AK71" s="6">
        <v>0.15</v>
      </c>
      <c r="AL71" s="6">
        <v>0.11</v>
      </c>
      <c r="AM71" s="6">
        <v>0</v>
      </c>
      <c r="AN71" s="6">
        <v>0.15</v>
      </c>
      <c r="AO71" s="6">
        <v>0.08</v>
      </c>
      <c r="AP71" s="6">
        <v>0.1</v>
      </c>
      <c r="AQ71" s="6">
        <v>0.1</v>
      </c>
      <c r="AR71" s="6">
        <v>0.08</v>
      </c>
      <c r="AS71" s="9">
        <f t="shared" si="5"/>
        <v>0.13333333333333333</v>
      </c>
    </row>
    <row r="72" spans="1:45" x14ac:dyDescent="0.25">
      <c r="A72" s="13"/>
      <c r="B72" s="5" t="s">
        <v>106</v>
      </c>
      <c r="C72" s="6">
        <v>6.84</v>
      </c>
      <c r="D72" s="6">
        <v>5.36</v>
      </c>
      <c r="E72" s="6">
        <v>6</v>
      </c>
      <c r="F72" s="6">
        <v>6.5</v>
      </c>
      <c r="G72" s="6">
        <v>5.25</v>
      </c>
      <c r="H72" s="6">
        <v>6.27</v>
      </c>
      <c r="I72" s="6">
        <v>6.04</v>
      </c>
      <c r="J72" s="6">
        <v>5.82</v>
      </c>
      <c r="K72" s="6">
        <v>6.11</v>
      </c>
      <c r="L72" s="6">
        <v>6.06</v>
      </c>
      <c r="M72" s="6">
        <v>3.12</v>
      </c>
      <c r="N72" s="6">
        <v>3.21</v>
      </c>
      <c r="O72" s="6">
        <v>5.15</v>
      </c>
      <c r="P72" s="6">
        <v>6.32</v>
      </c>
      <c r="Q72" s="6">
        <v>5.65</v>
      </c>
      <c r="R72" s="6">
        <v>5.91</v>
      </c>
      <c r="S72" s="6">
        <v>5.13</v>
      </c>
      <c r="T72" s="6">
        <v>3.62</v>
      </c>
      <c r="U72" s="6">
        <v>1.89</v>
      </c>
      <c r="V72" s="6">
        <v>4.29</v>
      </c>
      <c r="W72" s="6">
        <v>3.19</v>
      </c>
      <c r="X72" s="6">
        <v>6.3</v>
      </c>
      <c r="Y72" s="6">
        <v>3.65</v>
      </c>
      <c r="Z72" s="6">
        <v>5.64</v>
      </c>
      <c r="AA72" s="6">
        <v>6.33</v>
      </c>
      <c r="AB72" s="6">
        <v>5.82</v>
      </c>
      <c r="AC72" s="6">
        <v>3.94</v>
      </c>
      <c r="AD72" s="6">
        <v>6.26</v>
      </c>
      <c r="AE72" s="6">
        <v>5.81</v>
      </c>
      <c r="AF72" s="6">
        <v>4.41</v>
      </c>
      <c r="AG72" s="6">
        <v>5.15</v>
      </c>
      <c r="AH72" s="6">
        <v>5.3</v>
      </c>
      <c r="AI72" s="6">
        <v>3.14</v>
      </c>
      <c r="AJ72" s="6">
        <v>4.4400000000000004</v>
      </c>
      <c r="AK72" s="6">
        <v>6.55</v>
      </c>
      <c r="AL72" s="6">
        <v>5.84</v>
      </c>
      <c r="AM72" s="6">
        <v>5.34</v>
      </c>
      <c r="AN72" s="6">
        <v>5.84</v>
      </c>
      <c r="AO72" s="6">
        <v>2.62</v>
      </c>
      <c r="AP72" s="6">
        <v>5.4</v>
      </c>
      <c r="AQ72" s="6">
        <v>5.51</v>
      </c>
      <c r="AR72" s="6">
        <v>2.96</v>
      </c>
      <c r="AS72" s="9">
        <f t="shared" si="5"/>
        <v>5.0947619047619055</v>
      </c>
    </row>
    <row r="73" spans="1:45" x14ac:dyDescent="0.25">
      <c r="A73" s="13"/>
      <c r="B73" s="5" t="s">
        <v>107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0.03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9">
        <f t="shared" si="5"/>
        <v>7.1428571428571429E-4</v>
      </c>
    </row>
    <row r="74" spans="1:45" x14ac:dyDescent="0.25">
      <c r="A74" s="13"/>
      <c r="B74" s="5" t="s">
        <v>109</v>
      </c>
      <c r="C74" s="6">
        <v>0</v>
      </c>
      <c r="D74" s="6">
        <v>0.04</v>
      </c>
      <c r="E74" s="6">
        <v>0.04</v>
      </c>
      <c r="F74" s="6">
        <v>0.04</v>
      </c>
      <c r="G74" s="6">
        <v>0.04</v>
      </c>
      <c r="H74" s="6">
        <v>0</v>
      </c>
      <c r="I74" s="6">
        <v>0.04</v>
      </c>
      <c r="J74" s="6">
        <v>0</v>
      </c>
      <c r="K74" s="6">
        <v>0</v>
      </c>
      <c r="L74" s="6">
        <v>0</v>
      </c>
      <c r="M74" s="6">
        <v>0.05</v>
      </c>
      <c r="N74" s="6">
        <v>0</v>
      </c>
      <c r="O74" s="6">
        <v>0</v>
      </c>
      <c r="P74" s="6">
        <v>0</v>
      </c>
      <c r="Q74" s="6">
        <v>0.04</v>
      </c>
      <c r="R74" s="6">
        <v>0</v>
      </c>
      <c r="S74" s="6">
        <v>0.04</v>
      </c>
      <c r="T74" s="6">
        <v>0</v>
      </c>
      <c r="U74" s="6">
        <v>0</v>
      </c>
      <c r="V74" s="6">
        <v>0</v>
      </c>
      <c r="W74" s="6">
        <v>0.14000000000000001</v>
      </c>
      <c r="X74" s="6">
        <v>7.0000000000000007E-2</v>
      </c>
      <c r="Y74" s="6">
        <v>0</v>
      </c>
      <c r="Z74" s="6">
        <v>0.06</v>
      </c>
      <c r="AA74" s="6">
        <v>0.04</v>
      </c>
      <c r="AB74" s="6">
        <v>0.04</v>
      </c>
      <c r="AC74" s="6">
        <v>0</v>
      </c>
      <c r="AD74" s="6">
        <v>0.03</v>
      </c>
      <c r="AE74" s="6">
        <v>0.04</v>
      </c>
      <c r="AF74" s="6">
        <v>0</v>
      </c>
      <c r="AG74" s="6">
        <v>0.04</v>
      </c>
      <c r="AH74" s="6">
        <v>0</v>
      </c>
      <c r="AI74" s="6">
        <v>0</v>
      </c>
      <c r="AJ74" s="6">
        <v>0</v>
      </c>
      <c r="AK74" s="6">
        <v>0.05</v>
      </c>
      <c r="AL74" s="6">
        <v>0</v>
      </c>
      <c r="AM74" s="6">
        <v>0.05</v>
      </c>
      <c r="AN74" s="6">
        <v>0.04</v>
      </c>
      <c r="AO74" s="6">
        <v>0</v>
      </c>
      <c r="AP74" s="6">
        <v>0.04</v>
      </c>
      <c r="AQ74" s="6">
        <v>0.03</v>
      </c>
      <c r="AR74" s="6">
        <v>0.03</v>
      </c>
      <c r="AS74" s="9">
        <f t="shared" si="5"/>
        <v>2.4523809523809535E-2</v>
      </c>
    </row>
    <row r="75" spans="1:45" x14ac:dyDescent="0.25">
      <c r="A75" s="13"/>
      <c r="B75" s="5" t="s">
        <v>112</v>
      </c>
      <c r="C75" s="6">
        <v>0.18</v>
      </c>
      <c r="D75" s="6">
        <v>0.02</v>
      </c>
      <c r="E75" s="6">
        <v>0.04</v>
      </c>
      <c r="F75" s="6">
        <v>0.02</v>
      </c>
      <c r="G75" s="6">
        <v>0.03</v>
      </c>
      <c r="H75" s="6">
        <v>0.03</v>
      </c>
      <c r="I75" s="6">
        <v>0.03</v>
      </c>
      <c r="J75" s="6">
        <v>0.03</v>
      </c>
      <c r="K75" s="6">
        <v>0</v>
      </c>
      <c r="L75" s="6">
        <v>0.02</v>
      </c>
      <c r="M75" s="6">
        <v>0</v>
      </c>
      <c r="N75" s="6">
        <v>0.03</v>
      </c>
      <c r="O75" s="6">
        <v>0.16</v>
      </c>
      <c r="P75" s="6">
        <v>0.1</v>
      </c>
      <c r="Q75" s="6">
        <v>0.03</v>
      </c>
      <c r="R75" s="6">
        <v>0.03</v>
      </c>
      <c r="S75" s="6">
        <v>0.03</v>
      </c>
      <c r="T75" s="6">
        <v>0</v>
      </c>
      <c r="U75" s="6">
        <v>0</v>
      </c>
      <c r="V75" s="6">
        <v>0.02</v>
      </c>
      <c r="W75" s="6">
        <v>0</v>
      </c>
      <c r="X75" s="6">
        <v>0.08</v>
      </c>
      <c r="Y75" s="6">
        <v>0</v>
      </c>
      <c r="Z75" s="6">
        <v>0.03</v>
      </c>
      <c r="AA75" s="6">
        <v>0.03</v>
      </c>
      <c r="AB75" s="6">
        <v>0.05</v>
      </c>
      <c r="AC75" s="6">
        <v>0</v>
      </c>
      <c r="AD75" s="6">
        <v>0.02</v>
      </c>
      <c r="AE75" s="6">
        <v>0.02</v>
      </c>
      <c r="AF75" s="6">
        <v>0</v>
      </c>
      <c r="AG75" s="6">
        <v>0</v>
      </c>
      <c r="AH75" s="6">
        <v>0.04</v>
      </c>
      <c r="AI75" s="6">
        <v>0</v>
      </c>
      <c r="AJ75" s="6">
        <v>0</v>
      </c>
      <c r="AK75" s="6">
        <v>0.03</v>
      </c>
      <c r="AL75" s="6">
        <v>0.02</v>
      </c>
      <c r="AM75" s="6">
        <v>0.03</v>
      </c>
      <c r="AN75" s="6">
        <v>0</v>
      </c>
      <c r="AO75" s="6">
        <v>0</v>
      </c>
      <c r="AP75" s="6">
        <v>0.02</v>
      </c>
      <c r="AQ75" s="6">
        <v>0</v>
      </c>
      <c r="AR75" s="6">
        <v>0</v>
      </c>
      <c r="AS75" s="9">
        <f t="shared" si="5"/>
        <v>2.7857142857142865E-2</v>
      </c>
    </row>
    <row r="76" spans="1:45" x14ac:dyDescent="0.25">
      <c r="A76" s="13"/>
      <c r="B76" s="5" t="s">
        <v>113</v>
      </c>
      <c r="C76" s="6">
        <v>0.33</v>
      </c>
      <c r="D76" s="6">
        <v>0.05</v>
      </c>
      <c r="E76" s="6">
        <v>0</v>
      </c>
      <c r="F76" s="6">
        <v>0.06</v>
      </c>
      <c r="G76" s="6">
        <v>0.05</v>
      </c>
      <c r="H76" s="6">
        <v>0.06</v>
      </c>
      <c r="I76" s="6">
        <v>0.05</v>
      </c>
      <c r="J76" s="6">
        <v>0.05</v>
      </c>
      <c r="K76" s="6">
        <v>0.05</v>
      </c>
      <c r="L76" s="6">
        <v>0.05</v>
      </c>
      <c r="M76" s="6">
        <v>0.03</v>
      </c>
      <c r="N76" s="6">
        <v>0.03</v>
      </c>
      <c r="O76" s="6">
        <v>0.22</v>
      </c>
      <c r="P76" s="6">
        <v>0.05</v>
      </c>
      <c r="Q76" s="6">
        <v>0.05</v>
      </c>
      <c r="R76" s="6">
        <v>0.06</v>
      </c>
      <c r="S76" s="6">
        <v>7.0000000000000007E-2</v>
      </c>
      <c r="T76" s="6">
        <v>0.04</v>
      </c>
      <c r="U76" s="6">
        <v>0</v>
      </c>
      <c r="V76" s="6">
        <v>0.04</v>
      </c>
      <c r="W76" s="6">
        <v>0</v>
      </c>
      <c r="X76" s="6">
        <v>0.05</v>
      </c>
      <c r="Y76" s="6">
        <v>0.14000000000000001</v>
      </c>
      <c r="Z76" s="6">
        <v>0.05</v>
      </c>
      <c r="AA76" s="6">
        <v>0.06</v>
      </c>
      <c r="AB76" s="6">
        <v>0.05</v>
      </c>
      <c r="AC76" s="6">
        <v>0.14000000000000001</v>
      </c>
      <c r="AD76" s="6">
        <v>0.05</v>
      </c>
      <c r="AE76" s="6">
        <v>0.05</v>
      </c>
      <c r="AF76" s="6">
        <v>0.16</v>
      </c>
      <c r="AG76" s="6">
        <v>0</v>
      </c>
      <c r="AH76" s="6">
        <v>0</v>
      </c>
      <c r="AI76" s="6">
        <v>0.03</v>
      </c>
      <c r="AJ76" s="6">
        <v>0.04</v>
      </c>
      <c r="AK76" s="6">
        <v>0.05</v>
      </c>
      <c r="AL76" s="6">
        <v>0.05</v>
      </c>
      <c r="AM76" s="6">
        <v>0</v>
      </c>
      <c r="AN76" s="6">
        <v>0.04</v>
      </c>
      <c r="AO76" s="6">
        <v>0.02</v>
      </c>
      <c r="AP76" s="6">
        <v>0.05</v>
      </c>
      <c r="AQ76" s="6">
        <v>0.05</v>
      </c>
      <c r="AR76" s="6">
        <v>0.03</v>
      </c>
      <c r="AS76" s="9">
        <f t="shared" si="5"/>
        <v>5.8333333333333334E-2</v>
      </c>
    </row>
    <row r="77" spans="1:45" x14ac:dyDescent="0.25">
      <c r="A77" s="13"/>
      <c r="B77" s="5" t="s">
        <v>115</v>
      </c>
      <c r="C77" s="6">
        <v>0</v>
      </c>
      <c r="D77" s="6">
        <v>0</v>
      </c>
      <c r="E77" s="6">
        <v>0</v>
      </c>
      <c r="F77" s="6">
        <v>0.05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0.06</v>
      </c>
      <c r="Q77" s="6">
        <v>0</v>
      </c>
      <c r="R77" s="6">
        <v>0</v>
      </c>
      <c r="S77" s="6">
        <v>0</v>
      </c>
      <c r="T77" s="6">
        <v>7.0000000000000007E-2</v>
      </c>
      <c r="U77" s="6">
        <v>0.09</v>
      </c>
      <c r="V77" s="6">
        <v>0</v>
      </c>
      <c r="W77" s="6">
        <v>0.05</v>
      </c>
      <c r="X77" s="6">
        <v>7.0000000000000007E-2</v>
      </c>
      <c r="Y77" s="6">
        <v>0</v>
      </c>
      <c r="Z77" s="6">
        <v>0</v>
      </c>
      <c r="AA77" s="6">
        <v>0.05</v>
      </c>
      <c r="AB77" s="6">
        <v>0.06</v>
      </c>
      <c r="AC77" s="6">
        <v>0</v>
      </c>
      <c r="AD77" s="6">
        <v>0</v>
      </c>
      <c r="AE77" s="6">
        <v>0.05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0.05</v>
      </c>
      <c r="AM77" s="6">
        <v>0</v>
      </c>
      <c r="AN77" s="6">
        <v>0.05</v>
      </c>
      <c r="AO77" s="6">
        <v>0</v>
      </c>
      <c r="AP77" s="6">
        <v>0.05</v>
      </c>
      <c r="AQ77" s="6">
        <v>0.04</v>
      </c>
      <c r="AR77" s="6">
        <v>0</v>
      </c>
      <c r="AS77" s="9">
        <f t="shared" si="5"/>
        <v>1.7619047619047624E-2</v>
      </c>
    </row>
    <row r="78" spans="1:45" x14ac:dyDescent="0.25">
      <c r="A78" s="13"/>
      <c r="B78" s="5" t="s">
        <v>117</v>
      </c>
      <c r="C78" s="6">
        <v>0.08</v>
      </c>
      <c r="D78" s="6">
        <v>0.08</v>
      </c>
      <c r="E78" s="6">
        <v>0.1</v>
      </c>
      <c r="F78" s="6">
        <v>0.1</v>
      </c>
      <c r="G78" s="6">
        <v>0.08</v>
      </c>
      <c r="H78" s="6">
        <v>0.1</v>
      </c>
      <c r="I78" s="6">
        <v>0.06</v>
      </c>
      <c r="J78" s="6">
        <v>0.12</v>
      </c>
      <c r="K78" s="6">
        <v>0.11</v>
      </c>
      <c r="L78" s="6">
        <v>0.09</v>
      </c>
      <c r="M78" s="6">
        <v>0.13</v>
      </c>
      <c r="N78" s="6">
        <v>0.18</v>
      </c>
      <c r="O78" s="6">
        <v>0</v>
      </c>
      <c r="P78" s="6">
        <v>0.11</v>
      </c>
      <c r="Q78" s="6">
        <v>0.06</v>
      </c>
      <c r="R78" s="6">
        <v>0.05</v>
      </c>
      <c r="S78" s="6">
        <v>0.08</v>
      </c>
      <c r="T78" s="6">
        <v>7.0000000000000007E-2</v>
      </c>
      <c r="U78" s="6">
        <v>0.14000000000000001</v>
      </c>
      <c r="V78" s="6">
        <v>0.05</v>
      </c>
      <c r="W78" s="6">
        <v>0.09</v>
      </c>
      <c r="X78" s="6">
        <v>0.12</v>
      </c>
      <c r="Y78" s="6">
        <v>7.0000000000000007E-2</v>
      </c>
      <c r="Z78" s="6">
        <v>0.08</v>
      </c>
      <c r="AA78" s="6">
        <v>0.09</v>
      </c>
      <c r="AB78" s="6">
        <v>0.09</v>
      </c>
      <c r="AC78" s="6">
        <v>0.08</v>
      </c>
      <c r="AD78" s="6">
        <v>0.11</v>
      </c>
      <c r="AE78" s="6">
        <v>0.08</v>
      </c>
      <c r="AF78" s="6">
        <v>0.04</v>
      </c>
      <c r="AG78" s="6">
        <v>0.1</v>
      </c>
      <c r="AH78" s="6">
        <v>0.09</v>
      </c>
      <c r="AI78" s="6">
        <v>0.16</v>
      </c>
      <c r="AJ78" s="6">
        <v>0.05</v>
      </c>
      <c r="AK78" s="6">
        <v>7.0000000000000007E-2</v>
      </c>
      <c r="AL78" s="6">
        <v>0.09</v>
      </c>
      <c r="AM78" s="6">
        <v>0.1</v>
      </c>
      <c r="AN78" s="6">
        <v>0.08</v>
      </c>
      <c r="AO78" s="6">
        <v>0.16</v>
      </c>
      <c r="AP78" s="6">
        <v>0.09</v>
      </c>
      <c r="AQ78" s="6">
        <v>0.09</v>
      </c>
      <c r="AR78" s="6">
        <v>0.13</v>
      </c>
      <c r="AS78" s="9">
        <f t="shared" si="5"/>
        <v>9.166666666666666E-2</v>
      </c>
    </row>
    <row r="79" spans="1:45" x14ac:dyDescent="0.25">
      <c r="A79" s="13"/>
      <c r="B79" s="5" t="s">
        <v>126</v>
      </c>
      <c r="C79" s="6">
        <v>0</v>
      </c>
      <c r="D79" s="6">
        <v>2</v>
      </c>
      <c r="E79" s="6">
        <v>3.03</v>
      </c>
      <c r="F79" s="6">
        <v>2.35</v>
      </c>
      <c r="G79" s="6">
        <v>2.0499999999999998</v>
      </c>
      <c r="H79" s="6">
        <v>2.7</v>
      </c>
      <c r="I79" s="6">
        <v>2.16</v>
      </c>
      <c r="J79" s="6">
        <v>1.99</v>
      </c>
      <c r="K79" s="6">
        <v>2.33</v>
      </c>
      <c r="L79" s="6">
        <v>2.2599999999999998</v>
      </c>
      <c r="M79" s="6">
        <v>0.95</v>
      </c>
      <c r="N79" s="6">
        <v>1.06</v>
      </c>
      <c r="O79" s="6">
        <v>0</v>
      </c>
      <c r="P79" s="6">
        <v>2.21</v>
      </c>
      <c r="Q79" s="6">
        <v>2.1</v>
      </c>
      <c r="R79" s="6">
        <v>2.33</v>
      </c>
      <c r="S79" s="6">
        <v>2.17</v>
      </c>
      <c r="T79" s="6">
        <v>1.3</v>
      </c>
      <c r="U79" s="6">
        <v>0.79</v>
      </c>
      <c r="V79" s="6">
        <v>1.88</v>
      </c>
      <c r="W79" s="6">
        <v>1.32</v>
      </c>
      <c r="X79" s="6">
        <v>2.33</v>
      </c>
      <c r="Y79" s="6">
        <v>0</v>
      </c>
      <c r="Z79" s="6">
        <v>2.0699999999999998</v>
      </c>
      <c r="AA79" s="6">
        <v>2.2400000000000002</v>
      </c>
      <c r="AB79" s="6">
        <v>2.14</v>
      </c>
      <c r="AC79" s="6">
        <v>0</v>
      </c>
      <c r="AD79" s="6">
        <v>2.16</v>
      </c>
      <c r="AE79" s="6">
        <v>2.0299999999999998</v>
      </c>
      <c r="AF79" s="6">
        <v>0</v>
      </c>
      <c r="AG79" s="6">
        <v>2.46</v>
      </c>
      <c r="AH79" s="6">
        <v>2.52</v>
      </c>
      <c r="AI79" s="6">
        <v>1.07</v>
      </c>
      <c r="AJ79" s="6">
        <v>1.57</v>
      </c>
      <c r="AK79" s="6">
        <v>2.29</v>
      </c>
      <c r="AL79" s="6">
        <v>2.0099999999999998</v>
      </c>
      <c r="AM79" s="6">
        <v>2.4300000000000002</v>
      </c>
      <c r="AN79" s="6">
        <v>2.27</v>
      </c>
      <c r="AO79" s="6">
        <v>0.95</v>
      </c>
      <c r="AP79" s="6">
        <v>1.88</v>
      </c>
      <c r="AQ79" s="6">
        <v>2.0099999999999998</v>
      </c>
      <c r="AR79" s="6">
        <v>1.1100000000000001</v>
      </c>
      <c r="AS79" s="9">
        <f t="shared" si="5"/>
        <v>1.726666666666667</v>
      </c>
    </row>
    <row r="80" spans="1:45" x14ac:dyDescent="0.25">
      <c r="A80" s="13"/>
      <c r="B80" s="5" t="s">
        <v>131</v>
      </c>
      <c r="C80" s="6">
        <v>1.88</v>
      </c>
      <c r="D80" s="6">
        <v>1.22</v>
      </c>
      <c r="E80" s="6">
        <v>1.86</v>
      </c>
      <c r="F80" s="6">
        <v>0.06</v>
      </c>
      <c r="G80" s="6">
        <v>1.21</v>
      </c>
      <c r="H80" s="6">
        <v>1.64</v>
      </c>
      <c r="I80" s="6">
        <v>0.04</v>
      </c>
      <c r="J80" s="6">
        <v>1.2</v>
      </c>
      <c r="K80" s="6">
        <v>1.42</v>
      </c>
      <c r="L80" s="6">
        <v>0.05</v>
      </c>
      <c r="M80" s="6">
        <v>0.56000000000000005</v>
      </c>
      <c r="N80" s="6">
        <v>0.65</v>
      </c>
      <c r="O80" s="6">
        <v>1.95</v>
      </c>
      <c r="P80" s="6">
        <v>1.3</v>
      </c>
      <c r="Q80" s="6">
        <v>1.29</v>
      </c>
      <c r="R80" s="6">
        <v>1.4</v>
      </c>
      <c r="S80" s="6">
        <v>1.3</v>
      </c>
      <c r="T80" s="6">
        <v>0.82</v>
      </c>
      <c r="U80" s="6">
        <v>0.44</v>
      </c>
      <c r="V80" s="6">
        <v>1.0900000000000001</v>
      </c>
      <c r="W80" s="6">
        <v>0.86</v>
      </c>
      <c r="X80" s="6">
        <v>1.38</v>
      </c>
      <c r="Y80" s="6">
        <v>1.21</v>
      </c>
      <c r="Z80" s="6">
        <v>1.26</v>
      </c>
      <c r="AA80" s="6">
        <v>1.39</v>
      </c>
      <c r="AB80" s="6">
        <v>1.27</v>
      </c>
      <c r="AC80" s="6">
        <v>1.49</v>
      </c>
      <c r="AD80" s="6">
        <v>1.31</v>
      </c>
      <c r="AE80" s="6">
        <v>0.04</v>
      </c>
      <c r="AF80" s="6">
        <v>0</v>
      </c>
      <c r="AG80" s="6">
        <v>1.44</v>
      </c>
      <c r="AH80" s="6">
        <v>1.49</v>
      </c>
      <c r="AI80" s="6">
        <v>0.73</v>
      </c>
      <c r="AJ80" s="6">
        <v>0.98</v>
      </c>
      <c r="AK80" s="6">
        <v>1.43</v>
      </c>
      <c r="AL80" s="6">
        <v>1.25</v>
      </c>
      <c r="AM80" s="6">
        <v>1.44</v>
      </c>
      <c r="AN80" s="6">
        <v>0.08</v>
      </c>
      <c r="AO80" s="6">
        <v>0.59</v>
      </c>
      <c r="AP80" s="6">
        <v>1.17</v>
      </c>
      <c r="AQ80" s="6">
        <v>1.22</v>
      </c>
      <c r="AR80" s="6">
        <v>0.66</v>
      </c>
      <c r="AS80" s="9">
        <f t="shared" si="5"/>
        <v>1.0492857142857142</v>
      </c>
    </row>
    <row r="81" spans="1:45" x14ac:dyDescent="0.25">
      <c r="A81" s="13"/>
      <c r="B81" s="5" t="s">
        <v>132</v>
      </c>
      <c r="C81" s="6">
        <v>0</v>
      </c>
      <c r="D81" s="6">
        <v>0.15</v>
      </c>
      <c r="E81" s="6">
        <v>0.15</v>
      </c>
      <c r="F81" s="6">
        <v>7.0000000000000007E-2</v>
      </c>
      <c r="G81" s="6">
        <v>0.16</v>
      </c>
      <c r="H81" s="6">
        <v>0.16</v>
      </c>
      <c r="I81" s="6">
        <v>0.08</v>
      </c>
      <c r="J81" s="6">
        <v>0.08</v>
      </c>
      <c r="K81" s="6">
        <v>0.1</v>
      </c>
      <c r="L81" s="6">
        <v>0.09</v>
      </c>
      <c r="M81" s="6">
        <v>0.08</v>
      </c>
      <c r="N81" s="6">
        <v>0.09</v>
      </c>
      <c r="O81" s="6">
        <v>0</v>
      </c>
      <c r="P81" s="6">
        <v>0.27</v>
      </c>
      <c r="Q81" s="6">
        <v>0.08</v>
      </c>
      <c r="R81" s="6">
        <v>0.2</v>
      </c>
      <c r="S81" s="6">
        <v>0.16</v>
      </c>
      <c r="T81" s="6">
        <v>0.28999999999999998</v>
      </c>
      <c r="U81" s="6">
        <v>0.15</v>
      </c>
      <c r="V81" s="6">
        <v>0.43</v>
      </c>
      <c r="W81" s="6">
        <v>0.38</v>
      </c>
      <c r="X81" s="6">
        <v>0.27</v>
      </c>
      <c r="Y81" s="6">
        <v>0</v>
      </c>
      <c r="Z81" s="6">
        <v>0.14000000000000001</v>
      </c>
      <c r="AA81" s="6">
        <v>7.0000000000000007E-2</v>
      </c>
      <c r="AB81" s="6">
        <v>0.37</v>
      </c>
      <c r="AC81" s="6">
        <v>0</v>
      </c>
      <c r="AD81" s="6">
        <v>0.06</v>
      </c>
      <c r="AE81" s="6">
        <v>0.08</v>
      </c>
      <c r="AF81" s="6">
        <v>0</v>
      </c>
      <c r="AG81" s="6">
        <v>0.27</v>
      </c>
      <c r="AH81" s="6">
        <v>0.24</v>
      </c>
      <c r="AI81" s="6">
        <v>0.22</v>
      </c>
      <c r="AJ81" s="6">
        <v>0.08</v>
      </c>
      <c r="AK81" s="6">
        <v>0.11</v>
      </c>
      <c r="AL81" s="6">
        <v>0.09</v>
      </c>
      <c r="AM81" s="6">
        <v>0.19</v>
      </c>
      <c r="AN81" s="6">
        <v>0.51</v>
      </c>
      <c r="AO81" s="6">
        <v>0.09</v>
      </c>
      <c r="AP81" s="6">
        <v>0.06</v>
      </c>
      <c r="AQ81" s="6">
        <v>0.04</v>
      </c>
      <c r="AR81" s="6">
        <v>7.0000000000000007E-2</v>
      </c>
      <c r="AS81" s="9">
        <f t="shared" si="5"/>
        <v>0.14595238095238094</v>
      </c>
    </row>
    <row r="82" spans="1:45" x14ac:dyDescent="0.25">
      <c r="A82" s="13"/>
      <c r="B82" s="5" t="s">
        <v>133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0.04</v>
      </c>
      <c r="R82" s="6">
        <v>0</v>
      </c>
      <c r="S82" s="6">
        <v>0</v>
      </c>
      <c r="T82" s="6">
        <v>0</v>
      </c>
      <c r="U82" s="6">
        <v>0</v>
      </c>
      <c r="V82" s="6">
        <v>7.0000000000000007E-2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0.04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0.05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9">
        <f t="shared" si="5"/>
        <v>4.7619047619047623E-3</v>
      </c>
    </row>
    <row r="83" spans="1:45" x14ac:dyDescent="0.25">
      <c r="A83" s="13"/>
      <c r="B83" s="5" t="s">
        <v>137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0.6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9">
        <f t="shared" si="5"/>
        <v>1.4285714285714285E-2</v>
      </c>
    </row>
    <row r="84" spans="1:45" x14ac:dyDescent="0.25">
      <c r="A84" s="13"/>
      <c r="B84" s="5" t="s">
        <v>141</v>
      </c>
      <c r="C84" s="6">
        <v>1.31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2.0299999999999998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0.28999999999999998</v>
      </c>
      <c r="V84" s="6">
        <v>0</v>
      </c>
      <c r="W84" s="6">
        <v>0.77</v>
      </c>
      <c r="X84" s="6">
        <v>0</v>
      </c>
      <c r="Y84" s="6">
        <v>0.65</v>
      </c>
      <c r="Z84" s="6">
        <v>0</v>
      </c>
      <c r="AA84" s="6">
        <v>0</v>
      </c>
      <c r="AB84" s="6">
        <v>0</v>
      </c>
      <c r="AC84" s="6">
        <v>3</v>
      </c>
      <c r="AD84" s="6">
        <v>0</v>
      </c>
      <c r="AE84" s="6">
        <v>0</v>
      </c>
      <c r="AF84" s="6">
        <v>2.42</v>
      </c>
      <c r="AG84" s="6">
        <v>0</v>
      </c>
      <c r="AH84" s="6">
        <v>0</v>
      </c>
      <c r="AI84" s="6">
        <v>0.44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9">
        <f t="shared" si="5"/>
        <v>0.25976190476190475</v>
      </c>
    </row>
    <row r="85" spans="1:45" x14ac:dyDescent="0.25">
      <c r="A85" s="13"/>
      <c r="B85" s="5" t="s">
        <v>148</v>
      </c>
      <c r="C85" s="6">
        <v>1.44</v>
      </c>
      <c r="D85" s="6">
        <v>15.19</v>
      </c>
      <c r="E85" s="6">
        <v>3.81</v>
      </c>
      <c r="F85" s="6">
        <v>9.24</v>
      </c>
      <c r="G85" s="6">
        <v>11.23</v>
      </c>
      <c r="H85" s="6">
        <v>7.33</v>
      </c>
      <c r="I85" s="6">
        <v>17.66</v>
      </c>
      <c r="J85" s="6">
        <v>14.13</v>
      </c>
      <c r="K85" s="6">
        <v>9.15</v>
      </c>
      <c r="L85" s="6">
        <v>15.31</v>
      </c>
      <c r="M85" s="6">
        <v>6.37</v>
      </c>
      <c r="N85" s="6">
        <v>7.52</v>
      </c>
      <c r="O85" s="6">
        <v>19.670000000000002</v>
      </c>
      <c r="P85" s="6">
        <v>2.23</v>
      </c>
      <c r="Q85" s="6">
        <v>17.84</v>
      </c>
      <c r="R85" s="6">
        <v>7.43</v>
      </c>
      <c r="S85" s="6">
        <v>21.06</v>
      </c>
      <c r="T85" s="6">
        <v>10.86</v>
      </c>
      <c r="U85" s="6">
        <v>5.33</v>
      </c>
      <c r="V85" s="6">
        <v>28.96</v>
      </c>
      <c r="W85" s="6">
        <v>3.45</v>
      </c>
      <c r="X85" s="6">
        <v>2.4700000000000002</v>
      </c>
      <c r="Y85" s="6">
        <v>0.87</v>
      </c>
      <c r="Z85" s="6">
        <v>12.18</v>
      </c>
      <c r="AA85" s="6">
        <v>7.96</v>
      </c>
      <c r="AB85" s="6">
        <v>12.46</v>
      </c>
      <c r="AC85" s="6">
        <v>6.77</v>
      </c>
      <c r="AD85" s="6">
        <v>7.13</v>
      </c>
      <c r="AE85" s="6">
        <v>15.67</v>
      </c>
      <c r="AF85" s="6">
        <v>17.68</v>
      </c>
      <c r="AG85" s="6">
        <v>11.61</v>
      </c>
      <c r="AH85" s="6">
        <v>15.12</v>
      </c>
      <c r="AI85" s="6">
        <v>6.2</v>
      </c>
      <c r="AJ85" s="6">
        <v>26.05</v>
      </c>
      <c r="AK85" s="6">
        <v>6.9</v>
      </c>
      <c r="AL85" s="6">
        <v>12.36</v>
      </c>
      <c r="AM85" s="6">
        <v>14.49</v>
      </c>
      <c r="AN85" s="6">
        <v>12.52</v>
      </c>
      <c r="AO85" s="6">
        <v>17.48</v>
      </c>
      <c r="AP85" s="6">
        <v>17.62</v>
      </c>
      <c r="AQ85" s="6">
        <v>11.12</v>
      </c>
      <c r="AR85" s="6">
        <v>30.32</v>
      </c>
      <c r="AS85" s="9">
        <f t="shared" si="5"/>
        <v>11.909285714285716</v>
      </c>
    </row>
    <row r="86" spans="1:45" x14ac:dyDescent="0.25">
      <c r="A86" s="13"/>
      <c r="B86" s="5" t="s">
        <v>128</v>
      </c>
      <c r="C86" s="6">
        <v>0</v>
      </c>
      <c r="D86" s="6">
        <v>1.92</v>
      </c>
      <c r="E86" s="6">
        <v>2.9</v>
      </c>
      <c r="F86" s="6">
        <v>2.2599999999999998</v>
      </c>
      <c r="G86" s="6">
        <v>1.94</v>
      </c>
      <c r="H86" s="6">
        <v>2.58</v>
      </c>
      <c r="I86" s="6">
        <v>2.16</v>
      </c>
      <c r="J86" s="6">
        <v>1.92</v>
      </c>
      <c r="K86" s="6">
        <v>2.27</v>
      </c>
      <c r="L86" s="6">
        <v>2.19</v>
      </c>
      <c r="M86" s="6">
        <v>0.93</v>
      </c>
      <c r="N86" s="6">
        <v>1.05</v>
      </c>
      <c r="O86" s="6">
        <v>0</v>
      </c>
      <c r="P86" s="6">
        <v>2.11</v>
      </c>
      <c r="Q86" s="6">
        <v>2.0699999999999998</v>
      </c>
      <c r="R86" s="6">
        <v>2.2599999999999998</v>
      </c>
      <c r="S86" s="6">
        <v>2.09</v>
      </c>
      <c r="T86" s="6">
        <v>1.26</v>
      </c>
      <c r="U86" s="6">
        <v>0.74</v>
      </c>
      <c r="V86" s="6">
        <v>1.78</v>
      </c>
      <c r="W86" s="6">
        <v>1.34</v>
      </c>
      <c r="X86" s="6">
        <v>2.2400000000000002</v>
      </c>
      <c r="Y86" s="6">
        <v>0</v>
      </c>
      <c r="Z86" s="6">
        <v>2</v>
      </c>
      <c r="AA86" s="6">
        <v>2.1800000000000002</v>
      </c>
      <c r="AB86" s="6">
        <v>2.0499999999999998</v>
      </c>
      <c r="AC86" s="6">
        <v>0</v>
      </c>
      <c r="AD86" s="6">
        <v>2.1</v>
      </c>
      <c r="AE86" s="6">
        <v>1.99</v>
      </c>
      <c r="AF86" s="6">
        <v>0</v>
      </c>
      <c r="AG86" s="6">
        <v>2.35</v>
      </c>
      <c r="AH86" s="6">
        <v>2.39</v>
      </c>
      <c r="AI86" s="6">
        <v>1.03</v>
      </c>
      <c r="AJ86" s="6">
        <v>1.52</v>
      </c>
      <c r="AK86" s="6">
        <v>2.1800000000000002</v>
      </c>
      <c r="AL86" s="6">
        <v>1.96</v>
      </c>
      <c r="AM86" s="6">
        <v>2.33</v>
      </c>
      <c r="AN86" s="6">
        <v>2.14</v>
      </c>
      <c r="AO86" s="6">
        <v>0.93</v>
      </c>
      <c r="AP86" s="6">
        <v>1.83</v>
      </c>
      <c r="AQ86" s="6">
        <v>1.92</v>
      </c>
      <c r="AR86" s="6">
        <v>1.06</v>
      </c>
      <c r="AS86" s="9">
        <f t="shared" si="5"/>
        <v>1.6659523809523815</v>
      </c>
    </row>
    <row r="87" spans="1:45" x14ac:dyDescent="0.25">
      <c r="A87" s="13"/>
      <c r="B87" s="5" t="s">
        <v>130</v>
      </c>
      <c r="C87" s="6">
        <v>1.89</v>
      </c>
      <c r="D87" s="6">
        <v>1.22</v>
      </c>
      <c r="E87" s="6">
        <v>1.86</v>
      </c>
      <c r="F87" s="6">
        <v>1.43</v>
      </c>
      <c r="G87" s="6">
        <v>1.21</v>
      </c>
      <c r="H87" s="6">
        <v>1.6</v>
      </c>
      <c r="I87" s="6">
        <v>1.32</v>
      </c>
      <c r="J87" s="6">
        <v>1.18</v>
      </c>
      <c r="K87" s="6">
        <v>1.41</v>
      </c>
      <c r="L87" s="6">
        <v>1.37</v>
      </c>
      <c r="M87" s="6">
        <v>0.56000000000000005</v>
      </c>
      <c r="N87" s="6">
        <v>0.65</v>
      </c>
      <c r="O87" s="6">
        <v>2</v>
      </c>
      <c r="P87" s="6">
        <v>1.3</v>
      </c>
      <c r="Q87" s="6">
        <v>1.29</v>
      </c>
      <c r="R87" s="6">
        <v>1.4</v>
      </c>
      <c r="S87" s="6">
        <v>1.3</v>
      </c>
      <c r="T87" s="6">
        <v>0.82</v>
      </c>
      <c r="U87" s="6">
        <v>0.45</v>
      </c>
      <c r="V87" s="6">
        <v>1.0900000000000001</v>
      </c>
      <c r="W87" s="6">
        <v>0.87</v>
      </c>
      <c r="X87" s="6">
        <v>1.38</v>
      </c>
      <c r="Y87" s="6">
        <v>1.49</v>
      </c>
      <c r="Z87" s="6">
        <v>1.24</v>
      </c>
      <c r="AA87" s="6">
        <v>1.39</v>
      </c>
      <c r="AB87" s="6">
        <v>1.27</v>
      </c>
      <c r="AC87" s="6">
        <v>0</v>
      </c>
      <c r="AD87" s="6">
        <v>1.31</v>
      </c>
      <c r="AE87" s="6">
        <v>1.27</v>
      </c>
      <c r="AF87" s="6">
        <v>2.1800000000000002</v>
      </c>
      <c r="AG87" s="6">
        <v>1.44</v>
      </c>
      <c r="AH87" s="6">
        <v>1.49</v>
      </c>
      <c r="AI87" s="6">
        <v>0.69</v>
      </c>
      <c r="AJ87" s="6">
        <v>0.93</v>
      </c>
      <c r="AK87" s="6">
        <v>1.42</v>
      </c>
      <c r="AL87" s="6">
        <v>1.24</v>
      </c>
      <c r="AM87" s="6">
        <v>1.44</v>
      </c>
      <c r="AN87" s="6">
        <v>1.34</v>
      </c>
      <c r="AO87" s="6">
        <v>0.59</v>
      </c>
      <c r="AP87" s="6">
        <v>1.17</v>
      </c>
      <c r="AQ87" s="6">
        <v>1.22</v>
      </c>
      <c r="AR87" s="6">
        <v>0.65</v>
      </c>
      <c r="AS87" s="9">
        <f t="shared" si="5"/>
        <v>1.2230952380952382</v>
      </c>
    </row>
    <row r="88" spans="1:45" x14ac:dyDescent="0.25">
      <c r="A88" s="13"/>
      <c r="B88" s="5" t="s">
        <v>134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0.03</v>
      </c>
      <c r="S88" s="6">
        <v>0</v>
      </c>
      <c r="T88" s="6">
        <v>0.05</v>
      </c>
      <c r="U88" s="6">
        <v>0</v>
      </c>
      <c r="V88" s="6">
        <v>0</v>
      </c>
      <c r="W88" s="6">
        <v>0.03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0.01</v>
      </c>
      <c r="AP88" s="6">
        <v>0</v>
      </c>
      <c r="AQ88" s="6">
        <v>0</v>
      </c>
      <c r="AR88" s="6">
        <v>0</v>
      </c>
      <c r="AS88" s="9">
        <f t="shared" ref="AS88:AS121" si="6">AVERAGE(C88:AR88)</f>
        <v>2.8571428571428571E-3</v>
      </c>
    </row>
    <row r="89" spans="1:45" x14ac:dyDescent="0.25">
      <c r="A89" s="13"/>
      <c r="B89" s="5" t="s">
        <v>139</v>
      </c>
      <c r="C89" s="6">
        <v>0.53</v>
      </c>
      <c r="D89" s="6">
        <v>0.74</v>
      </c>
      <c r="E89" s="6">
        <v>1.42</v>
      </c>
      <c r="F89" s="6">
        <v>0.83</v>
      </c>
      <c r="G89" s="6">
        <v>1.08</v>
      </c>
      <c r="H89" s="6">
        <v>1.07</v>
      </c>
      <c r="I89" s="6">
        <v>0.84</v>
      </c>
      <c r="J89" s="6">
        <v>0.62</v>
      </c>
      <c r="K89" s="6">
        <v>0.92</v>
      </c>
      <c r="L89" s="6">
        <v>0.85</v>
      </c>
      <c r="M89" s="6">
        <v>0.38</v>
      </c>
      <c r="N89" s="6">
        <v>0.52</v>
      </c>
      <c r="O89" s="6">
        <v>1.01</v>
      </c>
      <c r="P89" s="6">
        <v>0.77</v>
      </c>
      <c r="Q89" s="6">
        <v>1.1200000000000001</v>
      </c>
      <c r="R89" s="6">
        <v>0.96</v>
      </c>
      <c r="S89" s="6">
        <v>0.92</v>
      </c>
      <c r="T89" s="6">
        <v>0.95</v>
      </c>
      <c r="U89" s="6">
        <v>0.26</v>
      </c>
      <c r="V89" s="6">
        <v>0.78</v>
      </c>
      <c r="W89" s="6">
        <v>0.59</v>
      </c>
      <c r="X89" s="6">
        <v>0.86</v>
      </c>
      <c r="Y89" s="6">
        <v>0.75</v>
      </c>
      <c r="Z89" s="6">
        <v>0.64</v>
      </c>
      <c r="AA89" s="6">
        <v>0.84</v>
      </c>
      <c r="AB89" s="6">
        <v>0.86</v>
      </c>
      <c r="AC89" s="6">
        <v>0.9</v>
      </c>
      <c r="AD89" s="6">
        <v>0.75</v>
      </c>
      <c r="AE89" s="6">
        <v>0.77</v>
      </c>
      <c r="AF89" s="6">
        <v>0.94</v>
      </c>
      <c r="AG89" s="6">
        <v>1.25</v>
      </c>
      <c r="AH89" s="6">
        <v>1.17</v>
      </c>
      <c r="AI89" s="6">
        <v>0.55000000000000004</v>
      </c>
      <c r="AJ89" s="6">
        <v>0.64</v>
      </c>
      <c r="AK89" s="6">
        <v>0.87</v>
      </c>
      <c r="AL89" s="6">
        <v>0.76</v>
      </c>
      <c r="AM89" s="6">
        <v>1.1399999999999999</v>
      </c>
      <c r="AN89" s="6">
        <v>0.85</v>
      </c>
      <c r="AO89" s="6">
        <v>0.42</v>
      </c>
      <c r="AP89" s="6">
        <v>0.7</v>
      </c>
      <c r="AQ89" s="6">
        <v>0.77</v>
      </c>
      <c r="AR89" s="6">
        <v>0.4</v>
      </c>
      <c r="AS89" s="9">
        <f t="shared" si="6"/>
        <v>0.8092857142857145</v>
      </c>
    </row>
    <row r="90" spans="1:45" x14ac:dyDescent="0.25">
      <c r="A90" s="13"/>
      <c r="B90" s="5" t="s">
        <v>142</v>
      </c>
      <c r="C90" s="6">
        <v>0</v>
      </c>
      <c r="D90" s="6">
        <v>1.39</v>
      </c>
      <c r="E90" s="6">
        <v>2.16</v>
      </c>
      <c r="F90" s="6">
        <v>1.59</v>
      </c>
      <c r="G90" s="6">
        <v>1.47</v>
      </c>
      <c r="H90" s="6">
        <v>1.89</v>
      </c>
      <c r="I90" s="6">
        <v>1.54</v>
      </c>
      <c r="J90" s="6">
        <v>1.21</v>
      </c>
      <c r="K90" s="6">
        <v>1.63</v>
      </c>
      <c r="L90" s="6">
        <v>1.69</v>
      </c>
      <c r="M90" s="6">
        <v>0.98</v>
      </c>
      <c r="N90" s="6">
        <v>1.1499999999999999</v>
      </c>
      <c r="O90" s="6">
        <v>0</v>
      </c>
      <c r="P90" s="6">
        <v>1.39</v>
      </c>
      <c r="Q90" s="6">
        <v>1.5</v>
      </c>
      <c r="R90" s="6">
        <v>1.74</v>
      </c>
      <c r="S90" s="6">
        <v>1.53</v>
      </c>
      <c r="T90" s="6">
        <v>1.69</v>
      </c>
      <c r="U90" s="6">
        <v>1.01</v>
      </c>
      <c r="V90" s="6">
        <v>1.31</v>
      </c>
      <c r="W90" s="6">
        <v>1.82</v>
      </c>
      <c r="X90" s="6">
        <v>1.61</v>
      </c>
      <c r="Y90" s="6">
        <v>0</v>
      </c>
      <c r="Z90" s="6">
        <v>1.38</v>
      </c>
      <c r="AA90" s="6">
        <v>1.51</v>
      </c>
      <c r="AB90" s="6">
        <v>1.35</v>
      </c>
      <c r="AC90" s="6">
        <v>0</v>
      </c>
      <c r="AD90" s="6">
        <v>1.35</v>
      </c>
      <c r="AE90" s="6">
        <v>1.42</v>
      </c>
      <c r="AF90" s="6">
        <v>0</v>
      </c>
      <c r="AG90" s="6">
        <v>1.91</v>
      </c>
      <c r="AH90" s="6">
        <v>1.85</v>
      </c>
      <c r="AI90" s="6">
        <v>0.95</v>
      </c>
      <c r="AJ90" s="6">
        <v>1.08</v>
      </c>
      <c r="AK90" s="6">
        <v>1.49</v>
      </c>
      <c r="AL90" s="6">
        <v>1.45</v>
      </c>
      <c r="AM90" s="6">
        <v>1.59</v>
      </c>
      <c r="AN90" s="6">
        <v>1.56</v>
      </c>
      <c r="AO90" s="6">
        <v>0.82</v>
      </c>
      <c r="AP90" s="6">
        <v>1.19</v>
      </c>
      <c r="AQ90" s="6">
        <v>1.41</v>
      </c>
      <c r="AR90" s="6">
        <v>0.78</v>
      </c>
      <c r="AS90" s="9">
        <f t="shared" si="6"/>
        <v>1.2711904761904764</v>
      </c>
    </row>
    <row r="91" spans="1:45" x14ac:dyDescent="0.25">
      <c r="A91" s="13"/>
      <c r="B91" s="5" t="s">
        <v>143</v>
      </c>
      <c r="C91" s="6">
        <v>6.29</v>
      </c>
      <c r="D91" s="6">
        <v>3.64</v>
      </c>
      <c r="E91" s="6">
        <v>5.83</v>
      </c>
      <c r="F91" s="6">
        <v>4.2</v>
      </c>
      <c r="G91" s="6">
        <v>4.04</v>
      </c>
      <c r="H91" s="6">
        <v>5.15</v>
      </c>
      <c r="I91" s="6">
        <v>3.95</v>
      </c>
      <c r="J91" s="6">
        <v>3.16</v>
      </c>
      <c r="K91" s="6">
        <v>4.37</v>
      </c>
      <c r="L91" s="6">
        <v>4.26</v>
      </c>
      <c r="M91" s="6">
        <v>1.1499999999999999</v>
      </c>
      <c r="N91" s="6">
        <v>2.17</v>
      </c>
      <c r="O91" s="6">
        <v>8.33</v>
      </c>
      <c r="P91" s="6">
        <v>3.9</v>
      </c>
      <c r="Q91" s="6">
        <v>3.87</v>
      </c>
      <c r="R91" s="6">
        <v>4.5</v>
      </c>
      <c r="S91" s="6">
        <v>4.0999999999999996</v>
      </c>
      <c r="T91" s="6">
        <v>2.84</v>
      </c>
      <c r="U91" s="6">
        <v>1.75</v>
      </c>
      <c r="V91" s="6">
        <v>3.95</v>
      </c>
      <c r="W91" s="6">
        <v>3.06</v>
      </c>
      <c r="X91" s="6">
        <v>4.1100000000000003</v>
      </c>
      <c r="Y91" s="6">
        <v>4.8099999999999996</v>
      </c>
      <c r="Z91" s="6">
        <v>3.77</v>
      </c>
      <c r="AA91" s="6">
        <v>3.91</v>
      </c>
      <c r="AB91" s="6">
        <v>3.88</v>
      </c>
      <c r="AC91" s="6">
        <v>7.82</v>
      </c>
      <c r="AD91" s="6">
        <v>3.69</v>
      </c>
      <c r="AE91" s="6">
        <v>3.67</v>
      </c>
      <c r="AF91" s="6">
        <v>10.25</v>
      </c>
      <c r="AG91" s="6">
        <v>5.16</v>
      </c>
      <c r="AH91" s="6">
        <v>4.9400000000000004</v>
      </c>
      <c r="AI91" s="6">
        <v>2.35</v>
      </c>
      <c r="AJ91" s="6">
        <v>2.82</v>
      </c>
      <c r="AK91" s="6">
        <v>4.04</v>
      </c>
      <c r="AL91" s="6">
        <v>3.73</v>
      </c>
      <c r="AM91" s="6">
        <v>5.0599999999999996</v>
      </c>
      <c r="AN91" s="6">
        <v>3.98</v>
      </c>
      <c r="AO91" s="6">
        <v>2.11</v>
      </c>
      <c r="AP91" s="6">
        <v>3.24</v>
      </c>
      <c r="AQ91" s="6">
        <v>3.64</v>
      </c>
      <c r="AR91" s="6">
        <v>1.96</v>
      </c>
      <c r="AS91" s="9">
        <f t="shared" si="6"/>
        <v>4.1297619047619047</v>
      </c>
    </row>
    <row r="92" spans="1:45" x14ac:dyDescent="0.25">
      <c r="A92" s="13"/>
      <c r="B92" s="5" t="s">
        <v>144</v>
      </c>
      <c r="C92" s="6">
        <v>3.21</v>
      </c>
      <c r="D92" s="6">
        <v>1.92</v>
      </c>
      <c r="E92" s="6">
        <v>3.19</v>
      </c>
      <c r="F92" s="6">
        <v>2.33</v>
      </c>
      <c r="G92" s="6">
        <v>2.2200000000000002</v>
      </c>
      <c r="H92" s="6">
        <v>2.9</v>
      </c>
      <c r="I92" s="6">
        <v>2.17</v>
      </c>
      <c r="J92" s="6">
        <v>1.75</v>
      </c>
      <c r="K92" s="6">
        <v>2.36</v>
      </c>
      <c r="L92" s="6">
        <v>2.31</v>
      </c>
      <c r="M92" s="6">
        <v>0.85</v>
      </c>
      <c r="N92" s="6">
        <v>1.21</v>
      </c>
      <c r="O92" s="6">
        <v>4.07</v>
      </c>
      <c r="P92" s="6">
        <v>2.15</v>
      </c>
      <c r="Q92" s="6">
        <v>2.11</v>
      </c>
      <c r="R92" s="6">
        <v>2.4500000000000002</v>
      </c>
      <c r="S92" s="6">
        <v>2.25</v>
      </c>
      <c r="T92" s="6">
        <v>1.52</v>
      </c>
      <c r="U92" s="6">
        <v>0.99</v>
      </c>
      <c r="V92" s="6">
        <v>2.17</v>
      </c>
      <c r="W92" s="6">
        <v>1.58</v>
      </c>
      <c r="X92" s="6">
        <v>2.25</v>
      </c>
      <c r="Y92" s="6">
        <v>2.35</v>
      </c>
      <c r="Z92" s="6">
        <v>2.08</v>
      </c>
      <c r="AA92" s="6">
        <v>2.14</v>
      </c>
      <c r="AB92" s="6">
        <v>2.1</v>
      </c>
      <c r="AC92" s="6">
        <v>3.87</v>
      </c>
      <c r="AD92" s="6">
        <v>2.02</v>
      </c>
      <c r="AE92" s="6">
        <v>2.0299999999999998</v>
      </c>
      <c r="AF92" s="6">
        <v>4.9800000000000004</v>
      </c>
      <c r="AG92" s="6">
        <v>2.74</v>
      </c>
      <c r="AH92" s="6">
        <v>2.66</v>
      </c>
      <c r="AI92" s="6">
        <v>1.23</v>
      </c>
      <c r="AJ92" s="6">
        <v>1.54</v>
      </c>
      <c r="AK92" s="6">
        <v>2.17</v>
      </c>
      <c r="AL92" s="6">
        <v>2.0699999999999998</v>
      </c>
      <c r="AM92" s="6">
        <v>0</v>
      </c>
      <c r="AN92" s="6">
        <v>2.15</v>
      </c>
      <c r="AO92" s="6">
        <v>1.1599999999999999</v>
      </c>
      <c r="AP92" s="6">
        <v>1.78</v>
      </c>
      <c r="AQ92" s="6">
        <v>1.99</v>
      </c>
      <c r="AR92" s="6">
        <v>1.05</v>
      </c>
      <c r="AS92" s="9">
        <f t="shared" si="6"/>
        <v>2.1445238095238097</v>
      </c>
    </row>
    <row r="93" spans="1:45" x14ac:dyDescent="0.25">
      <c r="A93" s="13"/>
      <c r="B93" s="5" t="s">
        <v>149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2.02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0.21</v>
      </c>
      <c r="V93" s="6">
        <v>0.67</v>
      </c>
      <c r="W93" s="6">
        <v>0.32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1.5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0.61</v>
      </c>
      <c r="AO93" s="6">
        <v>0</v>
      </c>
      <c r="AP93" s="6">
        <v>0</v>
      </c>
      <c r="AQ93" s="6">
        <v>1.17</v>
      </c>
      <c r="AR93" s="6">
        <v>0</v>
      </c>
      <c r="AS93" s="9">
        <f t="shared" si="6"/>
        <v>0.15476190476190477</v>
      </c>
    </row>
    <row r="94" spans="1:45" x14ac:dyDescent="0.25">
      <c r="A94" s="14"/>
      <c r="B94" s="5" t="s">
        <v>152</v>
      </c>
      <c r="C94" s="6">
        <v>0</v>
      </c>
      <c r="D94" s="6">
        <v>0.09</v>
      </c>
      <c r="E94" s="6">
        <v>0.57999999999999996</v>
      </c>
      <c r="F94" s="6">
        <v>0</v>
      </c>
      <c r="G94" s="6">
        <v>0.22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0.31</v>
      </c>
      <c r="P94" s="6">
        <v>0</v>
      </c>
      <c r="Q94" s="6">
        <v>0.22</v>
      </c>
      <c r="R94" s="6">
        <v>0</v>
      </c>
      <c r="S94" s="6">
        <v>0</v>
      </c>
      <c r="T94" s="6">
        <v>0</v>
      </c>
      <c r="U94" s="6">
        <v>0</v>
      </c>
      <c r="V94" s="6">
        <v>0.3</v>
      </c>
      <c r="W94" s="6">
        <v>0</v>
      </c>
      <c r="X94" s="6">
        <v>0</v>
      </c>
      <c r="Y94" s="6">
        <v>0.35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0.82</v>
      </c>
      <c r="AG94" s="6">
        <v>0.28000000000000003</v>
      </c>
      <c r="AH94" s="6">
        <v>0</v>
      </c>
      <c r="AI94" s="6">
        <v>0.27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7.08</v>
      </c>
      <c r="AR94" s="6">
        <v>0</v>
      </c>
      <c r="AS94" s="9">
        <f t="shared" si="6"/>
        <v>0.25047619047619046</v>
      </c>
    </row>
    <row r="95" spans="1:45" x14ac:dyDescent="0.25">
      <c r="A95" s="10" t="s">
        <v>158</v>
      </c>
      <c r="B95" s="11"/>
      <c r="C95" s="8">
        <f>SUM(C57:C94)</f>
        <v>35.179999999999993</v>
      </c>
      <c r="D95" s="8">
        <f>SUM(D57:D94)</f>
        <v>51.21</v>
      </c>
      <c r="E95" s="8">
        <f t="shared" ref="E95:H95" si="7">SUM(E57:E94)</f>
        <v>39.22999999999999</v>
      </c>
      <c r="F95" s="8">
        <f t="shared" si="7"/>
        <v>47.72</v>
      </c>
      <c r="G95" s="8">
        <f t="shared" si="7"/>
        <v>42.949999999999996</v>
      </c>
      <c r="H95" s="8">
        <f t="shared" si="7"/>
        <v>41.199999999999996</v>
      </c>
      <c r="I95" s="8">
        <f t="shared" ref="I95" si="8">SUM(I57:I94)</f>
        <v>52.08</v>
      </c>
      <c r="J95" s="8">
        <f t="shared" ref="J95" si="9">SUM(J57:J94)</f>
        <v>47.09</v>
      </c>
      <c r="K95" s="8">
        <f t="shared" ref="K95:L95" si="10">SUM(K57:K94)</f>
        <v>44.370000000000005</v>
      </c>
      <c r="L95" s="8">
        <f t="shared" si="10"/>
        <v>49.839999999999996</v>
      </c>
      <c r="M95" s="8">
        <f t="shared" ref="M95" si="11">SUM(M57:M94)</f>
        <v>39.989999999999995</v>
      </c>
      <c r="N95" s="8">
        <f t="shared" ref="N95" si="12">SUM(N57:N94)</f>
        <v>37.480000000000004</v>
      </c>
      <c r="O95" s="8">
        <f t="shared" ref="O95:P95" si="13">SUM(O57:O94)</f>
        <v>49.690000000000005</v>
      </c>
      <c r="P95" s="8">
        <f t="shared" si="13"/>
        <v>38.199999999999996</v>
      </c>
      <c r="Q95" s="8">
        <f t="shared" ref="Q95" si="14">SUM(Q57:Q94)</f>
        <v>52.339999999999989</v>
      </c>
      <c r="R95" s="8">
        <f t="shared" ref="R95" si="15">SUM(R57:R94)</f>
        <v>43.28</v>
      </c>
      <c r="S95" s="8">
        <f t="shared" ref="S95:T95" si="16">SUM(S57:S94)</f>
        <v>49.15</v>
      </c>
      <c r="T95" s="8">
        <f t="shared" si="16"/>
        <v>54.919999999999995</v>
      </c>
      <c r="U95" s="8">
        <f t="shared" ref="U95" si="17">SUM(U57:U94)</f>
        <v>22.9</v>
      </c>
      <c r="V95" s="8">
        <f t="shared" ref="V95" si="18">SUM(V57:V94)</f>
        <v>53.360000000000014</v>
      </c>
      <c r="W95" s="8">
        <f t="shared" ref="W95:X95" si="19">SUM(W57:W94)</f>
        <v>28.060000000000002</v>
      </c>
      <c r="X95" s="8">
        <f t="shared" si="19"/>
        <v>35.72</v>
      </c>
      <c r="Y95" s="8">
        <f t="shared" ref="Y95" si="20">SUM(Y57:Y94)</f>
        <v>21.610000000000003</v>
      </c>
      <c r="Z95" s="8">
        <f t="shared" ref="Z95" si="21">SUM(Z57:Z94)</f>
        <v>44.20000000000001</v>
      </c>
      <c r="AA95" s="8">
        <f t="shared" ref="AA95:AB95" si="22">SUM(AA57:AA94)</f>
        <v>45.990000000000009</v>
      </c>
      <c r="AB95" s="8">
        <f t="shared" si="22"/>
        <v>49.960000000000008</v>
      </c>
      <c r="AC95" s="8">
        <f t="shared" ref="AC95" si="23">SUM(AC57:AC94)</f>
        <v>33.5</v>
      </c>
      <c r="AD95" s="8">
        <f t="shared" ref="AD95" si="24">SUM(AD57:AD94)</f>
        <v>46.13</v>
      </c>
      <c r="AE95" s="8">
        <f t="shared" ref="AE95:AF95" si="25">SUM(AE57:AE94)</f>
        <v>52.52000000000001</v>
      </c>
      <c r="AF95" s="8">
        <f t="shared" si="25"/>
        <v>50.419999999999995</v>
      </c>
      <c r="AG95" s="8">
        <f t="shared" ref="AG95" si="26">SUM(AG57:AG94)</f>
        <v>43.21</v>
      </c>
      <c r="AH95" s="8">
        <f t="shared" ref="AH95" si="27">SUM(AH57:AH94)</f>
        <v>46.879999999999995</v>
      </c>
      <c r="AI95" s="8">
        <f t="shared" ref="AI95" si="28">SUM(AI57:AI94)</f>
        <v>34.6</v>
      </c>
      <c r="AJ95" s="8">
        <f t="shared" ref="AJ95" si="29">SUM(AJ57:AJ94)</f>
        <v>60.49</v>
      </c>
      <c r="AK95" s="8">
        <f t="shared" ref="AK95" si="30">SUM(AK57:AK94)</f>
        <v>45.31</v>
      </c>
      <c r="AL95" s="8">
        <f t="shared" ref="AL95" si="31">SUM(AL57:AL94)</f>
        <v>50.559999999999995</v>
      </c>
      <c r="AM95" s="8">
        <f t="shared" ref="AM95" si="32">SUM(AM57:AM94)</f>
        <v>43.24</v>
      </c>
      <c r="AN95" s="8">
        <f t="shared" ref="AN95" si="33">SUM(AN57:AN94)</f>
        <v>44.53</v>
      </c>
      <c r="AO95" s="8">
        <f t="shared" ref="AO95" si="34">SUM(AO57:AO94)</f>
        <v>47.009999999999991</v>
      </c>
      <c r="AP95" s="8">
        <f t="shared" ref="AP95" si="35">SUM(AP57:AP94)</f>
        <v>53.51</v>
      </c>
      <c r="AQ95" s="8">
        <f t="shared" ref="AQ95" si="36">SUM(AQ57:AQ94)</f>
        <v>54.94</v>
      </c>
      <c r="AR95" s="8">
        <f t="shared" ref="AR95" si="37">SUM(AR57:AR94)</f>
        <v>49.48</v>
      </c>
      <c r="AS95" s="8">
        <f t="shared" si="6"/>
        <v>44.620238095238108</v>
      </c>
    </row>
    <row r="96" spans="1:45" x14ac:dyDescent="0.25">
      <c r="A96" s="12" t="s">
        <v>163</v>
      </c>
      <c r="B96" s="5" t="s">
        <v>82</v>
      </c>
      <c r="C96" s="6">
        <v>7.0000000000000007E-2</v>
      </c>
      <c r="D96" s="6">
        <v>0.06</v>
      </c>
      <c r="E96" s="6">
        <v>0.03</v>
      </c>
      <c r="F96" s="6">
        <v>0.02</v>
      </c>
      <c r="G96" s="6">
        <v>0.05</v>
      </c>
      <c r="H96" s="6">
        <v>0.03</v>
      </c>
      <c r="I96" s="6">
        <v>0.06</v>
      </c>
      <c r="J96" s="6">
        <v>0.05</v>
      </c>
      <c r="K96" s="6">
        <v>0.06</v>
      </c>
      <c r="L96" s="6">
        <v>0.04</v>
      </c>
      <c r="M96" s="6">
        <v>0.04</v>
      </c>
      <c r="N96" s="6">
        <v>0.04</v>
      </c>
      <c r="O96" s="6">
        <v>0.03</v>
      </c>
      <c r="P96" s="6">
        <v>0.04</v>
      </c>
      <c r="Q96" s="6">
        <v>0.05</v>
      </c>
      <c r="R96" s="6">
        <v>0.06</v>
      </c>
      <c r="S96" s="6">
        <v>0.02</v>
      </c>
      <c r="T96" s="6">
        <v>0</v>
      </c>
      <c r="U96" s="6">
        <v>0.02</v>
      </c>
      <c r="V96" s="6">
        <v>0.03</v>
      </c>
      <c r="W96" s="6">
        <v>0.04</v>
      </c>
      <c r="X96" s="6">
        <v>0.06</v>
      </c>
      <c r="Y96" s="6">
        <v>0.03</v>
      </c>
      <c r="Z96" s="6">
        <v>0.01</v>
      </c>
      <c r="AA96" s="6">
        <v>0.09</v>
      </c>
      <c r="AB96" s="6">
        <v>0.05</v>
      </c>
      <c r="AC96" s="6">
        <v>0.03</v>
      </c>
      <c r="AD96" s="6">
        <v>7.0000000000000007E-2</v>
      </c>
      <c r="AE96" s="6">
        <v>0.06</v>
      </c>
      <c r="AF96" s="6">
        <v>0.01</v>
      </c>
      <c r="AG96" s="6">
        <v>0.03</v>
      </c>
      <c r="AH96" s="6">
        <v>0.04</v>
      </c>
      <c r="AI96" s="6">
        <v>0</v>
      </c>
      <c r="AJ96" s="6">
        <v>0.05</v>
      </c>
      <c r="AK96" s="6">
        <v>7.0000000000000007E-2</v>
      </c>
      <c r="AL96" s="6">
        <v>0.06</v>
      </c>
      <c r="AM96" s="6">
        <v>0.05</v>
      </c>
      <c r="AN96" s="6">
        <v>0.04</v>
      </c>
      <c r="AO96" s="6">
        <v>0.03</v>
      </c>
      <c r="AP96" s="6">
        <v>0.06</v>
      </c>
      <c r="AQ96" s="6">
        <v>0.06</v>
      </c>
      <c r="AR96" s="6">
        <v>0.05</v>
      </c>
      <c r="AS96" s="9">
        <f t="shared" si="6"/>
        <v>4.2619047619047647E-2</v>
      </c>
    </row>
    <row r="97" spans="1:45" x14ac:dyDescent="0.25">
      <c r="A97" s="14"/>
      <c r="B97" s="5" t="s">
        <v>95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0.06</v>
      </c>
      <c r="X97" s="6">
        <v>0</v>
      </c>
      <c r="Y97" s="6">
        <v>0.02</v>
      </c>
      <c r="Z97" s="6">
        <v>0</v>
      </c>
      <c r="AA97" s="6">
        <v>0</v>
      </c>
      <c r="AB97" s="6">
        <v>0</v>
      </c>
      <c r="AC97" s="6">
        <v>0.43</v>
      </c>
      <c r="AD97" s="6">
        <v>0</v>
      </c>
      <c r="AE97" s="6">
        <v>0</v>
      </c>
      <c r="AF97" s="6">
        <v>0.01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9">
        <f t="shared" si="6"/>
        <v>1.2380952380952381E-2</v>
      </c>
    </row>
    <row r="98" spans="1:45" x14ac:dyDescent="0.25">
      <c r="A98" s="10" t="s">
        <v>158</v>
      </c>
      <c r="B98" s="11"/>
      <c r="C98" s="8">
        <f>SUM(C96:C97)</f>
        <v>7.0000000000000007E-2</v>
      </c>
      <c r="D98" s="8">
        <f>SUM(D96:D97)</f>
        <v>0.06</v>
      </c>
      <c r="E98" s="8">
        <f>SUM(E96:E97)</f>
        <v>0.03</v>
      </c>
      <c r="F98" s="8">
        <f t="shared" ref="F98:M98" si="38">SUM(F96:F97)</f>
        <v>0.02</v>
      </c>
      <c r="G98" s="8">
        <f t="shared" si="38"/>
        <v>0.05</v>
      </c>
      <c r="H98" s="8">
        <f t="shared" si="38"/>
        <v>0.03</v>
      </c>
      <c r="I98" s="8">
        <f t="shared" si="38"/>
        <v>0.06</v>
      </c>
      <c r="J98" s="8">
        <f t="shared" si="38"/>
        <v>0.05</v>
      </c>
      <c r="K98" s="8">
        <f t="shared" si="38"/>
        <v>0.06</v>
      </c>
      <c r="L98" s="8">
        <f t="shared" si="38"/>
        <v>0.04</v>
      </c>
      <c r="M98" s="8">
        <f t="shared" si="38"/>
        <v>0.04</v>
      </c>
      <c r="N98" s="8">
        <f t="shared" ref="N98" si="39">SUM(N96:N97)</f>
        <v>0.04</v>
      </c>
      <c r="O98" s="8">
        <f t="shared" ref="O98" si="40">SUM(O96:O97)</f>
        <v>0.03</v>
      </c>
      <c r="P98" s="8">
        <f t="shared" ref="P98" si="41">SUM(P96:P97)</f>
        <v>0.04</v>
      </c>
      <c r="Q98" s="8">
        <f t="shared" ref="Q98" si="42">SUM(Q96:Q97)</f>
        <v>0.05</v>
      </c>
      <c r="R98" s="8">
        <f t="shared" ref="R98" si="43">SUM(R96:R97)</f>
        <v>0.06</v>
      </c>
      <c r="S98" s="8">
        <f t="shared" ref="S98" si="44">SUM(S96:S97)</f>
        <v>0.02</v>
      </c>
      <c r="T98" s="8">
        <f t="shared" ref="T98:U98" si="45">SUM(T96:T97)</f>
        <v>0</v>
      </c>
      <c r="U98" s="8">
        <f t="shared" si="45"/>
        <v>0.02</v>
      </c>
      <c r="V98" s="8">
        <f t="shared" ref="V98" si="46">SUM(V96:V97)</f>
        <v>0.03</v>
      </c>
      <c r="W98" s="8">
        <f t="shared" ref="W98" si="47">SUM(W96:W97)</f>
        <v>0.1</v>
      </c>
      <c r="X98" s="8">
        <f t="shared" ref="X98" si="48">SUM(X96:X97)</f>
        <v>0.06</v>
      </c>
      <c r="Y98" s="8">
        <f t="shared" ref="Y98" si="49">SUM(Y96:Y97)</f>
        <v>0.05</v>
      </c>
      <c r="Z98" s="8">
        <f t="shared" ref="Z98" si="50">SUM(Z96:Z97)</f>
        <v>0.01</v>
      </c>
      <c r="AA98" s="8">
        <f t="shared" ref="AA98" si="51">SUM(AA96:AA97)</f>
        <v>0.09</v>
      </c>
      <c r="AB98" s="8">
        <f t="shared" ref="AB98:AC98" si="52">SUM(AB96:AB97)</f>
        <v>0.05</v>
      </c>
      <c r="AC98" s="8">
        <f t="shared" si="52"/>
        <v>0.45999999999999996</v>
      </c>
      <c r="AD98" s="8">
        <f t="shared" ref="AD98" si="53">SUM(AD96:AD97)</f>
        <v>7.0000000000000007E-2</v>
      </c>
      <c r="AE98" s="8">
        <f t="shared" ref="AE98" si="54">SUM(AE96:AE97)</f>
        <v>0.06</v>
      </c>
      <c r="AF98" s="8">
        <f t="shared" ref="AF98" si="55">SUM(AF96:AF97)</f>
        <v>0.02</v>
      </c>
      <c r="AG98" s="8">
        <f t="shared" ref="AG98" si="56">SUM(AG96:AG97)</f>
        <v>0.03</v>
      </c>
      <c r="AH98" s="8">
        <f t="shared" ref="AH98" si="57">SUM(AH96:AH97)</f>
        <v>0.04</v>
      </c>
      <c r="AI98" s="8">
        <f t="shared" ref="AI98" si="58">SUM(AI96:AI97)</f>
        <v>0</v>
      </c>
      <c r="AJ98" s="8">
        <f t="shared" ref="AJ98:AK98" si="59">SUM(AJ96:AJ97)</f>
        <v>0.05</v>
      </c>
      <c r="AK98" s="8">
        <f t="shared" si="59"/>
        <v>7.0000000000000007E-2</v>
      </c>
      <c r="AL98" s="8">
        <f t="shared" ref="AL98" si="60">SUM(AL96:AL97)</f>
        <v>0.06</v>
      </c>
      <c r="AM98" s="8">
        <f t="shared" ref="AM98" si="61">SUM(AM96:AM97)</f>
        <v>0.05</v>
      </c>
      <c r="AN98" s="8">
        <f t="shared" ref="AN98" si="62">SUM(AN96:AN97)</f>
        <v>0.04</v>
      </c>
      <c r="AO98" s="8">
        <f t="shared" ref="AO98" si="63">SUM(AO96:AO97)</f>
        <v>0.03</v>
      </c>
      <c r="AP98" s="8">
        <f t="shared" ref="AP98" si="64">SUM(AP96:AP97)</f>
        <v>0.06</v>
      </c>
      <c r="AQ98" s="8">
        <f t="shared" ref="AQ98" si="65">SUM(AQ96:AQ97)</f>
        <v>0.06</v>
      </c>
      <c r="AR98" s="8">
        <f t="shared" ref="AR98" si="66">SUM(AR96:AR97)</f>
        <v>0.05</v>
      </c>
      <c r="AS98" s="8">
        <f t="shared" si="6"/>
        <v>5.5E-2</v>
      </c>
    </row>
    <row r="99" spans="1:45" x14ac:dyDescent="0.25">
      <c r="A99" s="12" t="s">
        <v>154</v>
      </c>
      <c r="B99" s="5" t="s">
        <v>63</v>
      </c>
      <c r="C99" s="6">
        <v>0.68</v>
      </c>
      <c r="D99" s="6">
        <v>0.92</v>
      </c>
      <c r="E99" s="6">
        <v>1.7</v>
      </c>
      <c r="F99" s="6">
        <v>0.95</v>
      </c>
      <c r="G99" s="6">
        <v>1.34</v>
      </c>
      <c r="H99" s="6">
        <v>1.34</v>
      </c>
      <c r="I99" s="6">
        <v>0.34</v>
      </c>
      <c r="J99" s="6">
        <v>0.54</v>
      </c>
      <c r="K99" s="6">
        <v>0.86</v>
      </c>
      <c r="L99" s="6">
        <v>0.63</v>
      </c>
      <c r="M99" s="6">
        <v>1.01</v>
      </c>
      <c r="N99" s="6">
        <v>0.51</v>
      </c>
      <c r="O99" s="6">
        <v>0.33</v>
      </c>
      <c r="P99" s="6">
        <v>1.5</v>
      </c>
      <c r="Q99" s="6">
        <v>0.46</v>
      </c>
      <c r="R99" s="6">
        <v>1.9</v>
      </c>
      <c r="S99" s="6">
        <v>1.56</v>
      </c>
      <c r="T99" s="6">
        <v>0.02</v>
      </c>
      <c r="U99" s="6">
        <v>0.74</v>
      </c>
      <c r="V99" s="6">
        <v>1.91</v>
      </c>
      <c r="W99" s="6">
        <v>2.37</v>
      </c>
      <c r="X99" s="6">
        <v>1.62</v>
      </c>
      <c r="Y99" s="6">
        <v>0.47</v>
      </c>
      <c r="Z99" s="6">
        <v>0.38</v>
      </c>
      <c r="AA99" s="6">
        <v>1.05</v>
      </c>
      <c r="AB99" s="6">
        <v>0.46</v>
      </c>
      <c r="AC99" s="6">
        <v>0.37</v>
      </c>
      <c r="AD99" s="6">
        <v>0.57999999999999996</v>
      </c>
      <c r="AE99" s="6">
        <v>0.76</v>
      </c>
      <c r="AF99" s="6">
        <v>0.46</v>
      </c>
      <c r="AG99" s="6">
        <v>1.59</v>
      </c>
      <c r="AH99" s="6">
        <v>1.43</v>
      </c>
      <c r="AI99" s="6">
        <v>0.24</v>
      </c>
      <c r="AJ99" s="6">
        <v>0.37</v>
      </c>
      <c r="AK99" s="6">
        <v>1</v>
      </c>
      <c r="AL99" s="6">
        <v>0.75</v>
      </c>
      <c r="AM99" s="6">
        <v>1.67</v>
      </c>
      <c r="AN99" s="6">
        <v>0.37</v>
      </c>
      <c r="AO99" s="6">
        <v>0.33</v>
      </c>
      <c r="AP99" s="6">
        <v>0.84</v>
      </c>
      <c r="AQ99" s="6">
        <v>0.22</v>
      </c>
      <c r="AR99" s="6">
        <v>0.42</v>
      </c>
      <c r="AS99" s="9">
        <f t="shared" si="6"/>
        <v>0.88071428571428578</v>
      </c>
    </row>
    <row r="100" spans="1:45" x14ac:dyDescent="0.25">
      <c r="A100" s="13"/>
      <c r="B100" s="5" t="s">
        <v>64</v>
      </c>
      <c r="C100" s="6">
        <v>0.78</v>
      </c>
      <c r="D100" s="6">
        <v>0</v>
      </c>
      <c r="E100" s="6">
        <v>1.02</v>
      </c>
      <c r="F100" s="6">
        <v>0</v>
      </c>
      <c r="G100" s="6">
        <v>1.1100000000000001</v>
      </c>
      <c r="H100" s="6">
        <v>1.1100000000000001</v>
      </c>
      <c r="I100" s="6">
        <v>0</v>
      </c>
      <c r="J100" s="6">
        <v>0.99</v>
      </c>
      <c r="K100" s="6">
        <v>0.98</v>
      </c>
      <c r="L100" s="6">
        <v>0.95</v>
      </c>
      <c r="M100" s="6">
        <v>1.81</v>
      </c>
      <c r="N100" s="6">
        <v>1.8</v>
      </c>
      <c r="O100" s="6">
        <v>0.31</v>
      </c>
      <c r="P100" s="6">
        <v>1.29</v>
      </c>
      <c r="Q100" s="6">
        <v>0</v>
      </c>
      <c r="R100" s="6">
        <v>1.21</v>
      </c>
      <c r="S100" s="6">
        <v>1.06</v>
      </c>
      <c r="T100" s="6">
        <v>0</v>
      </c>
      <c r="U100" s="6">
        <v>2.0099999999999998</v>
      </c>
      <c r="V100" s="6">
        <v>0.99</v>
      </c>
      <c r="W100" s="6">
        <v>3.2</v>
      </c>
      <c r="X100" s="6">
        <v>1.02</v>
      </c>
      <c r="Y100" s="6">
        <v>2.94</v>
      </c>
      <c r="Z100" s="6">
        <v>1.1499999999999999</v>
      </c>
      <c r="AA100" s="6">
        <v>0</v>
      </c>
      <c r="AB100" s="6">
        <v>0</v>
      </c>
      <c r="AC100" s="6">
        <v>0.57999999999999996</v>
      </c>
      <c r="AD100" s="6">
        <v>0</v>
      </c>
      <c r="AE100" s="6">
        <v>0</v>
      </c>
      <c r="AF100" s="6">
        <v>0.28999999999999998</v>
      </c>
      <c r="AG100" s="6">
        <v>1.08</v>
      </c>
      <c r="AH100" s="6">
        <v>1</v>
      </c>
      <c r="AI100" s="6">
        <v>0</v>
      </c>
      <c r="AJ100" s="6">
        <v>0</v>
      </c>
      <c r="AK100" s="6">
        <v>0</v>
      </c>
      <c r="AL100" s="6">
        <v>0</v>
      </c>
      <c r="AM100" s="6">
        <v>1.1399999999999999</v>
      </c>
      <c r="AN100" s="6">
        <v>1.1599999999999999</v>
      </c>
      <c r="AO100" s="6">
        <v>1.21</v>
      </c>
      <c r="AP100" s="6">
        <v>0</v>
      </c>
      <c r="AQ100" s="6">
        <v>0</v>
      </c>
      <c r="AR100" s="6">
        <v>1.82</v>
      </c>
      <c r="AS100" s="9">
        <f t="shared" si="6"/>
        <v>0.80976190476190468</v>
      </c>
    </row>
    <row r="101" spans="1:45" x14ac:dyDescent="0.25">
      <c r="A101" s="13"/>
      <c r="B101" s="5" t="s">
        <v>75</v>
      </c>
      <c r="C101" s="6">
        <v>0.27</v>
      </c>
      <c r="D101" s="6">
        <v>0.28999999999999998</v>
      </c>
      <c r="E101" s="6">
        <v>0.38</v>
      </c>
      <c r="F101" s="6">
        <v>0.31</v>
      </c>
      <c r="G101" s="6">
        <v>0.39</v>
      </c>
      <c r="H101" s="6">
        <v>0.42</v>
      </c>
      <c r="I101" s="6">
        <v>0.24</v>
      </c>
      <c r="J101" s="6">
        <v>0.35</v>
      </c>
      <c r="K101" s="6">
        <v>0.32</v>
      </c>
      <c r="L101" s="6">
        <v>0.28000000000000003</v>
      </c>
      <c r="M101" s="6">
        <v>0.41</v>
      </c>
      <c r="N101" s="6">
        <v>0.3</v>
      </c>
      <c r="O101" s="6">
        <v>7.0000000000000007E-2</v>
      </c>
      <c r="P101" s="6">
        <v>0.47</v>
      </c>
      <c r="Q101" s="6">
        <v>0.31</v>
      </c>
      <c r="R101" s="6">
        <v>0.43</v>
      </c>
      <c r="S101" s="6">
        <v>0.4</v>
      </c>
      <c r="T101" s="6">
        <v>0.02</v>
      </c>
      <c r="U101" s="6">
        <v>0.32</v>
      </c>
      <c r="V101" s="6">
        <v>0.37</v>
      </c>
      <c r="W101" s="6">
        <v>0.73</v>
      </c>
      <c r="X101" s="6">
        <v>0.4</v>
      </c>
      <c r="Y101" s="6">
        <v>0.33</v>
      </c>
      <c r="Z101" s="6">
        <v>0.37</v>
      </c>
      <c r="AA101" s="6">
        <v>0.32</v>
      </c>
      <c r="AB101" s="6">
        <v>0.26</v>
      </c>
      <c r="AC101" s="6">
        <v>0.09</v>
      </c>
      <c r="AD101" s="6">
        <v>0.33</v>
      </c>
      <c r="AE101" s="6">
        <v>0.27</v>
      </c>
      <c r="AF101" s="6">
        <v>0.11</v>
      </c>
      <c r="AG101" s="6">
        <v>0.42</v>
      </c>
      <c r="AH101" s="6">
        <v>0.38</v>
      </c>
      <c r="AI101" s="6">
        <v>0.3</v>
      </c>
      <c r="AJ101" s="6">
        <v>0.24</v>
      </c>
      <c r="AK101" s="6">
        <v>0.35</v>
      </c>
      <c r="AL101" s="6">
        <v>0.27</v>
      </c>
      <c r="AM101" s="6">
        <v>0.41</v>
      </c>
      <c r="AN101" s="6">
        <v>0.36</v>
      </c>
      <c r="AO101" s="6">
        <v>0.19</v>
      </c>
      <c r="AP101" s="6">
        <v>0.25</v>
      </c>
      <c r="AQ101" s="6">
        <v>0.22</v>
      </c>
      <c r="AR101" s="6">
        <v>0.5</v>
      </c>
      <c r="AS101" s="9">
        <f t="shared" si="6"/>
        <v>0.32023809523809521</v>
      </c>
    </row>
    <row r="102" spans="1:45" x14ac:dyDescent="0.25">
      <c r="A102" s="13"/>
      <c r="B102" s="5" t="s">
        <v>98</v>
      </c>
      <c r="C102" s="6">
        <v>0.02</v>
      </c>
      <c r="D102" s="6">
        <v>0.02</v>
      </c>
      <c r="E102" s="6">
        <v>0.03</v>
      </c>
      <c r="F102" s="6">
        <v>0.02</v>
      </c>
      <c r="G102" s="6">
        <v>0.03</v>
      </c>
      <c r="H102" s="6">
        <v>0.03</v>
      </c>
      <c r="I102" s="6">
        <v>0.02</v>
      </c>
      <c r="J102" s="6">
        <v>0.03</v>
      </c>
      <c r="K102" s="6">
        <v>0.02</v>
      </c>
      <c r="L102" s="6">
        <v>0.02</v>
      </c>
      <c r="M102" s="6">
        <v>0.08</v>
      </c>
      <c r="N102" s="6">
        <v>0.13</v>
      </c>
      <c r="O102" s="6">
        <v>0.06</v>
      </c>
      <c r="P102" s="6">
        <v>0.03</v>
      </c>
      <c r="Q102" s="6">
        <v>0.02</v>
      </c>
      <c r="R102" s="6">
        <v>0.03</v>
      </c>
      <c r="S102" s="6">
        <v>0.03</v>
      </c>
      <c r="T102" s="6">
        <v>0.09</v>
      </c>
      <c r="U102" s="6">
        <v>0.11</v>
      </c>
      <c r="V102" s="6">
        <v>0.03</v>
      </c>
      <c r="W102" s="6">
        <v>0.22</v>
      </c>
      <c r="X102" s="6">
        <v>0.06</v>
      </c>
      <c r="Y102" s="6">
        <v>0.28000000000000003</v>
      </c>
      <c r="Z102" s="6">
        <v>0.06</v>
      </c>
      <c r="AA102" s="6">
        <v>0.02</v>
      </c>
      <c r="AB102" s="6">
        <v>0.02</v>
      </c>
      <c r="AC102" s="6">
        <v>0.2</v>
      </c>
      <c r="AD102" s="6">
        <v>0.03</v>
      </c>
      <c r="AE102" s="6">
        <v>0.02</v>
      </c>
      <c r="AF102" s="6">
        <v>0.09</v>
      </c>
      <c r="AG102" s="6">
        <v>0.03</v>
      </c>
      <c r="AH102" s="6">
        <v>0.02</v>
      </c>
      <c r="AI102" s="6">
        <v>0.1</v>
      </c>
      <c r="AJ102" s="6">
        <v>0.02</v>
      </c>
      <c r="AK102" s="6">
        <v>0.02</v>
      </c>
      <c r="AL102" s="6">
        <v>0.02</v>
      </c>
      <c r="AM102" s="6">
        <v>0.03</v>
      </c>
      <c r="AN102" s="6">
        <v>0.03</v>
      </c>
      <c r="AO102" s="6">
        <v>0.09</v>
      </c>
      <c r="AP102" s="6">
        <v>0.02</v>
      </c>
      <c r="AQ102" s="6">
        <v>0.02</v>
      </c>
      <c r="AR102" s="6">
        <v>0.04</v>
      </c>
      <c r="AS102" s="9">
        <f t="shared" si="6"/>
        <v>5.4523809523809523E-2</v>
      </c>
    </row>
    <row r="103" spans="1:45" x14ac:dyDescent="0.25">
      <c r="A103" s="13"/>
      <c r="B103" s="5" t="s">
        <v>121</v>
      </c>
      <c r="C103" s="6">
        <v>0.1</v>
      </c>
      <c r="D103" s="6">
        <v>0.08</v>
      </c>
      <c r="E103" s="6">
        <v>0.16</v>
      </c>
      <c r="F103" s="6">
        <v>0</v>
      </c>
      <c r="G103" s="6">
        <v>0.13</v>
      </c>
      <c r="H103" s="6">
        <v>0.11</v>
      </c>
      <c r="I103" s="6">
        <v>0</v>
      </c>
      <c r="J103" s="6">
        <v>0.08</v>
      </c>
      <c r="K103" s="6">
        <v>0</v>
      </c>
      <c r="L103" s="6">
        <v>0</v>
      </c>
      <c r="M103" s="6">
        <v>0.14000000000000001</v>
      </c>
      <c r="N103" s="6">
        <v>0.06</v>
      </c>
      <c r="O103" s="6">
        <v>0.09</v>
      </c>
      <c r="P103" s="6">
        <v>0.16</v>
      </c>
      <c r="Q103" s="6">
        <v>0.09</v>
      </c>
      <c r="R103" s="6">
        <v>0.17</v>
      </c>
      <c r="S103" s="6">
        <v>0.14000000000000001</v>
      </c>
      <c r="T103" s="6">
        <v>0</v>
      </c>
      <c r="U103" s="6">
        <v>0.06</v>
      </c>
      <c r="V103" s="6">
        <v>0.1</v>
      </c>
      <c r="W103" s="6">
        <v>0.23</v>
      </c>
      <c r="X103" s="6">
        <v>0.11</v>
      </c>
      <c r="Y103" s="6">
        <v>0.28000000000000003</v>
      </c>
      <c r="Z103" s="6">
        <v>0</v>
      </c>
      <c r="AA103" s="6">
        <v>0.1</v>
      </c>
      <c r="AB103" s="6">
        <v>0</v>
      </c>
      <c r="AC103" s="6">
        <v>0.18</v>
      </c>
      <c r="AD103" s="6">
        <v>0.09</v>
      </c>
      <c r="AE103" s="6">
        <v>0</v>
      </c>
      <c r="AF103" s="6">
        <v>0.1</v>
      </c>
      <c r="AG103" s="6">
        <v>0.12</v>
      </c>
      <c r="AH103" s="6">
        <v>0.11</v>
      </c>
      <c r="AI103" s="6">
        <v>0.11</v>
      </c>
      <c r="AJ103" s="6">
        <v>0.08</v>
      </c>
      <c r="AK103" s="6">
        <v>0.12</v>
      </c>
      <c r="AL103" s="6">
        <v>0</v>
      </c>
      <c r="AM103" s="6">
        <v>0.13</v>
      </c>
      <c r="AN103" s="6">
        <v>0.1</v>
      </c>
      <c r="AO103" s="6">
        <v>0.04</v>
      </c>
      <c r="AP103" s="6">
        <v>0</v>
      </c>
      <c r="AQ103" s="6">
        <v>0</v>
      </c>
      <c r="AR103" s="6">
        <v>0.17</v>
      </c>
      <c r="AS103" s="9">
        <f t="shared" si="6"/>
        <v>8.9047619047619056E-2</v>
      </c>
    </row>
    <row r="104" spans="1:45" x14ac:dyDescent="0.25">
      <c r="A104" s="13"/>
      <c r="B104" s="5" t="s">
        <v>48</v>
      </c>
      <c r="C104" s="6">
        <v>0.54</v>
      </c>
      <c r="D104" s="6">
        <v>1.28</v>
      </c>
      <c r="E104" s="6">
        <v>0.49</v>
      </c>
      <c r="F104" s="6">
        <v>1.39</v>
      </c>
      <c r="G104" s="6">
        <v>0.98</v>
      </c>
      <c r="H104" s="6">
        <v>0.62</v>
      </c>
      <c r="I104" s="6">
        <v>1.03</v>
      </c>
      <c r="J104" s="6">
        <v>1.43</v>
      </c>
      <c r="K104" s="6">
        <v>1.07</v>
      </c>
      <c r="L104" s="6">
        <v>1.1200000000000001</v>
      </c>
      <c r="M104" s="6">
        <v>3.78</v>
      </c>
      <c r="N104" s="6">
        <v>3.46</v>
      </c>
      <c r="O104" s="6">
        <v>0.18</v>
      </c>
      <c r="P104" s="6">
        <v>1.18</v>
      </c>
      <c r="Q104" s="6">
        <v>1.08</v>
      </c>
      <c r="R104" s="6">
        <v>0.5</v>
      </c>
      <c r="S104" s="6">
        <v>0.49</v>
      </c>
      <c r="T104" s="6">
        <v>1.24</v>
      </c>
      <c r="U104" s="6">
        <v>0.98</v>
      </c>
      <c r="V104" s="6">
        <v>0.32</v>
      </c>
      <c r="W104" s="6">
        <v>0.75</v>
      </c>
      <c r="X104" s="6">
        <v>1.02</v>
      </c>
      <c r="Y104" s="6">
        <v>1.48</v>
      </c>
      <c r="Z104" s="6">
        <v>1.06</v>
      </c>
      <c r="AA104" s="6">
        <v>1.0900000000000001</v>
      </c>
      <c r="AB104" s="6">
        <v>1.06</v>
      </c>
      <c r="AC104" s="6">
        <v>0.2</v>
      </c>
      <c r="AD104" s="6">
        <v>1.39</v>
      </c>
      <c r="AE104" s="6">
        <v>1.19</v>
      </c>
      <c r="AF104" s="6">
        <v>0.26</v>
      </c>
      <c r="AG104" s="6">
        <v>0.56999999999999995</v>
      </c>
      <c r="AH104" s="6">
        <v>0.5</v>
      </c>
      <c r="AI104" s="6">
        <v>2.56</v>
      </c>
      <c r="AJ104" s="6">
        <v>0.83</v>
      </c>
      <c r="AK104" s="6">
        <v>1.0900000000000001</v>
      </c>
      <c r="AL104" s="6">
        <v>1.1399999999999999</v>
      </c>
      <c r="AM104" s="6">
        <v>0.64</v>
      </c>
      <c r="AN104" s="6">
        <v>0.86</v>
      </c>
      <c r="AO104" s="6">
        <v>2.6</v>
      </c>
      <c r="AP104" s="6">
        <v>1.07</v>
      </c>
      <c r="AQ104" s="6">
        <v>1.1499999999999999</v>
      </c>
      <c r="AR104" s="6">
        <v>0.81</v>
      </c>
      <c r="AS104" s="9">
        <f t="shared" si="6"/>
        <v>1.1066666666666667</v>
      </c>
    </row>
    <row r="105" spans="1:45" x14ac:dyDescent="0.25">
      <c r="A105" s="13"/>
      <c r="B105" s="5" t="s">
        <v>66</v>
      </c>
      <c r="C105" s="6">
        <v>8.02</v>
      </c>
      <c r="D105" s="6">
        <v>8.39</v>
      </c>
      <c r="E105" s="6">
        <v>11.39</v>
      </c>
      <c r="F105" s="6">
        <v>9.1999999999999993</v>
      </c>
      <c r="G105" s="6">
        <v>10.62</v>
      </c>
      <c r="H105" s="6">
        <v>11.76</v>
      </c>
      <c r="I105" s="6">
        <v>7.34</v>
      </c>
      <c r="J105" s="6">
        <v>9.51</v>
      </c>
      <c r="K105" s="6">
        <v>9.57</v>
      </c>
      <c r="L105" s="6">
        <v>8.26</v>
      </c>
      <c r="M105" s="6">
        <v>10.220000000000001</v>
      </c>
      <c r="N105" s="6">
        <v>7.66</v>
      </c>
      <c r="O105" s="6">
        <v>1.79</v>
      </c>
      <c r="P105" s="6">
        <v>13.18</v>
      </c>
      <c r="Q105" s="6">
        <v>9.16</v>
      </c>
      <c r="R105" s="6">
        <v>11.83</v>
      </c>
      <c r="S105" s="6">
        <v>10.92</v>
      </c>
      <c r="T105" s="6">
        <v>0.38</v>
      </c>
      <c r="U105" s="6">
        <v>7.58</v>
      </c>
      <c r="V105" s="6">
        <v>10.51</v>
      </c>
      <c r="W105" s="6">
        <v>17.16</v>
      </c>
      <c r="X105" s="6">
        <v>11.09</v>
      </c>
      <c r="Y105" s="6">
        <v>8.15</v>
      </c>
      <c r="Z105" s="6">
        <v>11.21</v>
      </c>
      <c r="AA105" s="6">
        <v>11.73</v>
      </c>
      <c r="AB105" s="6">
        <v>7.94</v>
      </c>
      <c r="AC105" s="6">
        <v>2.42</v>
      </c>
      <c r="AD105" s="6">
        <v>9.98</v>
      </c>
      <c r="AE105" s="6">
        <v>7.99</v>
      </c>
      <c r="AF105" s="6">
        <v>2.63</v>
      </c>
      <c r="AG105" s="6">
        <v>12.13</v>
      </c>
      <c r="AH105" s="6">
        <v>10.67</v>
      </c>
      <c r="AI105" s="6">
        <v>6.88</v>
      </c>
      <c r="AJ105" s="6">
        <v>7.26</v>
      </c>
      <c r="AK105" s="6">
        <v>10.34</v>
      </c>
      <c r="AL105" s="6">
        <v>7.85</v>
      </c>
      <c r="AM105" s="6">
        <v>11.6</v>
      </c>
      <c r="AN105" s="6">
        <v>10.73</v>
      </c>
      <c r="AO105" s="6">
        <v>4.59</v>
      </c>
      <c r="AP105" s="6">
        <v>7.75</v>
      </c>
      <c r="AQ105" s="6">
        <v>6.75</v>
      </c>
      <c r="AR105" s="6">
        <v>15.79</v>
      </c>
      <c r="AS105" s="9">
        <f t="shared" si="6"/>
        <v>9.0459523809523823</v>
      </c>
    </row>
    <row r="106" spans="1:45" x14ac:dyDescent="0.25">
      <c r="A106" s="13"/>
      <c r="B106" s="5" t="s">
        <v>67</v>
      </c>
      <c r="C106" s="6">
        <v>1.3</v>
      </c>
      <c r="D106" s="6">
        <v>1.35</v>
      </c>
      <c r="E106" s="6">
        <v>2.37</v>
      </c>
      <c r="F106" s="6">
        <v>1.55</v>
      </c>
      <c r="G106" s="6">
        <v>1.67</v>
      </c>
      <c r="H106" s="6">
        <v>1.89</v>
      </c>
      <c r="I106" s="6">
        <v>1.23</v>
      </c>
      <c r="J106" s="6">
        <v>1.42</v>
      </c>
      <c r="K106" s="6">
        <v>1.51</v>
      </c>
      <c r="L106" s="6">
        <v>1.32</v>
      </c>
      <c r="M106" s="6">
        <v>1.32</v>
      </c>
      <c r="N106" s="6">
        <v>0.98</v>
      </c>
      <c r="O106" s="6">
        <v>0.34</v>
      </c>
      <c r="P106" s="6">
        <v>2.23</v>
      </c>
      <c r="Q106" s="6">
        <v>1.46</v>
      </c>
      <c r="R106" s="6">
        <v>2.14</v>
      </c>
      <c r="S106" s="6">
        <v>2.06</v>
      </c>
      <c r="T106" s="6">
        <v>0.13</v>
      </c>
      <c r="U106" s="6">
        <v>1.03</v>
      </c>
      <c r="V106" s="6">
        <v>1.68</v>
      </c>
      <c r="W106" s="6">
        <v>2.4500000000000002</v>
      </c>
      <c r="X106" s="6">
        <v>1.92</v>
      </c>
      <c r="Y106" s="6">
        <v>1.42</v>
      </c>
      <c r="Z106" s="6">
        <v>1.75</v>
      </c>
      <c r="AA106" s="6">
        <v>1.62</v>
      </c>
      <c r="AB106" s="6">
        <v>1.31</v>
      </c>
      <c r="AC106" s="6">
        <v>0.46</v>
      </c>
      <c r="AD106" s="6">
        <v>1.61</v>
      </c>
      <c r="AE106" s="6">
        <v>1.3</v>
      </c>
      <c r="AF106" s="6">
        <v>0.48</v>
      </c>
      <c r="AG106" s="6">
        <v>1.96</v>
      </c>
      <c r="AH106" s="6">
        <v>1.86</v>
      </c>
      <c r="AI106" s="6">
        <v>0.95</v>
      </c>
      <c r="AJ106" s="6">
        <v>1.17</v>
      </c>
      <c r="AK106" s="6">
        <v>1.74</v>
      </c>
      <c r="AL106" s="6">
        <v>1.3</v>
      </c>
      <c r="AM106" s="6">
        <v>1.94</v>
      </c>
      <c r="AN106" s="6">
        <v>1.77</v>
      </c>
      <c r="AO106" s="6">
        <v>0.67</v>
      </c>
      <c r="AP106" s="6">
        <v>1.28</v>
      </c>
      <c r="AQ106" s="6">
        <v>1.1399999999999999</v>
      </c>
      <c r="AR106" s="6">
        <v>2.6</v>
      </c>
      <c r="AS106" s="9">
        <f t="shared" si="6"/>
        <v>1.4685714285714286</v>
      </c>
    </row>
    <row r="107" spans="1:45" x14ac:dyDescent="0.25">
      <c r="A107" s="14"/>
      <c r="B107" s="5" t="s">
        <v>145</v>
      </c>
      <c r="C107" s="6">
        <v>2.2400000000000002</v>
      </c>
      <c r="D107" s="6">
        <v>1.43</v>
      </c>
      <c r="E107" s="6">
        <v>2.38</v>
      </c>
      <c r="F107" s="6">
        <v>1.63</v>
      </c>
      <c r="G107" s="6">
        <v>1.55</v>
      </c>
      <c r="H107" s="6">
        <v>1.98</v>
      </c>
      <c r="I107" s="6">
        <v>1.57</v>
      </c>
      <c r="J107" s="6">
        <v>1.3</v>
      </c>
      <c r="K107" s="6">
        <v>1.72</v>
      </c>
      <c r="L107" s="6">
        <v>1.72</v>
      </c>
      <c r="M107" s="6">
        <v>0.72</v>
      </c>
      <c r="N107" s="6">
        <v>0.89</v>
      </c>
      <c r="O107" s="6">
        <v>3.09</v>
      </c>
      <c r="P107" s="6">
        <v>1.5</v>
      </c>
      <c r="Q107" s="6">
        <v>1.58</v>
      </c>
      <c r="R107" s="6">
        <v>1.77</v>
      </c>
      <c r="S107" s="6">
        <v>1.63</v>
      </c>
      <c r="T107" s="6">
        <v>1.1200000000000001</v>
      </c>
      <c r="U107" s="6">
        <v>0.68</v>
      </c>
      <c r="V107" s="6">
        <v>1.5</v>
      </c>
      <c r="W107" s="6">
        <v>1.1499999999999999</v>
      </c>
      <c r="X107" s="6">
        <v>1.65</v>
      </c>
      <c r="Y107" s="6">
        <v>1.79</v>
      </c>
      <c r="Z107" s="6">
        <v>1.45</v>
      </c>
      <c r="AA107" s="6">
        <v>1.57</v>
      </c>
      <c r="AB107" s="6">
        <v>1.55</v>
      </c>
      <c r="AC107" s="6">
        <v>2.88</v>
      </c>
      <c r="AD107" s="6">
        <v>1.47</v>
      </c>
      <c r="AE107" s="6">
        <v>1.47</v>
      </c>
      <c r="AF107" s="6">
        <v>3.66</v>
      </c>
      <c r="AG107" s="6">
        <v>2.0499999999999998</v>
      </c>
      <c r="AH107" s="6">
        <v>1.99</v>
      </c>
      <c r="AI107" s="6">
        <v>0.9</v>
      </c>
      <c r="AJ107" s="6">
        <v>1.1000000000000001</v>
      </c>
      <c r="AK107" s="6">
        <v>1.65</v>
      </c>
      <c r="AL107" s="6">
        <v>1.45</v>
      </c>
      <c r="AM107" s="6">
        <v>1.94</v>
      </c>
      <c r="AN107" s="6">
        <v>1.62</v>
      </c>
      <c r="AO107" s="6">
        <v>0.83</v>
      </c>
      <c r="AP107" s="6">
        <v>1.31</v>
      </c>
      <c r="AQ107" s="6">
        <v>1.44</v>
      </c>
      <c r="AR107" s="6">
        <v>0.78</v>
      </c>
      <c r="AS107" s="9">
        <f t="shared" si="6"/>
        <v>1.611904761904762</v>
      </c>
    </row>
    <row r="108" spans="1:45" x14ac:dyDescent="0.25">
      <c r="A108" s="10" t="s">
        <v>158</v>
      </c>
      <c r="B108" s="11"/>
      <c r="C108" s="8">
        <f>SUM(C99:C107)</f>
        <v>13.950000000000001</v>
      </c>
      <c r="D108" s="8">
        <f>SUM(D99:D107)</f>
        <v>13.76</v>
      </c>
      <c r="E108" s="8">
        <f t="shared" ref="E108:O108" si="67">SUM(E99:E107)</f>
        <v>19.919999999999998</v>
      </c>
      <c r="F108" s="8">
        <f t="shared" si="67"/>
        <v>15.05</v>
      </c>
      <c r="G108" s="8">
        <f t="shared" si="67"/>
        <v>17.82</v>
      </c>
      <c r="H108" s="8">
        <f t="shared" si="67"/>
        <v>19.260000000000002</v>
      </c>
      <c r="I108" s="8">
        <f t="shared" si="67"/>
        <v>11.770000000000001</v>
      </c>
      <c r="J108" s="8">
        <f t="shared" si="67"/>
        <v>15.65</v>
      </c>
      <c r="K108" s="8">
        <f t="shared" si="67"/>
        <v>16.05</v>
      </c>
      <c r="L108" s="8">
        <f t="shared" si="67"/>
        <v>14.3</v>
      </c>
      <c r="M108" s="8">
        <f t="shared" si="67"/>
        <v>19.490000000000002</v>
      </c>
      <c r="N108" s="8">
        <f t="shared" si="67"/>
        <v>15.790000000000001</v>
      </c>
      <c r="O108" s="8">
        <f t="shared" si="67"/>
        <v>6.26</v>
      </c>
      <c r="P108" s="8">
        <f t="shared" ref="P108" si="68">SUM(P99:P107)</f>
        <v>21.54</v>
      </c>
      <c r="Q108" s="8">
        <f t="shared" ref="Q108" si="69">SUM(Q99:Q107)</f>
        <v>14.160000000000002</v>
      </c>
      <c r="R108" s="8">
        <f t="shared" ref="R108" si="70">SUM(R99:R107)</f>
        <v>19.98</v>
      </c>
      <c r="S108" s="8">
        <f t="shared" ref="S108" si="71">SUM(S99:S107)</f>
        <v>18.29</v>
      </c>
      <c r="T108" s="8">
        <f t="shared" ref="T108" si="72">SUM(T99:T107)</f>
        <v>3</v>
      </c>
      <c r="U108" s="8">
        <f t="shared" ref="U108" si="73">SUM(U99:U107)</f>
        <v>13.51</v>
      </c>
      <c r="V108" s="8">
        <f t="shared" ref="V108" si="74">SUM(V99:V107)</f>
        <v>17.41</v>
      </c>
      <c r="W108" s="8">
        <f t="shared" ref="W108" si="75">SUM(W99:W107)</f>
        <v>28.259999999999998</v>
      </c>
      <c r="X108" s="8">
        <f t="shared" ref="X108" si="76">SUM(X99:X107)</f>
        <v>18.89</v>
      </c>
      <c r="Y108" s="8">
        <f t="shared" ref="Y108:Z108" si="77">SUM(Y99:Y107)</f>
        <v>17.14</v>
      </c>
      <c r="Z108" s="8">
        <f t="shared" si="77"/>
        <v>17.43</v>
      </c>
      <c r="AA108" s="8">
        <f t="shared" ref="AA108" si="78">SUM(AA99:AA107)</f>
        <v>17.5</v>
      </c>
      <c r="AB108" s="8">
        <f t="shared" ref="AB108" si="79">SUM(AB99:AB107)</f>
        <v>12.600000000000001</v>
      </c>
      <c r="AC108" s="8">
        <f t="shared" ref="AC108" si="80">SUM(AC99:AC107)</f>
        <v>7.38</v>
      </c>
      <c r="AD108" s="8">
        <f t="shared" ref="AD108" si="81">SUM(AD99:AD107)</f>
        <v>15.48</v>
      </c>
      <c r="AE108" s="8">
        <f t="shared" ref="AE108" si="82">SUM(AE99:AE107)</f>
        <v>13.000000000000002</v>
      </c>
      <c r="AF108" s="8">
        <f t="shared" ref="AF108" si="83">SUM(AF99:AF107)</f>
        <v>8.08</v>
      </c>
      <c r="AG108" s="8">
        <f t="shared" ref="AG108" si="84">SUM(AG99:AG107)</f>
        <v>19.950000000000003</v>
      </c>
      <c r="AH108" s="8">
        <f t="shared" ref="AH108" si="85">SUM(AH99:AH107)</f>
        <v>17.959999999999997</v>
      </c>
      <c r="AI108" s="8">
        <f t="shared" ref="AI108" si="86">SUM(AI99:AI107)</f>
        <v>12.04</v>
      </c>
      <c r="AJ108" s="8">
        <f t="shared" ref="AJ108:AK108" si="87">SUM(AJ99:AJ107)</f>
        <v>11.07</v>
      </c>
      <c r="AK108" s="8">
        <f t="shared" si="87"/>
        <v>16.309999999999999</v>
      </c>
      <c r="AL108" s="8">
        <f t="shared" ref="AL108" si="88">SUM(AL99:AL107)</f>
        <v>12.78</v>
      </c>
      <c r="AM108" s="8">
        <f t="shared" ref="AM108" si="89">SUM(AM99:AM107)</f>
        <v>19.5</v>
      </c>
      <c r="AN108" s="8">
        <f t="shared" ref="AN108" si="90">SUM(AN99:AN107)</f>
        <v>17</v>
      </c>
      <c r="AO108" s="8">
        <f t="shared" ref="AO108" si="91">SUM(AO99:AO107)</f>
        <v>10.55</v>
      </c>
      <c r="AP108" s="8">
        <f t="shared" ref="AP108" si="92">SUM(AP99:AP107)</f>
        <v>12.52</v>
      </c>
      <c r="AQ108" s="8">
        <f t="shared" ref="AQ108" si="93">SUM(AQ99:AQ107)</f>
        <v>10.94</v>
      </c>
      <c r="AR108" s="8">
        <f t="shared" ref="AR108" si="94">SUM(AR99:AR107)</f>
        <v>22.930000000000003</v>
      </c>
      <c r="AS108" s="8">
        <f t="shared" si="6"/>
        <v>15.387380952380949</v>
      </c>
    </row>
    <row r="109" spans="1:45" x14ac:dyDescent="0.25">
      <c r="A109" s="12" t="s">
        <v>162</v>
      </c>
      <c r="B109" s="5" t="s">
        <v>44</v>
      </c>
      <c r="C109" s="6">
        <v>0</v>
      </c>
      <c r="D109" s="6">
        <v>0</v>
      </c>
      <c r="E109" s="6">
        <v>0</v>
      </c>
      <c r="F109" s="6">
        <v>0.02</v>
      </c>
      <c r="G109" s="6">
        <v>0.01</v>
      </c>
      <c r="H109" s="6">
        <v>0.01</v>
      </c>
      <c r="I109" s="6">
        <v>0</v>
      </c>
      <c r="J109" s="6">
        <v>0.04</v>
      </c>
      <c r="K109" s="6">
        <v>0.03</v>
      </c>
      <c r="L109" s="6">
        <v>0</v>
      </c>
      <c r="M109" s="6">
        <v>0</v>
      </c>
      <c r="N109" s="6">
        <v>0.09</v>
      </c>
      <c r="O109" s="6">
        <v>0.11</v>
      </c>
      <c r="P109" s="6">
        <v>0</v>
      </c>
      <c r="Q109" s="6">
        <v>0</v>
      </c>
      <c r="R109" s="6">
        <v>0</v>
      </c>
      <c r="S109" s="6">
        <v>0.04</v>
      </c>
      <c r="T109" s="6">
        <v>0.08</v>
      </c>
      <c r="U109" s="6">
        <v>0</v>
      </c>
      <c r="V109" s="6">
        <v>0</v>
      </c>
      <c r="W109" s="6">
        <v>0.04</v>
      </c>
      <c r="X109" s="6">
        <v>0</v>
      </c>
      <c r="Y109" s="6">
        <v>0.47</v>
      </c>
      <c r="Z109" s="6">
        <v>0</v>
      </c>
      <c r="AA109" s="6">
        <v>0</v>
      </c>
      <c r="AB109" s="6">
        <v>0.06</v>
      </c>
      <c r="AC109" s="6">
        <v>0.09</v>
      </c>
      <c r="AD109" s="6">
        <v>0</v>
      </c>
      <c r="AE109" s="6">
        <v>0</v>
      </c>
      <c r="AF109" s="6">
        <v>0.24</v>
      </c>
      <c r="AG109" s="6">
        <v>0.02</v>
      </c>
      <c r="AH109" s="6">
        <v>0.03</v>
      </c>
      <c r="AI109" s="6">
        <v>0</v>
      </c>
      <c r="AJ109" s="6">
        <v>0</v>
      </c>
      <c r="AK109" s="6">
        <v>0</v>
      </c>
      <c r="AL109" s="6">
        <v>0</v>
      </c>
      <c r="AM109" s="6">
        <v>0.03</v>
      </c>
      <c r="AN109" s="6">
        <v>0.01</v>
      </c>
      <c r="AO109" s="6">
        <v>0.26</v>
      </c>
      <c r="AP109" s="6">
        <v>0</v>
      </c>
      <c r="AQ109" s="6">
        <v>0</v>
      </c>
      <c r="AR109" s="6">
        <v>0.02</v>
      </c>
      <c r="AS109" s="9">
        <f t="shared" si="6"/>
        <v>4.0476190476190478E-2</v>
      </c>
    </row>
    <row r="110" spans="1:45" x14ac:dyDescent="0.25">
      <c r="A110" s="13"/>
      <c r="B110" s="5" t="s">
        <v>49</v>
      </c>
      <c r="C110" s="6">
        <v>0</v>
      </c>
      <c r="D110" s="6">
        <v>0.25</v>
      </c>
      <c r="E110" s="6">
        <v>0.09</v>
      </c>
      <c r="F110" s="6">
        <v>0.27</v>
      </c>
      <c r="G110" s="6">
        <v>0.17</v>
      </c>
      <c r="H110" s="6">
        <v>0.1</v>
      </c>
      <c r="I110" s="6">
        <v>0.21</v>
      </c>
      <c r="J110" s="6">
        <v>0.22</v>
      </c>
      <c r="K110" s="6">
        <v>0.19</v>
      </c>
      <c r="L110" s="6">
        <v>0.21</v>
      </c>
      <c r="M110" s="6">
        <v>0.72</v>
      </c>
      <c r="N110" s="6">
        <v>0.56000000000000005</v>
      </c>
      <c r="O110" s="6">
        <v>0.03</v>
      </c>
      <c r="P110" s="6">
        <v>0.21</v>
      </c>
      <c r="Q110" s="6">
        <v>0.19</v>
      </c>
      <c r="R110" s="6">
        <v>0.11</v>
      </c>
      <c r="S110" s="6">
        <v>7.0000000000000007E-2</v>
      </c>
      <c r="T110" s="6">
        <v>0.4</v>
      </c>
      <c r="U110" s="6">
        <v>0.2</v>
      </c>
      <c r="V110" s="6">
        <v>0.05</v>
      </c>
      <c r="W110" s="6">
        <v>0.18</v>
      </c>
      <c r="X110" s="6">
        <v>0.18</v>
      </c>
      <c r="Y110" s="6">
        <v>0.02</v>
      </c>
      <c r="Z110" s="6">
        <v>0.17</v>
      </c>
      <c r="AA110" s="6">
        <v>0.21</v>
      </c>
      <c r="AB110" s="6">
        <v>0.23</v>
      </c>
      <c r="AC110" s="6">
        <v>7.0000000000000007E-2</v>
      </c>
      <c r="AD110" s="6">
        <v>0.27</v>
      </c>
      <c r="AE110" s="6">
        <v>0.27</v>
      </c>
      <c r="AF110" s="6">
        <v>0.03</v>
      </c>
      <c r="AG110" s="6">
        <v>0.09</v>
      </c>
      <c r="AH110" s="6">
        <v>0.08</v>
      </c>
      <c r="AI110" s="6">
        <v>0.47</v>
      </c>
      <c r="AJ110" s="6">
        <v>0.16</v>
      </c>
      <c r="AK110" s="6">
        <v>0.22</v>
      </c>
      <c r="AL110" s="6">
        <v>0.23</v>
      </c>
      <c r="AM110" s="6">
        <v>0.1</v>
      </c>
      <c r="AN110" s="6">
        <v>0.14000000000000001</v>
      </c>
      <c r="AO110" s="6">
        <v>0.64</v>
      </c>
      <c r="AP110" s="6">
        <v>0.25</v>
      </c>
      <c r="AQ110" s="6">
        <v>0.27</v>
      </c>
      <c r="AR110" s="6">
        <v>0.14000000000000001</v>
      </c>
      <c r="AS110" s="9">
        <f t="shared" si="6"/>
        <v>0.20642857142857138</v>
      </c>
    </row>
    <row r="111" spans="1:45" x14ac:dyDescent="0.25">
      <c r="A111" s="13"/>
      <c r="B111" s="5" t="s">
        <v>70</v>
      </c>
      <c r="C111" s="6">
        <v>0</v>
      </c>
      <c r="D111" s="6">
        <v>0.09</v>
      </c>
      <c r="E111" s="6">
        <v>0.16</v>
      </c>
      <c r="F111" s="6">
        <v>0.1</v>
      </c>
      <c r="G111" s="6">
        <v>0.1</v>
      </c>
      <c r="H111" s="6">
        <v>0.12</v>
      </c>
      <c r="I111" s="6">
        <v>7.0000000000000007E-2</v>
      </c>
      <c r="J111" s="6">
        <v>0.1</v>
      </c>
      <c r="K111" s="6">
        <v>0.08</v>
      </c>
      <c r="L111" s="6">
        <v>0.08</v>
      </c>
      <c r="M111" s="6">
        <v>0.3</v>
      </c>
      <c r="N111" s="6">
        <v>0.22</v>
      </c>
      <c r="O111" s="6">
        <v>0.02</v>
      </c>
      <c r="P111" s="6">
        <v>0.13</v>
      </c>
      <c r="Q111" s="6">
        <v>0.08</v>
      </c>
      <c r="R111" s="6">
        <v>0.1</v>
      </c>
      <c r="S111" s="6">
        <v>0.11</v>
      </c>
      <c r="T111" s="6">
        <v>0.26</v>
      </c>
      <c r="U111" s="6">
        <v>0.37</v>
      </c>
      <c r="V111" s="6">
        <v>0.08</v>
      </c>
      <c r="W111" s="6">
        <v>0.49</v>
      </c>
      <c r="X111" s="6">
        <v>1.1399999999999999</v>
      </c>
      <c r="Y111" s="6">
        <v>0.18</v>
      </c>
      <c r="Z111" s="6">
        <v>0.11</v>
      </c>
      <c r="AA111" s="6">
        <v>7.0000000000000007E-2</v>
      </c>
      <c r="AB111" s="6">
        <v>0.08</v>
      </c>
      <c r="AC111" s="6">
        <v>0.08</v>
      </c>
      <c r="AD111" s="6">
        <v>0.11</v>
      </c>
      <c r="AE111" s="6">
        <v>0.09</v>
      </c>
      <c r="AF111" s="6">
        <v>0.05</v>
      </c>
      <c r="AG111" s="6">
        <v>0.17</v>
      </c>
      <c r="AH111" s="6">
        <v>0.13</v>
      </c>
      <c r="AI111" s="6">
        <v>0.28000000000000003</v>
      </c>
      <c r="AJ111" s="6">
        <v>0.06</v>
      </c>
      <c r="AK111" s="6">
        <v>0.08</v>
      </c>
      <c r="AL111" s="6">
        <v>0.08</v>
      </c>
      <c r="AM111" s="6">
        <v>0.16</v>
      </c>
      <c r="AN111" s="6">
        <v>0.08</v>
      </c>
      <c r="AO111" s="6">
        <v>0.28000000000000003</v>
      </c>
      <c r="AP111" s="6">
        <v>0.09</v>
      </c>
      <c r="AQ111" s="6">
        <v>0.05</v>
      </c>
      <c r="AR111" s="6">
        <v>0.05</v>
      </c>
      <c r="AS111" s="9">
        <f t="shared" si="6"/>
        <v>0.1542857142857143</v>
      </c>
    </row>
    <row r="112" spans="1:45" x14ac:dyDescent="0.25">
      <c r="A112" s="13"/>
      <c r="B112" s="5" t="s">
        <v>89</v>
      </c>
      <c r="C112" s="6">
        <v>0</v>
      </c>
      <c r="D112" s="6">
        <v>0.06</v>
      </c>
      <c r="E112" s="6">
        <v>0.04</v>
      </c>
      <c r="F112" s="6">
        <v>0.09</v>
      </c>
      <c r="G112" s="6">
        <v>0.05</v>
      </c>
      <c r="H112" s="6">
        <v>0.05</v>
      </c>
      <c r="I112" s="6">
        <v>0.06</v>
      </c>
      <c r="J112" s="6">
        <v>0.08</v>
      </c>
      <c r="K112" s="6">
        <v>7.0000000000000007E-2</v>
      </c>
      <c r="L112" s="6">
        <v>0.06</v>
      </c>
      <c r="M112" s="6">
        <v>0.14000000000000001</v>
      </c>
      <c r="N112" s="6">
        <v>0.15</v>
      </c>
      <c r="O112" s="6">
        <v>0</v>
      </c>
      <c r="P112" s="6">
        <v>7.0000000000000007E-2</v>
      </c>
      <c r="Q112" s="6">
        <v>0.05</v>
      </c>
      <c r="R112" s="6">
        <v>0.04</v>
      </c>
      <c r="S112" s="6">
        <v>0.03</v>
      </c>
      <c r="T112" s="6">
        <v>0.1</v>
      </c>
      <c r="U112" s="6">
        <v>0.08</v>
      </c>
      <c r="V112" s="6">
        <v>0.03</v>
      </c>
      <c r="W112" s="6">
        <v>0.06</v>
      </c>
      <c r="X112" s="6">
        <v>7.0000000000000007E-2</v>
      </c>
      <c r="Y112" s="6">
        <v>0.02</v>
      </c>
      <c r="Z112" s="6">
        <v>0.06</v>
      </c>
      <c r="AA112" s="6">
        <v>7.0000000000000007E-2</v>
      </c>
      <c r="AB112" s="6">
        <v>0.06</v>
      </c>
      <c r="AC112" s="6">
        <v>0</v>
      </c>
      <c r="AD112" s="6">
        <v>0.09</v>
      </c>
      <c r="AE112" s="6">
        <v>7.0000000000000007E-2</v>
      </c>
      <c r="AF112" s="6">
        <v>0</v>
      </c>
      <c r="AG112" s="6">
        <v>0.05</v>
      </c>
      <c r="AH112" s="6">
        <v>0.04</v>
      </c>
      <c r="AI112" s="6">
        <v>0.14000000000000001</v>
      </c>
      <c r="AJ112" s="6">
        <v>0.05</v>
      </c>
      <c r="AK112" s="6">
        <v>0.08</v>
      </c>
      <c r="AL112" s="6">
        <v>0.06</v>
      </c>
      <c r="AM112" s="6">
        <v>0.05</v>
      </c>
      <c r="AN112" s="6">
        <v>0.06</v>
      </c>
      <c r="AO112" s="6">
        <v>0.12</v>
      </c>
      <c r="AP112" s="6">
        <v>7.0000000000000007E-2</v>
      </c>
      <c r="AQ112" s="6">
        <v>7.0000000000000007E-2</v>
      </c>
      <c r="AR112" s="6">
        <v>7.0000000000000007E-2</v>
      </c>
      <c r="AS112" s="9">
        <f t="shared" si="6"/>
        <v>6.2142857142857152E-2</v>
      </c>
    </row>
    <row r="113" spans="1:45" x14ac:dyDescent="0.25">
      <c r="A113" s="13"/>
      <c r="B113" s="5" t="s">
        <v>99</v>
      </c>
      <c r="C113" s="6">
        <v>0</v>
      </c>
      <c r="D113" s="6">
        <v>7.0000000000000007E-2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0.08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0.05</v>
      </c>
      <c r="AD113" s="6">
        <v>0</v>
      </c>
      <c r="AE113" s="6">
        <v>0.06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0.11</v>
      </c>
      <c r="AN113" s="6">
        <v>0</v>
      </c>
      <c r="AO113" s="6">
        <v>0</v>
      </c>
      <c r="AP113" s="6">
        <v>0</v>
      </c>
      <c r="AQ113" s="6">
        <v>7.0000000000000007E-2</v>
      </c>
      <c r="AR113" s="6">
        <v>0</v>
      </c>
      <c r="AS113" s="9">
        <f t="shared" si="6"/>
        <v>1.0476190476190476E-2</v>
      </c>
    </row>
    <row r="114" spans="1:45" x14ac:dyDescent="0.25">
      <c r="A114" s="13"/>
      <c r="B114" s="5" t="s">
        <v>146</v>
      </c>
      <c r="C114" s="6">
        <v>0</v>
      </c>
      <c r="D114" s="6">
        <v>0</v>
      </c>
      <c r="E114" s="6">
        <v>0</v>
      </c>
      <c r="F114" s="6">
        <v>0</v>
      </c>
      <c r="G114" s="6">
        <v>1.08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0.18</v>
      </c>
      <c r="S114" s="6">
        <v>0.1</v>
      </c>
      <c r="T114" s="6">
        <v>1.94</v>
      </c>
      <c r="U114" s="6">
        <v>1.34</v>
      </c>
      <c r="V114" s="6">
        <v>0.23</v>
      </c>
      <c r="W114" s="6">
        <v>0.41</v>
      </c>
      <c r="X114" s="6">
        <v>0</v>
      </c>
      <c r="Y114" s="6">
        <v>0</v>
      </c>
      <c r="Z114" s="6">
        <v>0.91</v>
      </c>
      <c r="AA114" s="6">
        <v>0</v>
      </c>
      <c r="AB114" s="6">
        <v>0</v>
      </c>
      <c r="AC114" s="6">
        <v>3.58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0.27</v>
      </c>
      <c r="AM114" s="6">
        <v>0</v>
      </c>
      <c r="AN114" s="6">
        <v>0.91</v>
      </c>
      <c r="AO114" s="6">
        <v>0.22</v>
      </c>
      <c r="AP114" s="6">
        <v>0</v>
      </c>
      <c r="AQ114" s="6">
        <v>0</v>
      </c>
      <c r="AR114" s="6">
        <v>0</v>
      </c>
      <c r="AS114" s="9">
        <f t="shared" si="6"/>
        <v>0.26595238095238094</v>
      </c>
    </row>
    <row r="115" spans="1:45" x14ac:dyDescent="0.25">
      <c r="A115" s="13"/>
      <c r="B115" s="5" t="s">
        <v>83</v>
      </c>
      <c r="C115" s="6">
        <v>0</v>
      </c>
      <c r="D115" s="6">
        <v>0.01</v>
      </c>
      <c r="E115" s="6">
        <v>0</v>
      </c>
      <c r="F115" s="6">
        <v>0</v>
      </c>
      <c r="G115" s="6">
        <v>0.04</v>
      </c>
      <c r="H115" s="6">
        <v>0.01</v>
      </c>
      <c r="I115" s="6">
        <v>0.01</v>
      </c>
      <c r="J115" s="6">
        <v>0.01</v>
      </c>
      <c r="K115" s="6">
        <v>0.01</v>
      </c>
      <c r="L115" s="6">
        <v>0.01</v>
      </c>
      <c r="M115" s="6">
        <v>0.01</v>
      </c>
      <c r="N115" s="6">
        <v>0.01</v>
      </c>
      <c r="O115" s="6">
        <v>0</v>
      </c>
      <c r="P115" s="6">
        <v>0.01</v>
      </c>
      <c r="Q115" s="6">
        <v>0.01</v>
      </c>
      <c r="R115" s="6">
        <v>0.01</v>
      </c>
      <c r="S115" s="6">
        <v>0</v>
      </c>
      <c r="T115" s="6">
        <v>0.02</v>
      </c>
      <c r="U115" s="6">
        <v>0.05</v>
      </c>
      <c r="V115" s="6">
        <v>0</v>
      </c>
      <c r="W115" s="6">
        <v>0.01</v>
      </c>
      <c r="X115" s="6">
        <v>0.01</v>
      </c>
      <c r="Y115" s="6">
        <v>0</v>
      </c>
      <c r="Z115" s="6">
        <v>0.02</v>
      </c>
      <c r="AA115" s="6">
        <v>0.01</v>
      </c>
      <c r="AB115" s="6">
        <v>0</v>
      </c>
      <c r="AC115" s="6">
        <v>0</v>
      </c>
      <c r="AD115" s="6">
        <v>0.01</v>
      </c>
      <c r="AE115" s="6">
        <v>0.01</v>
      </c>
      <c r="AF115" s="6">
        <v>0</v>
      </c>
      <c r="AG115" s="6">
        <v>0</v>
      </c>
      <c r="AH115" s="6">
        <v>0</v>
      </c>
      <c r="AI115" s="6">
        <v>0.01</v>
      </c>
      <c r="AJ115" s="6">
        <v>0</v>
      </c>
      <c r="AK115" s="6">
        <v>0.01</v>
      </c>
      <c r="AL115" s="6">
        <v>0.01</v>
      </c>
      <c r="AM115" s="6">
        <v>0.01</v>
      </c>
      <c r="AN115" s="6">
        <v>0.01</v>
      </c>
      <c r="AO115" s="6">
        <v>0.01</v>
      </c>
      <c r="AP115" s="6">
        <v>0</v>
      </c>
      <c r="AQ115" s="6">
        <v>0.01</v>
      </c>
      <c r="AR115" s="6">
        <v>0</v>
      </c>
      <c r="AS115" s="9">
        <f t="shared" si="6"/>
        <v>8.5714285714285736E-3</v>
      </c>
    </row>
    <row r="116" spans="1:45" x14ac:dyDescent="0.25">
      <c r="A116" s="14"/>
      <c r="B116" s="5" t="s">
        <v>136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0.05</v>
      </c>
      <c r="J116" s="6">
        <v>0</v>
      </c>
      <c r="K116" s="6">
        <v>0</v>
      </c>
      <c r="L116" s="6">
        <v>0.04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0.08</v>
      </c>
      <c r="T116" s="6">
        <v>0</v>
      </c>
      <c r="U116" s="6">
        <v>0</v>
      </c>
      <c r="V116" s="6">
        <v>7.0000000000000007E-2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0.03</v>
      </c>
      <c r="AQ116" s="6">
        <v>0</v>
      </c>
      <c r="AR116" s="6">
        <v>0</v>
      </c>
      <c r="AS116" s="9">
        <f t="shared" si="6"/>
        <v>6.4285714285714293E-3</v>
      </c>
    </row>
    <row r="117" spans="1:45" x14ac:dyDescent="0.25">
      <c r="A117" s="10" t="s">
        <v>158</v>
      </c>
      <c r="B117" s="11"/>
      <c r="C117" s="8">
        <f>SUM(C109:C116)</f>
        <v>0</v>
      </c>
      <c r="D117" s="8">
        <f>SUM(D109:D116)</f>
        <v>0.48</v>
      </c>
      <c r="E117" s="8">
        <f>SUM(E109:E116)</f>
        <v>0.28999999999999998</v>
      </c>
      <c r="F117" s="8">
        <f t="shared" ref="F117:N117" si="95">SUM(F109:F116)</f>
        <v>0.48</v>
      </c>
      <c r="G117" s="8">
        <f t="shared" si="95"/>
        <v>1.4500000000000002</v>
      </c>
      <c r="H117" s="8">
        <f t="shared" si="95"/>
        <v>0.28999999999999998</v>
      </c>
      <c r="I117" s="8">
        <f t="shared" si="95"/>
        <v>0.4</v>
      </c>
      <c r="J117" s="8">
        <f t="shared" si="95"/>
        <v>0.53</v>
      </c>
      <c r="K117" s="8">
        <f t="shared" si="95"/>
        <v>0.38</v>
      </c>
      <c r="L117" s="8">
        <f t="shared" si="95"/>
        <v>0.39999999999999997</v>
      </c>
      <c r="M117" s="8">
        <f t="shared" si="95"/>
        <v>1.1700000000000002</v>
      </c>
      <c r="N117" s="8">
        <f t="shared" si="95"/>
        <v>1.03</v>
      </c>
      <c r="O117" s="8">
        <f t="shared" ref="O117" si="96">SUM(O109:O116)</f>
        <v>0.16</v>
      </c>
      <c r="P117" s="8">
        <f t="shared" ref="P117" si="97">SUM(P109:P116)</f>
        <v>0.42</v>
      </c>
      <c r="Q117" s="8">
        <f t="shared" ref="Q117" si="98">SUM(Q109:Q116)</f>
        <v>0.33</v>
      </c>
      <c r="R117" s="8">
        <f t="shared" ref="R117" si="99">SUM(R109:R116)</f>
        <v>0.44</v>
      </c>
      <c r="S117" s="8">
        <f t="shared" ref="S117" si="100">SUM(S109:S116)</f>
        <v>0.43</v>
      </c>
      <c r="T117" s="8">
        <f t="shared" ref="T117" si="101">SUM(T109:T116)</f>
        <v>2.8</v>
      </c>
      <c r="U117" s="8">
        <f t="shared" ref="U117" si="102">SUM(U109:U116)</f>
        <v>2.04</v>
      </c>
      <c r="V117" s="8">
        <f t="shared" ref="V117:W117" si="103">SUM(V109:V116)</f>
        <v>0.46</v>
      </c>
      <c r="W117" s="8">
        <f t="shared" si="103"/>
        <v>1.19</v>
      </c>
      <c r="X117" s="8">
        <f t="shared" ref="X117" si="104">SUM(X109:X116)</f>
        <v>1.4</v>
      </c>
      <c r="Y117" s="8">
        <f t="shared" ref="Y117" si="105">SUM(Y109:Y116)</f>
        <v>0.69</v>
      </c>
      <c r="Z117" s="8">
        <f t="shared" ref="Z117" si="106">SUM(Z109:Z116)</f>
        <v>1.27</v>
      </c>
      <c r="AA117" s="8">
        <f t="shared" ref="AA117" si="107">SUM(AA109:AA116)</f>
        <v>0.36000000000000004</v>
      </c>
      <c r="AB117" s="8">
        <f t="shared" ref="AB117" si="108">SUM(AB109:AB116)</f>
        <v>0.43000000000000005</v>
      </c>
      <c r="AC117" s="8">
        <f t="shared" ref="AC117" si="109">SUM(AC109:AC116)</f>
        <v>3.87</v>
      </c>
      <c r="AD117" s="8">
        <f t="shared" ref="AD117" si="110">SUM(AD109:AD116)</f>
        <v>0.48</v>
      </c>
      <c r="AE117" s="8">
        <f t="shared" ref="AE117:AF117" si="111">SUM(AE109:AE116)</f>
        <v>0.5</v>
      </c>
      <c r="AF117" s="8">
        <f t="shared" si="111"/>
        <v>0.32</v>
      </c>
      <c r="AG117" s="8">
        <f t="shared" ref="AG117" si="112">SUM(AG109:AG116)</f>
        <v>0.33</v>
      </c>
      <c r="AH117" s="8">
        <f t="shared" ref="AH117" si="113">SUM(AH109:AH116)</f>
        <v>0.27999999999999997</v>
      </c>
      <c r="AI117" s="8">
        <f t="shared" ref="AI117" si="114">SUM(AI109:AI116)</f>
        <v>0.9</v>
      </c>
      <c r="AJ117" s="8">
        <f t="shared" ref="AJ117" si="115">SUM(AJ109:AJ116)</f>
        <v>0.27</v>
      </c>
      <c r="AK117" s="8">
        <f t="shared" ref="AK117" si="116">SUM(AK109:AK116)</f>
        <v>0.39</v>
      </c>
      <c r="AL117" s="8">
        <f t="shared" ref="AL117" si="117">SUM(AL109:AL116)</f>
        <v>0.65</v>
      </c>
      <c r="AM117" s="8">
        <f t="shared" ref="AM117" si="118">SUM(AM109:AM116)</f>
        <v>0.46</v>
      </c>
      <c r="AN117" s="8">
        <f t="shared" ref="AN117:AO117" si="119">SUM(AN109:AN116)</f>
        <v>1.2100000000000002</v>
      </c>
      <c r="AO117" s="8">
        <f t="shared" si="119"/>
        <v>1.5300000000000002</v>
      </c>
      <c r="AP117" s="8">
        <f t="shared" ref="AP117" si="120">SUM(AP109:AP116)</f>
        <v>0.43999999999999995</v>
      </c>
      <c r="AQ117" s="8">
        <f t="shared" ref="AQ117" si="121">SUM(AQ109:AQ116)</f>
        <v>0.47000000000000003</v>
      </c>
      <c r="AR117" s="8">
        <f t="shared" ref="AR117" si="122">SUM(AR109:AR116)</f>
        <v>0.28000000000000003</v>
      </c>
      <c r="AS117" s="8">
        <f t="shared" si="6"/>
        <v>0.75476190476190486</v>
      </c>
    </row>
    <row r="118" spans="1:45" x14ac:dyDescent="0.25">
      <c r="A118" s="12" t="s">
        <v>161</v>
      </c>
      <c r="B118" s="5" t="s">
        <v>42</v>
      </c>
      <c r="C118" s="6">
        <v>0</v>
      </c>
      <c r="D118" s="6">
        <v>0</v>
      </c>
      <c r="E118" s="6">
        <v>0.06</v>
      </c>
      <c r="F118" s="6">
        <v>0.02</v>
      </c>
      <c r="G118" s="6">
        <v>0.04</v>
      </c>
      <c r="H118" s="6">
        <v>0.05</v>
      </c>
      <c r="I118" s="6">
        <v>0</v>
      </c>
      <c r="J118" s="6">
        <v>0.03</v>
      </c>
      <c r="K118" s="6">
        <v>0.03</v>
      </c>
      <c r="L118" s="6">
        <v>0</v>
      </c>
      <c r="M118" s="6">
        <v>0</v>
      </c>
      <c r="N118" s="6">
        <v>0</v>
      </c>
      <c r="O118" s="6">
        <v>0</v>
      </c>
      <c r="P118" s="6">
        <v>0.04</v>
      </c>
      <c r="Q118" s="6">
        <v>0</v>
      </c>
      <c r="R118" s="6">
        <v>0.03</v>
      </c>
      <c r="S118" s="6">
        <v>0.03</v>
      </c>
      <c r="T118" s="6">
        <v>0</v>
      </c>
      <c r="U118" s="6">
        <v>0.08</v>
      </c>
      <c r="V118" s="6">
        <v>0.03</v>
      </c>
      <c r="W118" s="6">
        <v>0.25</v>
      </c>
      <c r="X118" s="6">
        <v>0.03</v>
      </c>
      <c r="Y118" s="6">
        <v>0</v>
      </c>
      <c r="Z118" s="6">
        <v>0</v>
      </c>
      <c r="AA118" s="6">
        <v>0.03</v>
      </c>
      <c r="AB118" s="6">
        <v>0</v>
      </c>
      <c r="AC118" s="6">
        <v>0.22</v>
      </c>
      <c r="AD118" s="6">
        <v>0.03</v>
      </c>
      <c r="AE118" s="6">
        <v>0</v>
      </c>
      <c r="AF118" s="6">
        <v>0</v>
      </c>
      <c r="AG118" s="6">
        <v>0.02</v>
      </c>
      <c r="AH118" s="6">
        <v>0</v>
      </c>
      <c r="AI118" s="6">
        <v>0.12</v>
      </c>
      <c r="AJ118" s="6">
        <v>0</v>
      </c>
      <c r="AK118" s="6">
        <v>0</v>
      </c>
      <c r="AL118" s="6">
        <v>0.04</v>
      </c>
      <c r="AM118" s="6">
        <v>0.06</v>
      </c>
      <c r="AN118" s="6">
        <v>0.02</v>
      </c>
      <c r="AO118" s="6">
        <v>0.04</v>
      </c>
      <c r="AP118" s="6">
        <v>0.03</v>
      </c>
      <c r="AQ118" s="6">
        <v>0.02</v>
      </c>
      <c r="AR118" s="6">
        <v>0.02</v>
      </c>
      <c r="AS118" s="9">
        <f t="shared" si="6"/>
        <v>3.2619047619047624E-2</v>
      </c>
    </row>
    <row r="119" spans="1:45" x14ac:dyDescent="0.25">
      <c r="A119" s="13"/>
      <c r="B119" s="5" t="s">
        <v>46</v>
      </c>
      <c r="C119" s="6">
        <v>0.1</v>
      </c>
      <c r="D119" s="6">
        <v>0.15</v>
      </c>
      <c r="E119" s="6">
        <v>0.21</v>
      </c>
      <c r="F119" s="6">
        <v>0.14000000000000001</v>
      </c>
      <c r="G119" s="6">
        <v>0.2</v>
      </c>
      <c r="H119" s="6">
        <v>0.19</v>
      </c>
      <c r="I119" s="6">
        <v>0.14000000000000001</v>
      </c>
      <c r="J119" s="6">
        <v>0.19</v>
      </c>
      <c r="K119" s="6">
        <v>0.16</v>
      </c>
      <c r="L119" s="6">
        <v>0.17</v>
      </c>
      <c r="M119" s="6">
        <v>0.4</v>
      </c>
      <c r="N119" s="6">
        <v>0.48</v>
      </c>
      <c r="O119" s="6">
        <v>0.35</v>
      </c>
      <c r="P119" s="6">
        <v>0.2</v>
      </c>
      <c r="Q119" s="6">
        <v>0.15</v>
      </c>
      <c r="R119" s="6">
        <v>0.19</v>
      </c>
      <c r="S119" s="6">
        <v>0.18</v>
      </c>
      <c r="T119" s="6">
        <v>0.47</v>
      </c>
      <c r="U119" s="6">
        <v>0.32</v>
      </c>
      <c r="V119" s="6">
        <v>0.21</v>
      </c>
      <c r="W119" s="6">
        <v>0.69</v>
      </c>
      <c r="X119" s="6">
        <v>0.17</v>
      </c>
      <c r="Y119" s="6">
        <v>0.55000000000000004</v>
      </c>
      <c r="Z119" s="6">
        <v>0.21</v>
      </c>
      <c r="AA119" s="6">
        <v>0.18</v>
      </c>
      <c r="AB119" s="6">
        <v>0.15</v>
      </c>
      <c r="AC119" s="6">
        <v>0.96</v>
      </c>
      <c r="AD119" s="6">
        <v>0.18</v>
      </c>
      <c r="AE119" s="6">
        <v>0.14000000000000001</v>
      </c>
      <c r="AF119" s="6">
        <v>0.44</v>
      </c>
      <c r="AG119" s="6">
        <v>0.22</v>
      </c>
      <c r="AH119" s="6">
        <v>0.18</v>
      </c>
      <c r="AI119" s="6">
        <v>0.36</v>
      </c>
      <c r="AJ119" s="6">
        <v>0.15</v>
      </c>
      <c r="AK119" s="6">
        <v>0.18</v>
      </c>
      <c r="AL119" s="6">
        <v>0.17</v>
      </c>
      <c r="AM119" s="6">
        <v>0.21</v>
      </c>
      <c r="AN119" s="6">
        <v>0.22</v>
      </c>
      <c r="AO119" s="6">
        <v>0.31</v>
      </c>
      <c r="AP119" s="6">
        <v>0.14000000000000001</v>
      </c>
      <c r="AQ119" s="6">
        <v>0.16</v>
      </c>
      <c r="AR119" s="6">
        <v>0.17</v>
      </c>
      <c r="AS119" s="9">
        <f t="shared" si="6"/>
        <v>0.25571428571428578</v>
      </c>
    </row>
    <row r="120" spans="1:45" x14ac:dyDescent="0.25">
      <c r="A120" s="14"/>
      <c r="B120" s="5" t="s">
        <v>69</v>
      </c>
      <c r="C120" s="6">
        <v>0</v>
      </c>
      <c r="D120" s="6">
        <v>0.14000000000000001</v>
      </c>
      <c r="E120" s="6">
        <v>0.09</v>
      </c>
      <c r="F120" s="6">
        <v>0</v>
      </c>
      <c r="G120" s="6">
        <v>0.14000000000000001</v>
      </c>
      <c r="H120" s="6">
        <v>0.1</v>
      </c>
      <c r="I120" s="6">
        <v>0.14000000000000001</v>
      </c>
      <c r="J120" s="6">
        <v>0.2</v>
      </c>
      <c r="K120" s="6">
        <v>0.16</v>
      </c>
      <c r="L120" s="6">
        <v>0.18</v>
      </c>
      <c r="M120" s="6">
        <v>0.39</v>
      </c>
      <c r="N120" s="6">
        <v>0.37</v>
      </c>
      <c r="O120" s="6">
        <v>0</v>
      </c>
      <c r="P120" s="6">
        <v>0.15</v>
      </c>
      <c r="Q120" s="6">
        <v>0</v>
      </c>
      <c r="R120" s="6">
        <v>7.0000000000000007E-2</v>
      </c>
      <c r="S120" s="6">
        <v>0.1</v>
      </c>
      <c r="T120" s="6">
        <v>0.23</v>
      </c>
      <c r="U120" s="6">
        <v>0.22</v>
      </c>
      <c r="V120" s="6">
        <v>7.0000000000000007E-2</v>
      </c>
      <c r="W120" s="6">
        <v>0.14000000000000001</v>
      </c>
      <c r="X120" s="6">
        <v>0</v>
      </c>
      <c r="Y120" s="6">
        <v>0</v>
      </c>
      <c r="Z120" s="6">
        <v>0.14000000000000001</v>
      </c>
      <c r="AA120" s="6">
        <v>0.13</v>
      </c>
      <c r="AB120" s="6">
        <v>0</v>
      </c>
      <c r="AC120" s="6">
        <v>0.04</v>
      </c>
      <c r="AD120" s="6">
        <v>0.19</v>
      </c>
      <c r="AE120" s="6">
        <v>0</v>
      </c>
      <c r="AF120" s="6">
        <v>0.04</v>
      </c>
      <c r="AG120" s="6">
        <v>0.1</v>
      </c>
      <c r="AH120" s="6">
        <v>0.1</v>
      </c>
      <c r="AI120" s="6">
        <v>0.39</v>
      </c>
      <c r="AJ120" s="6">
        <v>0.11</v>
      </c>
      <c r="AK120" s="6">
        <v>0.14000000000000001</v>
      </c>
      <c r="AL120" s="6">
        <v>0</v>
      </c>
      <c r="AM120" s="6">
        <v>0.13</v>
      </c>
      <c r="AN120" s="6">
        <v>0.13</v>
      </c>
      <c r="AO120" s="6">
        <v>0.37</v>
      </c>
      <c r="AP120" s="6">
        <v>0.15</v>
      </c>
      <c r="AQ120" s="6">
        <v>0.15</v>
      </c>
      <c r="AR120" s="6">
        <v>0.1</v>
      </c>
      <c r="AS120" s="9">
        <f t="shared" si="6"/>
        <v>0.12619047619047621</v>
      </c>
    </row>
    <row r="121" spans="1:45" x14ac:dyDescent="0.25">
      <c r="A121" s="10" t="s">
        <v>158</v>
      </c>
      <c r="B121" s="11"/>
      <c r="C121" s="8">
        <f t="shared" ref="C121:AR121" si="123">SUM(C118:C120)</f>
        <v>0.1</v>
      </c>
      <c r="D121" s="8">
        <f t="shared" si="123"/>
        <v>0.29000000000000004</v>
      </c>
      <c r="E121" s="8">
        <f t="shared" si="123"/>
        <v>0.36</v>
      </c>
      <c r="F121" s="8">
        <f t="shared" si="123"/>
        <v>0.16</v>
      </c>
      <c r="G121" s="8">
        <f t="shared" si="123"/>
        <v>0.38</v>
      </c>
      <c r="H121" s="8">
        <f t="shared" si="123"/>
        <v>0.33999999999999997</v>
      </c>
      <c r="I121" s="8">
        <f t="shared" si="123"/>
        <v>0.28000000000000003</v>
      </c>
      <c r="J121" s="8">
        <f t="shared" si="123"/>
        <v>0.42000000000000004</v>
      </c>
      <c r="K121" s="8">
        <f t="shared" si="123"/>
        <v>0.35</v>
      </c>
      <c r="L121" s="8">
        <f t="shared" si="123"/>
        <v>0.35</v>
      </c>
      <c r="M121" s="8">
        <f t="shared" si="123"/>
        <v>0.79</v>
      </c>
      <c r="N121" s="8">
        <f t="shared" si="123"/>
        <v>0.85</v>
      </c>
      <c r="O121" s="8">
        <f t="shared" si="123"/>
        <v>0.35</v>
      </c>
      <c r="P121" s="8">
        <f t="shared" si="123"/>
        <v>0.39</v>
      </c>
      <c r="Q121" s="8">
        <f t="shared" si="123"/>
        <v>0.15</v>
      </c>
      <c r="R121" s="8">
        <f t="shared" si="123"/>
        <v>0.29000000000000004</v>
      </c>
      <c r="S121" s="8">
        <f t="shared" si="123"/>
        <v>0.31</v>
      </c>
      <c r="T121" s="8">
        <f t="shared" si="123"/>
        <v>0.7</v>
      </c>
      <c r="U121" s="8">
        <f t="shared" si="123"/>
        <v>0.62</v>
      </c>
      <c r="V121" s="8">
        <f t="shared" si="123"/>
        <v>0.31</v>
      </c>
      <c r="W121" s="8">
        <f t="shared" si="123"/>
        <v>1.08</v>
      </c>
      <c r="X121" s="8">
        <f t="shared" si="123"/>
        <v>0.2</v>
      </c>
      <c r="Y121" s="8">
        <f t="shared" si="123"/>
        <v>0.55000000000000004</v>
      </c>
      <c r="Z121" s="8">
        <f t="shared" si="123"/>
        <v>0.35</v>
      </c>
      <c r="AA121" s="8">
        <f t="shared" si="123"/>
        <v>0.33999999999999997</v>
      </c>
      <c r="AB121" s="8">
        <f t="shared" si="123"/>
        <v>0.15</v>
      </c>
      <c r="AC121" s="8">
        <f t="shared" si="123"/>
        <v>1.22</v>
      </c>
      <c r="AD121" s="8">
        <f t="shared" si="123"/>
        <v>0.4</v>
      </c>
      <c r="AE121" s="8">
        <f t="shared" si="123"/>
        <v>0.14000000000000001</v>
      </c>
      <c r="AF121" s="8">
        <f t="shared" si="123"/>
        <v>0.48</v>
      </c>
      <c r="AG121" s="8">
        <f t="shared" si="123"/>
        <v>0.33999999999999997</v>
      </c>
      <c r="AH121" s="8">
        <f t="shared" si="123"/>
        <v>0.28000000000000003</v>
      </c>
      <c r="AI121" s="8">
        <f t="shared" si="123"/>
        <v>0.87</v>
      </c>
      <c r="AJ121" s="8">
        <f t="shared" si="123"/>
        <v>0.26</v>
      </c>
      <c r="AK121" s="8">
        <f t="shared" si="123"/>
        <v>0.32</v>
      </c>
      <c r="AL121" s="8">
        <f t="shared" si="123"/>
        <v>0.21000000000000002</v>
      </c>
      <c r="AM121" s="8">
        <f t="shared" si="123"/>
        <v>0.4</v>
      </c>
      <c r="AN121" s="8">
        <f t="shared" si="123"/>
        <v>0.37</v>
      </c>
      <c r="AO121" s="8">
        <f t="shared" si="123"/>
        <v>0.72</v>
      </c>
      <c r="AP121" s="8">
        <f t="shared" si="123"/>
        <v>0.32</v>
      </c>
      <c r="AQ121" s="8">
        <f t="shared" si="123"/>
        <v>0.32999999999999996</v>
      </c>
      <c r="AR121" s="8">
        <f t="shared" si="123"/>
        <v>0.29000000000000004</v>
      </c>
      <c r="AS121" s="8">
        <f t="shared" si="6"/>
        <v>0.41452380952380946</v>
      </c>
    </row>
  </sheetData>
  <sortState ref="A3:AS120">
    <sortCondition ref="A3"/>
  </sortState>
  <mergeCells count="16">
    <mergeCell ref="A3:A5"/>
    <mergeCell ref="A7:A44"/>
    <mergeCell ref="A46:A55"/>
    <mergeCell ref="A57:A94"/>
    <mergeCell ref="A56:B56"/>
    <mergeCell ref="A6:B6"/>
    <mergeCell ref="A45:B45"/>
    <mergeCell ref="A117:B117"/>
    <mergeCell ref="A118:A120"/>
    <mergeCell ref="A121:B121"/>
    <mergeCell ref="A95:B95"/>
    <mergeCell ref="A96:A97"/>
    <mergeCell ref="A98:B98"/>
    <mergeCell ref="A99:A107"/>
    <mergeCell ref="A108:B108"/>
    <mergeCell ref="A109:A116"/>
  </mergeCells>
  <conditionalFormatting sqref="C3:AR120">
    <cfRule type="expression" dxfId="0" priority="1">
      <formula>C3=MAX($D3:$AS3)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GC-MS data for Olive 42 samples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Dr-Rizwan Ahmad</cp:lastModifiedBy>
  <dcterms:created xsi:type="dcterms:W3CDTF">2021-06-05T07:10:11Z</dcterms:created>
  <dcterms:modified xsi:type="dcterms:W3CDTF">2021-12-24T20:45:18Z</dcterms:modified>
</cp:coreProperties>
</file>