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1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irino/OneDrive/Exp346作業中/CCSF-D_Patched_Calc/"/>
    </mc:Choice>
  </mc:AlternateContent>
  <bookViews>
    <workbookView xWindow="-2180" yWindow="-19980" windowWidth="26620" windowHeight="17180" tabRatio="695"/>
  </bookViews>
  <sheets>
    <sheet name="PatchedDepth_Calc" sheetId="1" r:id="rId1"/>
    <sheet name="PatchedSpliceIntervals" sheetId="6" r:id="rId2"/>
    <sheet name="AffineTable" sheetId="3" r:id="rId3"/>
    <sheet name="SectionSummary" sheetId="2" r:id="rId4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8" i="1" l="1"/>
  <c r="S8" i="1"/>
  <c r="N8" i="1"/>
  <c r="V8" i="1"/>
  <c r="T8" i="1"/>
  <c r="U8" i="1"/>
  <c r="Q8" i="1"/>
  <c r="O8" i="1"/>
  <c r="P8" i="1"/>
  <c r="R7" i="1"/>
  <c r="S7" i="1"/>
  <c r="N7" i="1"/>
  <c r="V7" i="1"/>
  <c r="T7" i="1"/>
  <c r="U7" i="1"/>
  <c r="Q7" i="1"/>
  <c r="O7" i="1"/>
  <c r="P7" i="1"/>
  <c r="R6" i="1"/>
  <c r="S6" i="1"/>
  <c r="N6" i="1"/>
  <c r="V6" i="1"/>
  <c r="T6" i="1"/>
  <c r="U6" i="1"/>
  <c r="Q6" i="1"/>
  <c r="O6" i="1"/>
  <c r="P6" i="1"/>
  <c r="L245" i="6"/>
  <c r="L244" i="6"/>
  <c r="L243" i="6"/>
  <c r="L242" i="6"/>
  <c r="L241" i="6"/>
  <c r="L240" i="6"/>
  <c r="L239" i="6"/>
  <c r="L238" i="6"/>
  <c r="L237" i="6"/>
  <c r="L236" i="6"/>
  <c r="L235" i="6"/>
  <c r="L234" i="6"/>
  <c r="L233" i="6"/>
  <c r="L232" i="6"/>
  <c r="L231" i="6"/>
  <c r="L230" i="6"/>
  <c r="L229" i="6"/>
  <c r="L228" i="6"/>
  <c r="L227" i="6"/>
  <c r="L226" i="6"/>
  <c r="L225" i="6"/>
  <c r="L224" i="6"/>
  <c r="L223" i="6"/>
  <c r="L222" i="6"/>
  <c r="L221" i="6"/>
  <c r="L220" i="6"/>
  <c r="L219" i="6"/>
  <c r="L218" i="6"/>
  <c r="L217" i="6"/>
  <c r="L216" i="6"/>
  <c r="L215" i="6"/>
  <c r="L214" i="6"/>
  <c r="L213" i="6"/>
  <c r="L212" i="6"/>
  <c r="L211" i="6"/>
  <c r="L210" i="6"/>
  <c r="L209" i="6"/>
  <c r="L208" i="6"/>
  <c r="L207" i="6"/>
  <c r="L206" i="6"/>
  <c r="L205" i="6"/>
  <c r="L204" i="6"/>
  <c r="L203" i="6"/>
  <c r="L202" i="6"/>
  <c r="L201" i="6"/>
  <c r="L200" i="6"/>
  <c r="L199" i="6"/>
  <c r="L198" i="6"/>
  <c r="L197" i="6"/>
  <c r="L196" i="6"/>
  <c r="L195" i="6"/>
  <c r="L194" i="6"/>
  <c r="L193" i="6"/>
  <c r="L192" i="6"/>
  <c r="L191" i="6"/>
  <c r="L190" i="6"/>
  <c r="L189" i="6"/>
  <c r="L188" i="6"/>
  <c r="L187" i="6"/>
  <c r="L186" i="6"/>
  <c r="L185" i="6"/>
  <c r="L184" i="6"/>
  <c r="L183" i="6"/>
  <c r="L182" i="6"/>
  <c r="L181" i="6"/>
  <c r="L180" i="6"/>
  <c r="L179" i="6"/>
  <c r="L178" i="6"/>
  <c r="L177" i="6"/>
  <c r="L176" i="6"/>
  <c r="L175" i="6"/>
  <c r="L174" i="6"/>
  <c r="L173" i="6"/>
  <c r="L172" i="6"/>
  <c r="L171" i="6"/>
  <c r="L170" i="6"/>
  <c r="L169" i="6"/>
  <c r="L168" i="6"/>
  <c r="L167" i="6"/>
  <c r="L166" i="6"/>
  <c r="L165" i="6"/>
  <c r="L164" i="6"/>
  <c r="L163" i="6"/>
  <c r="L162" i="6"/>
  <c r="L161" i="6"/>
  <c r="L160" i="6"/>
  <c r="L159" i="6"/>
  <c r="L158" i="6"/>
  <c r="L157" i="6"/>
  <c r="L156" i="6"/>
  <c r="L155" i="6"/>
  <c r="L154" i="6"/>
  <c r="L153" i="6"/>
  <c r="L152" i="6"/>
  <c r="L151" i="6"/>
  <c r="L150" i="6"/>
  <c r="L149" i="6"/>
  <c r="L148" i="6"/>
  <c r="L147" i="6"/>
  <c r="L146" i="6"/>
  <c r="L145" i="6"/>
  <c r="L144" i="6"/>
  <c r="L143" i="6"/>
  <c r="L142" i="6"/>
  <c r="L141" i="6"/>
  <c r="L140" i="6"/>
  <c r="L139" i="6"/>
  <c r="L138" i="6"/>
  <c r="L137" i="6"/>
  <c r="L136" i="6"/>
  <c r="L135" i="6"/>
  <c r="L134" i="6"/>
  <c r="L133" i="6"/>
  <c r="L132" i="6"/>
  <c r="L131" i="6"/>
  <c r="L130" i="6"/>
  <c r="L129" i="6"/>
  <c r="L128" i="6"/>
  <c r="L127" i="6"/>
  <c r="L126" i="6"/>
  <c r="L125" i="6"/>
  <c r="L124" i="6"/>
  <c r="L123" i="6"/>
  <c r="L122" i="6"/>
  <c r="L121" i="6"/>
  <c r="L120" i="6"/>
  <c r="L119" i="6"/>
  <c r="L118" i="6"/>
  <c r="L117" i="6"/>
  <c r="L116" i="6"/>
  <c r="L115" i="6"/>
  <c r="L114" i="6"/>
  <c r="L113" i="6"/>
  <c r="L112" i="6"/>
  <c r="L111" i="6"/>
  <c r="L110" i="6"/>
  <c r="L109" i="6"/>
  <c r="L108" i="6"/>
  <c r="L107" i="6"/>
  <c r="L106" i="6"/>
  <c r="L105" i="6"/>
  <c r="L104" i="6"/>
  <c r="L103" i="6"/>
  <c r="L102" i="6"/>
  <c r="L101" i="6"/>
  <c r="L100" i="6"/>
  <c r="L99" i="6"/>
  <c r="L98" i="6"/>
  <c r="L97" i="6"/>
  <c r="L96" i="6"/>
  <c r="L95" i="6"/>
  <c r="L94" i="6"/>
  <c r="L93" i="6"/>
  <c r="L92" i="6"/>
  <c r="L91" i="6"/>
  <c r="L90" i="6"/>
  <c r="L89" i="6"/>
  <c r="L88" i="6"/>
  <c r="L87" i="6"/>
  <c r="L86" i="6"/>
  <c r="L85" i="6"/>
  <c r="L84" i="6"/>
  <c r="L83" i="6"/>
  <c r="L82" i="6"/>
  <c r="L81" i="6"/>
  <c r="L80" i="6"/>
  <c r="L79" i="6"/>
  <c r="L78" i="6"/>
  <c r="L77" i="6"/>
  <c r="L76" i="6"/>
  <c r="L75" i="6"/>
  <c r="L74" i="6"/>
  <c r="L73" i="6"/>
  <c r="L72" i="6"/>
  <c r="L71" i="6"/>
  <c r="L70" i="6"/>
  <c r="L69" i="6"/>
  <c r="L68" i="6"/>
  <c r="L67" i="6"/>
  <c r="L66" i="6"/>
  <c r="L65" i="6"/>
  <c r="L64" i="6"/>
  <c r="L63" i="6"/>
  <c r="L62" i="6"/>
  <c r="L61" i="6"/>
  <c r="L60" i="6"/>
  <c r="L59" i="6"/>
  <c r="L58" i="6"/>
  <c r="L57" i="6"/>
  <c r="L56" i="6"/>
  <c r="L55" i="6"/>
  <c r="L54" i="6"/>
  <c r="L53" i="6"/>
  <c r="L52" i="6"/>
  <c r="L51" i="6"/>
  <c r="L50" i="6"/>
  <c r="L49" i="6"/>
  <c r="L48" i="6"/>
  <c r="L47" i="6"/>
  <c r="L46" i="6"/>
  <c r="L45" i="6"/>
  <c r="L44" i="6"/>
  <c r="L43" i="6"/>
  <c r="L42" i="6"/>
  <c r="L41" i="6"/>
  <c r="L40" i="6"/>
  <c r="L39" i="6"/>
  <c r="L38" i="6"/>
  <c r="L37" i="6"/>
  <c r="L36" i="6"/>
  <c r="L35" i="6"/>
  <c r="L34" i="6"/>
  <c r="L33" i="6"/>
  <c r="L32" i="6"/>
  <c r="L31" i="6"/>
  <c r="L30" i="6"/>
  <c r="L29" i="6"/>
  <c r="L28" i="6"/>
  <c r="L27" i="6"/>
  <c r="L26" i="6"/>
  <c r="L25" i="6"/>
  <c r="L24" i="6"/>
  <c r="L23" i="6"/>
  <c r="L22" i="6"/>
  <c r="L21" i="6"/>
  <c r="L20" i="6"/>
  <c r="L19" i="6"/>
  <c r="L18" i="6"/>
  <c r="L17" i="6"/>
  <c r="L16" i="6"/>
  <c r="L15" i="6"/>
  <c r="L14" i="6"/>
  <c r="L13" i="6"/>
  <c r="L12" i="6"/>
  <c r="L11" i="6"/>
  <c r="L10" i="6"/>
  <c r="L9" i="6"/>
  <c r="L8" i="6"/>
  <c r="L7" i="6"/>
  <c r="L6" i="6"/>
  <c r="L5" i="6"/>
  <c r="L4" i="6"/>
  <c r="L3" i="6"/>
  <c r="L2" i="6"/>
  <c r="R5" i="1"/>
  <c r="S5" i="1"/>
  <c r="N5" i="1"/>
  <c r="V5" i="1"/>
  <c r="T5" i="1"/>
  <c r="U5" i="1"/>
  <c r="Q5" i="1"/>
  <c r="O5" i="1"/>
  <c r="P5" i="1"/>
  <c r="R4" i="1"/>
  <c r="S4" i="1"/>
  <c r="N4" i="1"/>
  <c r="V4" i="1"/>
  <c r="T4" i="1"/>
  <c r="U4" i="1"/>
  <c r="Q4" i="1"/>
  <c r="O4" i="1"/>
  <c r="P4" i="1"/>
  <c r="R3" i="1"/>
  <c r="S3" i="1"/>
  <c r="N3" i="1"/>
  <c r="V3" i="1"/>
  <c r="T3" i="1"/>
  <c r="U3" i="1"/>
  <c r="Q3" i="1"/>
  <c r="O3" i="1"/>
  <c r="P3" i="1"/>
  <c r="N192" i="6"/>
  <c r="N193" i="6"/>
  <c r="N194" i="6"/>
  <c r="N195" i="6"/>
  <c r="N196" i="6"/>
  <c r="N197" i="6"/>
  <c r="N198" i="6"/>
  <c r="N199" i="6"/>
  <c r="N200" i="6"/>
  <c r="N201" i="6"/>
  <c r="N202" i="6"/>
  <c r="N203" i="6"/>
  <c r="N204" i="6"/>
  <c r="N205" i="6"/>
  <c r="N206" i="6"/>
  <c r="N207" i="6"/>
  <c r="N208" i="6"/>
  <c r="N209" i="6"/>
  <c r="N210" i="6"/>
  <c r="N211" i="6"/>
  <c r="N212" i="6"/>
  <c r="N213" i="6"/>
  <c r="N214" i="6"/>
  <c r="N215" i="6"/>
  <c r="N216" i="6"/>
  <c r="N217" i="6"/>
  <c r="N218" i="6"/>
  <c r="N219" i="6"/>
  <c r="N220" i="6"/>
  <c r="N221" i="6"/>
  <c r="N222" i="6"/>
  <c r="N223" i="6"/>
  <c r="N224" i="6"/>
  <c r="N225" i="6"/>
  <c r="N226" i="6"/>
  <c r="N227" i="6"/>
  <c r="N228" i="6"/>
  <c r="N229" i="6"/>
  <c r="N230" i="6"/>
  <c r="N231" i="6"/>
  <c r="N232" i="6"/>
  <c r="N233" i="6"/>
  <c r="N234" i="6"/>
  <c r="N235" i="6"/>
  <c r="N236" i="6"/>
  <c r="N237" i="6"/>
  <c r="N238" i="6"/>
  <c r="N239" i="6"/>
  <c r="N240" i="6"/>
  <c r="N241" i="6"/>
  <c r="N242" i="6"/>
  <c r="N243" i="6"/>
  <c r="N244" i="6"/>
  <c r="N245" i="6"/>
  <c r="N180" i="6"/>
  <c r="N181" i="6"/>
  <c r="N182" i="6"/>
  <c r="N183" i="6"/>
  <c r="N184" i="6"/>
  <c r="N185" i="6"/>
  <c r="N186" i="6"/>
  <c r="N187" i="6"/>
  <c r="N188" i="6"/>
  <c r="N189" i="6"/>
  <c r="N190" i="6"/>
  <c r="N191" i="6"/>
  <c r="N35" i="6"/>
  <c r="D205" i="3"/>
  <c r="D204" i="3"/>
  <c r="D203" i="3"/>
  <c r="D202" i="3"/>
  <c r="D201" i="3"/>
  <c r="D200" i="3"/>
  <c r="D199" i="3"/>
  <c r="D198" i="3"/>
  <c r="D197" i="3"/>
  <c r="D196" i="3"/>
  <c r="D195" i="3"/>
  <c r="D194" i="3"/>
  <c r="D193" i="3"/>
  <c r="D192" i="3"/>
  <c r="D191" i="3"/>
  <c r="D190" i="3"/>
  <c r="D189" i="3"/>
  <c r="D188" i="3"/>
  <c r="D187" i="3"/>
  <c r="D186" i="3"/>
  <c r="D185" i="3"/>
  <c r="D184" i="3"/>
  <c r="D183" i="3"/>
  <c r="D182" i="3"/>
  <c r="D181" i="3"/>
  <c r="D180" i="3"/>
  <c r="D179" i="3"/>
  <c r="D178" i="3"/>
  <c r="D177" i="3"/>
  <c r="D176" i="3"/>
  <c r="D175" i="3"/>
  <c r="D174" i="3"/>
  <c r="D173" i="3"/>
  <c r="D172" i="3"/>
  <c r="D171" i="3"/>
  <c r="D170" i="3"/>
  <c r="D169" i="3"/>
  <c r="D168" i="3"/>
  <c r="D167" i="3"/>
  <c r="D166" i="3"/>
  <c r="D165" i="3"/>
  <c r="D164" i="3"/>
  <c r="D163" i="3"/>
  <c r="D162" i="3"/>
  <c r="D161" i="3"/>
  <c r="D160" i="3"/>
  <c r="D159" i="3"/>
  <c r="D158" i="3"/>
  <c r="D157" i="3"/>
  <c r="D156" i="3"/>
  <c r="D155" i="3"/>
  <c r="D154" i="3"/>
  <c r="D153" i="3"/>
  <c r="D152" i="3"/>
  <c r="D151" i="3"/>
  <c r="D150" i="3"/>
  <c r="D149" i="3"/>
  <c r="D148" i="3"/>
  <c r="D147" i="3"/>
  <c r="D146" i="3"/>
  <c r="D145" i="3"/>
  <c r="D144" i="3"/>
  <c r="D143" i="3"/>
  <c r="D142" i="3"/>
  <c r="D141" i="3"/>
  <c r="D140" i="3"/>
  <c r="D139" i="3"/>
  <c r="D138" i="3"/>
  <c r="D137" i="3"/>
  <c r="D136" i="3"/>
  <c r="D135" i="3"/>
  <c r="D134" i="3"/>
  <c r="D133" i="3"/>
  <c r="D132" i="3"/>
  <c r="D131" i="3"/>
  <c r="D130" i="3"/>
  <c r="D129" i="3"/>
  <c r="D128" i="3"/>
  <c r="D127" i="3"/>
  <c r="D126" i="3"/>
  <c r="D125" i="3"/>
  <c r="D124" i="3"/>
  <c r="D123" i="3"/>
  <c r="D122" i="3"/>
  <c r="D121" i="3"/>
  <c r="D120" i="3"/>
  <c r="D119" i="3"/>
  <c r="D118" i="3"/>
  <c r="D117" i="3"/>
  <c r="D116" i="3"/>
  <c r="D115" i="3"/>
  <c r="D114" i="3"/>
  <c r="D113" i="3"/>
  <c r="D112" i="3"/>
  <c r="D111" i="3"/>
  <c r="D110" i="3"/>
  <c r="D109" i="3"/>
  <c r="D108" i="3"/>
  <c r="D107" i="3"/>
  <c r="D106" i="3"/>
  <c r="D105" i="3"/>
  <c r="D104" i="3"/>
  <c r="D103" i="3"/>
  <c r="D102" i="3"/>
  <c r="D101" i="3"/>
  <c r="D100" i="3"/>
  <c r="D99" i="3"/>
  <c r="D98" i="3"/>
  <c r="D97" i="3"/>
  <c r="D96" i="3"/>
  <c r="D95" i="3"/>
  <c r="D94" i="3"/>
  <c r="D93" i="3"/>
  <c r="D92" i="3"/>
  <c r="D91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9" i="3"/>
  <c r="D68" i="3"/>
  <c r="D67" i="3"/>
  <c r="D66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D3" i="3"/>
  <c r="D2" i="3"/>
  <c r="I1284" i="2"/>
  <c r="I1283" i="2"/>
  <c r="I1282" i="2"/>
  <c r="I1281" i="2"/>
  <c r="I1280" i="2"/>
  <c r="I1279" i="2"/>
  <c r="I1278" i="2"/>
  <c r="I1277" i="2"/>
  <c r="I1276" i="2"/>
  <c r="I1275" i="2"/>
  <c r="I1274" i="2"/>
  <c r="I1273" i="2"/>
  <c r="I1272" i="2"/>
  <c r="I1271" i="2"/>
  <c r="I1270" i="2"/>
  <c r="I1269" i="2"/>
  <c r="I1268" i="2"/>
  <c r="I1267" i="2"/>
  <c r="I1266" i="2"/>
  <c r="I1265" i="2"/>
  <c r="I1264" i="2"/>
  <c r="I1263" i="2"/>
  <c r="I1262" i="2"/>
  <c r="I1261" i="2"/>
  <c r="I1260" i="2"/>
  <c r="I1259" i="2"/>
  <c r="I1258" i="2"/>
  <c r="I1257" i="2"/>
  <c r="I1256" i="2"/>
  <c r="I1255" i="2"/>
  <c r="I1254" i="2"/>
  <c r="I1253" i="2"/>
  <c r="I1252" i="2"/>
  <c r="I1251" i="2"/>
  <c r="I1250" i="2"/>
  <c r="I1249" i="2"/>
  <c r="I1248" i="2"/>
  <c r="I1247" i="2"/>
  <c r="I1246" i="2"/>
  <c r="I1245" i="2"/>
  <c r="I1244" i="2"/>
  <c r="I1243" i="2"/>
  <c r="I1242" i="2"/>
  <c r="I1241" i="2"/>
  <c r="I1240" i="2"/>
  <c r="I1239" i="2"/>
  <c r="I1238" i="2"/>
  <c r="I1237" i="2"/>
  <c r="I1236" i="2"/>
  <c r="I1235" i="2"/>
  <c r="I1234" i="2"/>
  <c r="I1233" i="2"/>
  <c r="I1232" i="2"/>
  <c r="I1231" i="2"/>
  <c r="I1230" i="2"/>
  <c r="I1229" i="2"/>
  <c r="I1228" i="2"/>
  <c r="I1227" i="2"/>
  <c r="I1226" i="2"/>
  <c r="I1225" i="2"/>
  <c r="I1224" i="2"/>
  <c r="I1223" i="2"/>
  <c r="I1222" i="2"/>
  <c r="I1221" i="2"/>
  <c r="I1220" i="2"/>
  <c r="I1219" i="2"/>
  <c r="I1218" i="2"/>
  <c r="I1217" i="2"/>
  <c r="I1216" i="2"/>
  <c r="I1215" i="2"/>
  <c r="I1214" i="2"/>
  <c r="I1213" i="2"/>
  <c r="I1212" i="2"/>
  <c r="I1211" i="2"/>
  <c r="I1210" i="2"/>
  <c r="I1209" i="2"/>
  <c r="I1208" i="2"/>
  <c r="I1207" i="2"/>
  <c r="I1206" i="2"/>
  <c r="I1205" i="2"/>
  <c r="I1204" i="2"/>
  <c r="I1203" i="2"/>
  <c r="I1202" i="2"/>
  <c r="I1201" i="2"/>
  <c r="I1200" i="2"/>
  <c r="I1199" i="2"/>
  <c r="I1198" i="2"/>
  <c r="I1197" i="2"/>
  <c r="I1196" i="2"/>
  <c r="I1195" i="2"/>
  <c r="I1194" i="2"/>
  <c r="I1193" i="2"/>
  <c r="I1192" i="2"/>
  <c r="I1191" i="2"/>
  <c r="I1190" i="2"/>
  <c r="I1189" i="2"/>
  <c r="I1188" i="2"/>
  <c r="I1187" i="2"/>
  <c r="I1186" i="2"/>
  <c r="I1185" i="2"/>
  <c r="I1184" i="2"/>
  <c r="I1183" i="2"/>
  <c r="I1182" i="2"/>
  <c r="I1181" i="2"/>
  <c r="I1180" i="2"/>
  <c r="I1179" i="2"/>
  <c r="I1178" i="2"/>
  <c r="I1177" i="2"/>
  <c r="I1176" i="2"/>
  <c r="I1175" i="2"/>
  <c r="I1174" i="2"/>
  <c r="I1173" i="2"/>
  <c r="I1172" i="2"/>
  <c r="I1171" i="2"/>
  <c r="I1170" i="2"/>
  <c r="I1169" i="2"/>
  <c r="I1168" i="2"/>
  <c r="I1167" i="2"/>
  <c r="I1166" i="2"/>
  <c r="I1165" i="2"/>
  <c r="I1164" i="2"/>
  <c r="I1163" i="2"/>
  <c r="I1162" i="2"/>
  <c r="I1161" i="2"/>
  <c r="I1160" i="2"/>
  <c r="I1159" i="2"/>
  <c r="I1158" i="2"/>
  <c r="I1157" i="2"/>
  <c r="I1156" i="2"/>
  <c r="I1155" i="2"/>
  <c r="I1154" i="2"/>
  <c r="I1153" i="2"/>
  <c r="I1152" i="2"/>
  <c r="I1151" i="2"/>
  <c r="I1150" i="2"/>
  <c r="I1149" i="2"/>
  <c r="I1148" i="2"/>
  <c r="I1147" i="2"/>
  <c r="I1146" i="2"/>
  <c r="I1145" i="2"/>
  <c r="I1144" i="2"/>
  <c r="I1143" i="2"/>
  <c r="I1142" i="2"/>
  <c r="I1141" i="2"/>
  <c r="I1140" i="2"/>
  <c r="I1139" i="2"/>
  <c r="I1138" i="2"/>
  <c r="I1137" i="2"/>
  <c r="I1136" i="2"/>
  <c r="I1135" i="2"/>
  <c r="I1134" i="2"/>
  <c r="I1133" i="2"/>
  <c r="I1132" i="2"/>
  <c r="I1131" i="2"/>
  <c r="I1130" i="2"/>
  <c r="I1129" i="2"/>
  <c r="I1128" i="2"/>
  <c r="I1127" i="2"/>
  <c r="I1126" i="2"/>
  <c r="I1125" i="2"/>
  <c r="I1124" i="2"/>
  <c r="I1123" i="2"/>
  <c r="I1122" i="2"/>
  <c r="I1121" i="2"/>
  <c r="I1120" i="2"/>
  <c r="I1119" i="2"/>
  <c r="I1118" i="2"/>
  <c r="I1117" i="2"/>
  <c r="I1116" i="2"/>
  <c r="I1115" i="2"/>
  <c r="I1114" i="2"/>
  <c r="I1113" i="2"/>
  <c r="I1112" i="2"/>
  <c r="I1111" i="2"/>
  <c r="I1110" i="2"/>
  <c r="I1109" i="2"/>
  <c r="I1108" i="2"/>
  <c r="I1107" i="2"/>
  <c r="I1106" i="2"/>
  <c r="I1105" i="2"/>
  <c r="I1104" i="2"/>
  <c r="I1103" i="2"/>
  <c r="I1102" i="2"/>
  <c r="I1101" i="2"/>
  <c r="I1100" i="2"/>
  <c r="I1099" i="2"/>
  <c r="I1098" i="2"/>
  <c r="I1097" i="2"/>
  <c r="I1096" i="2"/>
  <c r="I1095" i="2"/>
  <c r="I1094" i="2"/>
  <c r="I1093" i="2"/>
  <c r="I1092" i="2"/>
  <c r="I1091" i="2"/>
  <c r="I1090" i="2"/>
  <c r="I1089" i="2"/>
  <c r="I1088" i="2"/>
  <c r="I1087" i="2"/>
  <c r="I1086" i="2"/>
  <c r="I1085" i="2"/>
  <c r="I1084" i="2"/>
  <c r="I1083" i="2"/>
  <c r="I1082" i="2"/>
  <c r="I1081" i="2"/>
  <c r="I1080" i="2"/>
  <c r="I1079" i="2"/>
  <c r="I1078" i="2"/>
  <c r="I1077" i="2"/>
  <c r="I1076" i="2"/>
  <c r="I1075" i="2"/>
  <c r="I1074" i="2"/>
  <c r="I1073" i="2"/>
  <c r="I1072" i="2"/>
  <c r="I1071" i="2"/>
  <c r="I1070" i="2"/>
  <c r="I1069" i="2"/>
  <c r="I1068" i="2"/>
  <c r="I1067" i="2"/>
  <c r="I1066" i="2"/>
  <c r="I1065" i="2"/>
  <c r="I1064" i="2"/>
  <c r="I1063" i="2"/>
  <c r="I1062" i="2"/>
  <c r="I1061" i="2"/>
  <c r="I1060" i="2"/>
  <c r="I1059" i="2"/>
  <c r="I1058" i="2"/>
  <c r="I1057" i="2"/>
  <c r="I1056" i="2"/>
  <c r="I1055" i="2"/>
  <c r="I1054" i="2"/>
  <c r="I1053" i="2"/>
  <c r="I1052" i="2"/>
  <c r="I1051" i="2"/>
  <c r="I1050" i="2"/>
  <c r="I1049" i="2"/>
  <c r="I1048" i="2"/>
  <c r="I1047" i="2"/>
  <c r="I1046" i="2"/>
  <c r="I1045" i="2"/>
  <c r="I1044" i="2"/>
  <c r="I1043" i="2"/>
  <c r="I1042" i="2"/>
  <c r="I1041" i="2"/>
  <c r="I1040" i="2"/>
  <c r="I1039" i="2"/>
  <c r="I1038" i="2"/>
  <c r="I1037" i="2"/>
  <c r="I1036" i="2"/>
  <c r="I1035" i="2"/>
  <c r="I1034" i="2"/>
  <c r="I1033" i="2"/>
  <c r="I1032" i="2"/>
  <c r="I1031" i="2"/>
  <c r="I1030" i="2"/>
  <c r="I1029" i="2"/>
  <c r="I1028" i="2"/>
  <c r="I1027" i="2"/>
  <c r="I1026" i="2"/>
  <c r="I1025" i="2"/>
  <c r="I1024" i="2"/>
  <c r="I1023" i="2"/>
  <c r="I1022" i="2"/>
  <c r="I1021" i="2"/>
  <c r="I1020" i="2"/>
  <c r="I1019" i="2"/>
  <c r="I1018" i="2"/>
  <c r="I1017" i="2"/>
  <c r="I1016" i="2"/>
  <c r="I1015" i="2"/>
  <c r="I1014" i="2"/>
  <c r="I1013" i="2"/>
  <c r="I1012" i="2"/>
  <c r="I1011" i="2"/>
  <c r="I1010" i="2"/>
  <c r="I1009" i="2"/>
  <c r="I1008" i="2"/>
  <c r="I1007" i="2"/>
  <c r="I1006" i="2"/>
  <c r="I1005" i="2"/>
  <c r="I1004" i="2"/>
  <c r="I1003" i="2"/>
  <c r="I1002" i="2"/>
  <c r="I1001" i="2"/>
  <c r="I1000" i="2"/>
  <c r="I999" i="2"/>
  <c r="I998" i="2"/>
  <c r="I997" i="2"/>
  <c r="I996" i="2"/>
  <c r="I995" i="2"/>
  <c r="I994" i="2"/>
  <c r="I993" i="2"/>
  <c r="I992" i="2"/>
  <c r="I991" i="2"/>
  <c r="I990" i="2"/>
  <c r="I989" i="2"/>
  <c r="I988" i="2"/>
  <c r="I987" i="2"/>
  <c r="I986" i="2"/>
  <c r="I985" i="2"/>
  <c r="I984" i="2"/>
  <c r="I983" i="2"/>
  <c r="I982" i="2"/>
  <c r="I981" i="2"/>
  <c r="I980" i="2"/>
  <c r="I979" i="2"/>
  <c r="I978" i="2"/>
  <c r="I977" i="2"/>
  <c r="I976" i="2"/>
  <c r="I975" i="2"/>
  <c r="I974" i="2"/>
  <c r="I973" i="2"/>
  <c r="I972" i="2"/>
  <c r="I971" i="2"/>
  <c r="I970" i="2"/>
  <c r="I969" i="2"/>
  <c r="I968" i="2"/>
  <c r="I967" i="2"/>
  <c r="I966" i="2"/>
  <c r="I965" i="2"/>
  <c r="I964" i="2"/>
  <c r="I963" i="2"/>
  <c r="I962" i="2"/>
  <c r="I961" i="2"/>
  <c r="I960" i="2"/>
  <c r="I959" i="2"/>
  <c r="I958" i="2"/>
  <c r="I957" i="2"/>
  <c r="I956" i="2"/>
  <c r="I955" i="2"/>
  <c r="I954" i="2"/>
  <c r="I953" i="2"/>
  <c r="I952" i="2"/>
  <c r="I951" i="2"/>
  <c r="I950" i="2"/>
  <c r="I949" i="2"/>
  <c r="I948" i="2"/>
  <c r="I947" i="2"/>
  <c r="I946" i="2"/>
  <c r="I945" i="2"/>
  <c r="I944" i="2"/>
  <c r="I943" i="2"/>
  <c r="I942" i="2"/>
  <c r="I941" i="2"/>
  <c r="I940" i="2"/>
  <c r="I939" i="2"/>
  <c r="I938" i="2"/>
  <c r="I937" i="2"/>
  <c r="I936" i="2"/>
  <c r="I935" i="2"/>
  <c r="I934" i="2"/>
  <c r="I933" i="2"/>
  <c r="I932" i="2"/>
  <c r="I931" i="2"/>
  <c r="I930" i="2"/>
  <c r="I929" i="2"/>
  <c r="I928" i="2"/>
  <c r="I927" i="2"/>
  <c r="I926" i="2"/>
  <c r="I925" i="2"/>
  <c r="I924" i="2"/>
  <c r="I923" i="2"/>
  <c r="I922" i="2"/>
  <c r="I921" i="2"/>
  <c r="I920" i="2"/>
  <c r="I919" i="2"/>
  <c r="I918" i="2"/>
  <c r="I917" i="2"/>
  <c r="I916" i="2"/>
  <c r="I915" i="2"/>
  <c r="I914" i="2"/>
  <c r="I913" i="2"/>
  <c r="I912" i="2"/>
  <c r="I911" i="2"/>
  <c r="I910" i="2"/>
  <c r="I909" i="2"/>
  <c r="I908" i="2"/>
  <c r="I907" i="2"/>
  <c r="I906" i="2"/>
  <c r="I905" i="2"/>
  <c r="I904" i="2"/>
  <c r="I903" i="2"/>
  <c r="I902" i="2"/>
  <c r="I901" i="2"/>
  <c r="I900" i="2"/>
  <c r="I899" i="2"/>
  <c r="I898" i="2"/>
  <c r="I897" i="2"/>
  <c r="I896" i="2"/>
  <c r="I895" i="2"/>
  <c r="I894" i="2"/>
  <c r="I893" i="2"/>
  <c r="I892" i="2"/>
  <c r="I891" i="2"/>
  <c r="I890" i="2"/>
  <c r="I889" i="2"/>
  <c r="I888" i="2"/>
  <c r="I887" i="2"/>
  <c r="I886" i="2"/>
  <c r="I885" i="2"/>
  <c r="I884" i="2"/>
  <c r="I883" i="2"/>
  <c r="I882" i="2"/>
  <c r="I881" i="2"/>
  <c r="I880" i="2"/>
  <c r="I879" i="2"/>
  <c r="I878" i="2"/>
  <c r="I877" i="2"/>
  <c r="I876" i="2"/>
  <c r="I875" i="2"/>
  <c r="I874" i="2"/>
  <c r="I873" i="2"/>
  <c r="I872" i="2"/>
  <c r="I871" i="2"/>
  <c r="I870" i="2"/>
  <c r="I869" i="2"/>
  <c r="I868" i="2"/>
  <c r="I867" i="2"/>
  <c r="I866" i="2"/>
  <c r="I865" i="2"/>
  <c r="I864" i="2"/>
  <c r="I863" i="2"/>
  <c r="I862" i="2"/>
  <c r="I861" i="2"/>
  <c r="I860" i="2"/>
  <c r="I859" i="2"/>
  <c r="I858" i="2"/>
  <c r="I857" i="2"/>
  <c r="I856" i="2"/>
  <c r="I855" i="2"/>
  <c r="I854" i="2"/>
  <c r="I853" i="2"/>
  <c r="I852" i="2"/>
  <c r="I851" i="2"/>
  <c r="I850" i="2"/>
  <c r="I849" i="2"/>
  <c r="I848" i="2"/>
  <c r="I847" i="2"/>
  <c r="I846" i="2"/>
  <c r="I845" i="2"/>
  <c r="I844" i="2"/>
  <c r="I843" i="2"/>
  <c r="I842" i="2"/>
  <c r="I841" i="2"/>
  <c r="I840" i="2"/>
  <c r="I839" i="2"/>
  <c r="I838" i="2"/>
  <c r="I837" i="2"/>
  <c r="I836" i="2"/>
  <c r="I835" i="2"/>
  <c r="I834" i="2"/>
  <c r="I833" i="2"/>
  <c r="I832" i="2"/>
  <c r="I831" i="2"/>
  <c r="I830" i="2"/>
  <c r="I829" i="2"/>
  <c r="I828" i="2"/>
  <c r="I827" i="2"/>
  <c r="I826" i="2"/>
  <c r="I825" i="2"/>
  <c r="I824" i="2"/>
  <c r="I823" i="2"/>
  <c r="I822" i="2"/>
  <c r="I821" i="2"/>
  <c r="I820" i="2"/>
  <c r="I819" i="2"/>
  <c r="I818" i="2"/>
  <c r="I817" i="2"/>
  <c r="I816" i="2"/>
  <c r="I815" i="2"/>
  <c r="I814" i="2"/>
  <c r="I813" i="2"/>
  <c r="I812" i="2"/>
  <c r="I811" i="2"/>
  <c r="I810" i="2"/>
  <c r="I809" i="2"/>
  <c r="I808" i="2"/>
  <c r="I807" i="2"/>
  <c r="I806" i="2"/>
  <c r="I805" i="2"/>
  <c r="I804" i="2"/>
  <c r="I803" i="2"/>
  <c r="I802" i="2"/>
  <c r="I801" i="2"/>
  <c r="I800" i="2"/>
  <c r="I799" i="2"/>
  <c r="I798" i="2"/>
  <c r="I797" i="2"/>
  <c r="I796" i="2"/>
  <c r="I795" i="2"/>
  <c r="I794" i="2"/>
  <c r="I793" i="2"/>
  <c r="I792" i="2"/>
  <c r="I791" i="2"/>
  <c r="I790" i="2"/>
  <c r="I789" i="2"/>
  <c r="I788" i="2"/>
  <c r="I787" i="2"/>
  <c r="I786" i="2"/>
  <c r="I785" i="2"/>
  <c r="I784" i="2"/>
  <c r="I783" i="2"/>
  <c r="I782" i="2"/>
  <c r="I781" i="2"/>
  <c r="I780" i="2"/>
  <c r="I779" i="2"/>
  <c r="I778" i="2"/>
  <c r="I777" i="2"/>
  <c r="I776" i="2"/>
  <c r="I775" i="2"/>
  <c r="I774" i="2"/>
  <c r="I773" i="2"/>
  <c r="I772" i="2"/>
  <c r="I771" i="2"/>
  <c r="I770" i="2"/>
  <c r="I769" i="2"/>
  <c r="I768" i="2"/>
  <c r="I767" i="2"/>
  <c r="I766" i="2"/>
  <c r="I765" i="2"/>
  <c r="I764" i="2"/>
  <c r="I763" i="2"/>
  <c r="I762" i="2"/>
  <c r="I761" i="2"/>
  <c r="I760" i="2"/>
  <c r="I759" i="2"/>
  <c r="I758" i="2"/>
  <c r="I757" i="2"/>
  <c r="I756" i="2"/>
  <c r="I755" i="2"/>
  <c r="I754" i="2"/>
  <c r="I753" i="2"/>
  <c r="I752" i="2"/>
  <c r="I751" i="2"/>
  <c r="I750" i="2"/>
  <c r="I749" i="2"/>
  <c r="I748" i="2"/>
  <c r="I747" i="2"/>
  <c r="I746" i="2"/>
  <c r="I745" i="2"/>
  <c r="I744" i="2"/>
  <c r="I743" i="2"/>
  <c r="I742" i="2"/>
  <c r="I741" i="2"/>
  <c r="I740" i="2"/>
  <c r="I739" i="2"/>
  <c r="I738" i="2"/>
  <c r="I737" i="2"/>
  <c r="I736" i="2"/>
  <c r="I735" i="2"/>
  <c r="I734" i="2"/>
  <c r="I733" i="2"/>
  <c r="I732" i="2"/>
  <c r="I731" i="2"/>
  <c r="I730" i="2"/>
  <c r="I729" i="2"/>
  <c r="I728" i="2"/>
  <c r="I727" i="2"/>
  <c r="I726" i="2"/>
  <c r="I725" i="2"/>
  <c r="I724" i="2"/>
  <c r="I723" i="2"/>
  <c r="I722" i="2"/>
  <c r="I721" i="2"/>
  <c r="I720" i="2"/>
  <c r="I719" i="2"/>
  <c r="I718" i="2"/>
  <c r="I717" i="2"/>
  <c r="I716" i="2"/>
  <c r="I715" i="2"/>
  <c r="I714" i="2"/>
  <c r="I713" i="2"/>
  <c r="I712" i="2"/>
  <c r="I711" i="2"/>
  <c r="I710" i="2"/>
  <c r="I709" i="2"/>
  <c r="I708" i="2"/>
  <c r="I707" i="2"/>
  <c r="I706" i="2"/>
  <c r="I705" i="2"/>
  <c r="I704" i="2"/>
  <c r="I703" i="2"/>
  <c r="I702" i="2"/>
  <c r="I701" i="2"/>
  <c r="I700" i="2"/>
  <c r="I699" i="2"/>
  <c r="I698" i="2"/>
  <c r="I697" i="2"/>
  <c r="I696" i="2"/>
  <c r="I695" i="2"/>
  <c r="I694" i="2"/>
  <c r="I693" i="2"/>
  <c r="I692" i="2"/>
  <c r="I691" i="2"/>
  <c r="I690" i="2"/>
  <c r="I689" i="2"/>
  <c r="I688" i="2"/>
  <c r="I687" i="2"/>
  <c r="I686" i="2"/>
  <c r="I685" i="2"/>
  <c r="I684" i="2"/>
  <c r="I683" i="2"/>
  <c r="I682" i="2"/>
  <c r="I681" i="2"/>
  <c r="I680" i="2"/>
  <c r="I679" i="2"/>
  <c r="I678" i="2"/>
  <c r="I677" i="2"/>
  <c r="I676" i="2"/>
  <c r="I675" i="2"/>
  <c r="I674" i="2"/>
  <c r="I673" i="2"/>
  <c r="I672" i="2"/>
  <c r="I671" i="2"/>
  <c r="I670" i="2"/>
  <c r="I669" i="2"/>
  <c r="I668" i="2"/>
  <c r="I667" i="2"/>
  <c r="I666" i="2"/>
  <c r="I665" i="2"/>
  <c r="I664" i="2"/>
  <c r="I663" i="2"/>
  <c r="I662" i="2"/>
  <c r="I661" i="2"/>
  <c r="I660" i="2"/>
  <c r="I659" i="2"/>
  <c r="I658" i="2"/>
  <c r="I657" i="2"/>
  <c r="I656" i="2"/>
  <c r="I655" i="2"/>
  <c r="I654" i="2"/>
  <c r="I653" i="2"/>
  <c r="I652" i="2"/>
  <c r="I651" i="2"/>
  <c r="I650" i="2"/>
  <c r="I649" i="2"/>
  <c r="I648" i="2"/>
  <c r="I647" i="2"/>
  <c r="I646" i="2"/>
  <c r="I645" i="2"/>
  <c r="I644" i="2"/>
  <c r="I643" i="2"/>
  <c r="I642" i="2"/>
  <c r="I641" i="2"/>
  <c r="I640" i="2"/>
  <c r="I639" i="2"/>
  <c r="I638" i="2"/>
  <c r="I637" i="2"/>
  <c r="I636" i="2"/>
  <c r="I635" i="2"/>
  <c r="I634" i="2"/>
  <c r="I633" i="2"/>
  <c r="I632" i="2"/>
  <c r="I631" i="2"/>
  <c r="I630" i="2"/>
  <c r="I629" i="2"/>
  <c r="I628" i="2"/>
  <c r="I627" i="2"/>
  <c r="I626" i="2"/>
  <c r="I625" i="2"/>
  <c r="I624" i="2"/>
  <c r="I623" i="2"/>
  <c r="I622" i="2"/>
  <c r="I621" i="2"/>
  <c r="I620" i="2"/>
  <c r="I619" i="2"/>
  <c r="I618" i="2"/>
  <c r="I617" i="2"/>
  <c r="I616" i="2"/>
  <c r="I615" i="2"/>
  <c r="I614" i="2"/>
  <c r="I613" i="2"/>
  <c r="I612" i="2"/>
  <c r="I611" i="2"/>
  <c r="I610" i="2"/>
  <c r="I609" i="2"/>
  <c r="I608" i="2"/>
  <c r="I607" i="2"/>
  <c r="I606" i="2"/>
  <c r="I605" i="2"/>
  <c r="I604" i="2"/>
  <c r="I603" i="2"/>
  <c r="I602" i="2"/>
  <c r="I601" i="2"/>
  <c r="I600" i="2"/>
  <c r="I599" i="2"/>
  <c r="I598" i="2"/>
  <c r="I597" i="2"/>
  <c r="I596" i="2"/>
  <c r="I595" i="2"/>
  <c r="I594" i="2"/>
  <c r="I593" i="2"/>
  <c r="I592" i="2"/>
  <c r="I591" i="2"/>
  <c r="I590" i="2"/>
  <c r="I589" i="2"/>
  <c r="I588" i="2"/>
  <c r="I587" i="2"/>
  <c r="I586" i="2"/>
  <c r="I585" i="2"/>
  <c r="I584" i="2"/>
  <c r="I583" i="2"/>
  <c r="I582" i="2"/>
  <c r="I581" i="2"/>
  <c r="I580" i="2"/>
  <c r="I579" i="2"/>
  <c r="I578" i="2"/>
  <c r="I577" i="2"/>
  <c r="I576" i="2"/>
  <c r="I575" i="2"/>
  <c r="I574" i="2"/>
  <c r="I573" i="2"/>
  <c r="I572" i="2"/>
  <c r="I571" i="2"/>
  <c r="I570" i="2"/>
  <c r="I569" i="2"/>
  <c r="I568" i="2"/>
  <c r="I567" i="2"/>
  <c r="I566" i="2"/>
  <c r="I565" i="2"/>
  <c r="I564" i="2"/>
  <c r="I563" i="2"/>
  <c r="I562" i="2"/>
  <c r="I561" i="2"/>
  <c r="I560" i="2"/>
  <c r="I559" i="2"/>
  <c r="I558" i="2"/>
  <c r="I557" i="2"/>
  <c r="I556" i="2"/>
  <c r="I555" i="2"/>
  <c r="I554" i="2"/>
  <c r="I553" i="2"/>
  <c r="I552" i="2"/>
  <c r="I551" i="2"/>
  <c r="I550" i="2"/>
  <c r="I549" i="2"/>
  <c r="I548" i="2"/>
  <c r="I547" i="2"/>
  <c r="I546" i="2"/>
  <c r="I545" i="2"/>
  <c r="I544" i="2"/>
  <c r="I543" i="2"/>
  <c r="I542" i="2"/>
  <c r="I541" i="2"/>
  <c r="I540" i="2"/>
  <c r="I539" i="2"/>
  <c r="I538" i="2"/>
  <c r="I537" i="2"/>
  <c r="I536" i="2"/>
  <c r="I535" i="2"/>
  <c r="I534" i="2"/>
  <c r="I533" i="2"/>
  <c r="I532" i="2"/>
  <c r="I531" i="2"/>
  <c r="I530" i="2"/>
  <c r="I529" i="2"/>
  <c r="I528" i="2"/>
  <c r="I527" i="2"/>
  <c r="I526" i="2"/>
  <c r="I525" i="2"/>
  <c r="I524" i="2"/>
  <c r="I523" i="2"/>
  <c r="I522" i="2"/>
  <c r="I521" i="2"/>
  <c r="I520" i="2"/>
  <c r="I519" i="2"/>
  <c r="I518" i="2"/>
  <c r="I517" i="2"/>
  <c r="I516" i="2"/>
  <c r="I515" i="2"/>
  <c r="I514" i="2"/>
  <c r="I513" i="2"/>
  <c r="I512" i="2"/>
  <c r="I511" i="2"/>
  <c r="I510" i="2"/>
  <c r="I509" i="2"/>
  <c r="I508" i="2"/>
  <c r="I507" i="2"/>
  <c r="I506" i="2"/>
  <c r="I505" i="2"/>
  <c r="I504" i="2"/>
  <c r="I503" i="2"/>
  <c r="I502" i="2"/>
  <c r="I501" i="2"/>
  <c r="I500" i="2"/>
  <c r="I499" i="2"/>
  <c r="I498" i="2"/>
  <c r="I497" i="2"/>
  <c r="I496" i="2"/>
  <c r="I495" i="2"/>
  <c r="I494" i="2"/>
  <c r="I493" i="2"/>
  <c r="I492" i="2"/>
  <c r="I491" i="2"/>
  <c r="I490" i="2"/>
  <c r="I489" i="2"/>
  <c r="I488" i="2"/>
  <c r="I487" i="2"/>
  <c r="I486" i="2"/>
  <c r="I485" i="2"/>
  <c r="I484" i="2"/>
  <c r="I483" i="2"/>
  <c r="I482" i="2"/>
  <c r="I481" i="2"/>
  <c r="I480" i="2"/>
  <c r="I479" i="2"/>
  <c r="I478" i="2"/>
  <c r="I477" i="2"/>
  <c r="I476" i="2"/>
  <c r="I475" i="2"/>
  <c r="I474" i="2"/>
  <c r="I473" i="2"/>
  <c r="I472" i="2"/>
  <c r="I471" i="2"/>
  <c r="I470" i="2"/>
  <c r="I469" i="2"/>
  <c r="I468" i="2"/>
  <c r="I467" i="2"/>
  <c r="I466" i="2"/>
  <c r="I465" i="2"/>
  <c r="I464" i="2"/>
  <c r="I463" i="2"/>
  <c r="I462" i="2"/>
  <c r="I461" i="2"/>
  <c r="I460" i="2"/>
  <c r="I459" i="2"/>
  <c r="I458" i="2"/>
  <c r="I457" i="2"/>
  <c r="I456" i="2"/>
  <c r="I455" i="2"/>
  <c r="I454" i="2"/>
  <c r="I453" i="2"/>
  <c r="I452" i="2"/>
  <c r="I451" i="2"/>
  <c r="I450" i="2"/>
  <c r="I449" i="2"/>
  <c r="I448" i="2"/>
  <c r="I447" i="2"/>
  <c r="I446" i="2"/>
  <c r="I445" i="2"/>
  <c r="I444" i="2"/>
  <c r="I443" i="2"/>
  <c r="I442" i="2"/>
  <c r="I441" i="2"/>
  <c r="I440" i="2"/>
  <c r="I439" i="2"/>
  <c r="I438" i="2"/>
  <c r="I437" i="2"/>
  <c r="I436" i="2"/>
  <c r="I435" i="2"/>
  <c r="I434" i="2"/>
  <c r="I433" i="2"/>
  <c r="I432" i="2"/>
  <c r="I431" i="2"/>
  <c r="I430" i="2"/>
  <c r="I429" i="2"/>
  <c r="I428" i="2"/>
  <c r="I427" i="2"/>
  <c r="I426" i="2"/>
  <c r="I425" i="2"/>
  <c r="I424" i="2"/>
  <c r="I423" i="2"/>
  <c r="I422" i="2"/>
  <c r="I421" i="2"/>
  <c r="I420" i="2"/>
  <c r="I419" i="2"/>
  <c r="I418" i="2"/>
  <c r="I417" i="2"/>
  <c r="I416" i="2"/>
  <c r="I415" i="2"/>
  <c r="I414" i="2"/>
  <c r="I413" i="2"/>
  <c r="I412" i="2"/>
  <c r="I411" i="2"/>
  <c r="I410" i="2"/>
  <c r="I409" i="2"/>
  <c r="I408" i="2"/>
  <c r="I407" i="2"/>
  <c r="I406" i="2"/>
  <c r="I405" i="2"/>
  <c r="I404" i="2"/>
  <c r="I403" i="2"/>
  <c r="I402" i="2"/>
  <c r="I401" i="2"/>
  <c r="I400" i="2"/>
  <c r="I399" i="2"/>
  <c r="I398" i="2"/>
  <c r="I397" i="2"/>
  <c r="I396" i="2"/>
  <c r="I395" i="2"/>
  <c r="I394" i="2"/>
  <c r="I393" i="2"/>
  <c r="I392" i="2"/>
  <c r="I391" i="2"/>
  <c r="I390" i="2"/>
  <c r="I389" i="2"/>
  <c r="I388" i="2"/>
  <c r="I387" i="2"/>
  <c r="I386" i="2"/>
  <c r="I385" i="2"/>
  <c r="I384" i="2"/>
  <c r="I383" i="2"/>
  <c r="I382" i="2"/>
  <c r="I381" i="2"/>
  <c r="I380" i="2"/>
  <c r="I379" i="2"/>
  <c r="I378" i="2"/>
  <c r="I377" i="2"/>
  <c r="I376" i="2"/>
  <c r="I375" i="2"/>
  <c r="I374" i="2"/>
  <c r="I373" i="2"/>
  <c r="I372" i="2"/>
  <c r="I371" i="2"/>
  <c r="I370" i="2"/>
  <c r="I369" i="2"/>
  <c r="I368" i="2"/>
  <c r="I367" i="2"/>
  <c r="I366" i="2"/>
  <c r="I365" i="2"/>
  <c r="I364" i="2"/>
  <c r="I363" i="2"/>
  <c r="I362" i="2"/>
  <c r="I361" i="2"/>
  <c r="I360" i="2"/>
  <c r="I359" i="2"/>
  <c r="I358" i="2"/>
  <c r="I357" i="2"/>
  <c r="I356" i="2"/>
  <c r="I355" i="2"/>
  <c r="I354" i="2"/>
  <c r="I353" i="2"/>
  <c r="I352" i="2"/>
  <c r="I351" i="2"/>
  <c r="I350" i="2"/>
  <c r="I349" i="2"/>
  <c r="I348" i="2"/>
  <c r="I347" i="2"/>
  <c r="I346" i="2"/>
  <c r="I345" i="2"/>
  <c r="I344" i="2"/>
  <c r="I343" i="2"/>
  <c r="I342" i="2"/>
  <c r="I341" i="2"/>
  <c r="I340" i="2"/>
  <c r="I339" i="2"/>
  <c r="I338" i="2"/>
  <c r="I337" i="2"/>
  <c r="I336" i="2"/>
  <c r="I335" i="2"/>
  <c r="I334" i="2"/>
  <c r="I333" i="2"/>
  <c r="I332" i="2"/>
  <c r="I331" i="2"/>
  <c r="I330" i="2"/>
  <c r="I329" i="2"/>
  <c r="I328" i="2"/>
  <c r="I327" i="2"/>
  <c r="I326" i="2"/>
  <c r="I325" i="2"/>
  <c r="I324" i="2"/>
  <c r="I323" i="2"/>
  <c r="I322" i="2"/>
  <c r="I321" i="2"/>
  <c r="I320" i="2"/>
  <c r="I319" i="2"/>
  <c r="I318" i="2"/>
  <c r="I317" i="2"/>
  <c r="I316" i="2"/>
  <c r="I315" i="2"/>
  <c r="I314" i="2"/>
  <c r="I313" i="2"/>
  <c r="I312" i="2"/>
  <c r="I311" i="2"/>
  <c r="I310" i="2"/>
  <c r="I309" i="2"/>
  <c r="I308" i="2"/>
  <c r="I307" i="2"/>
  <c r="I306" i="2"/>
  <c r="I305" i="2"/>
  <c r="I304" i="2"/>
  <c r="I303" i="2"/>
  <c r="I302" i="2"/>
  <c r="I301" i="2"/>
  <c r="I300" i="2"/>
  <c r="I299" i="2"/>
  <c r="I298" i="2"/>
  <c r="I297" i="2"/>
  <c r="I296" i="2"/>
  <c r="I295" i="2"/>
  <c r="I294" i="2"/>
  <c r="I293" i="2"/>
  <c r="I292" i="2"/>
  <c r="I291" i="2"/>
  <c r="I290" i="2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I269" i="2"/>
  <c r="I268" i="2"/>
  <c r="I267" i="2"/>
  <c r="I266" i="2"/>
  <c r="I265" i="2"/>
  <c r="I264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I243" i="2"/>
  <c r="I242" i="2"/>
  <c r="I241" i="2"/>
  <c r="I240" i="2"/>
  <c r="I239" i="2"/>
  <c r="I238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I217" i="2"/>
  <c r="I216" i="2"/>
  <c r="I215" i="2"/>
  <c r="I214" i="2"/>
  <c r="I213" i="2"/>
  <c r="I212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I191" i="2"/>
  <c r="I190" i="2"/>
  <c r="I189" i="2"/>
  <c r="I188" i="2"/>
  <c r="I187" i="2"/>
  <c r="I186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I165" i="2"/>
  <c r="I164" i="2"/>
  <c r="I163" i="2"/>
  <c r="I162" i="2"/>
  <c r="I161" i="2"/>
  <c r="I160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I139" i="2"/>
  <c r="I138" i="2"/>
  <c r="I137" i="2"/>
  <c r="I136" i="2"/>
  <c r="I135" i="2"/>
  <c r="I134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I4" i="2"/>
  <c r="I3" i="2"/>
  <c r="I2" i="2"/>
  <c r="N3" i="6"/>
  <c r="N4" i="6"/>
  <c r="N5" i="6"/>
  <c r="N6" i="6"/>
  <c r="N7" i="6"/>
  <c r="N8" i="6"/>
  <c r="N9" i="6"/>
  <c r="N10" i="6"/>
  <c r="N11" i="6"/>
  <c r="N12" i="6"/>
  <c r="N13" i="6"/>
  <c r="N14" i="6"/>
  <c r="N15" i="6"/>
  <c r="N16" i="6"/>
  <c r="N17" i="6"/>
  <c r="N18" i="6"/>
  <c r="N19" i="6"/>
  <c r="N20" i="6"/>
  <c r="N21" i="6"/>
  <c r="N22" i="6"/>
  <c r="N23" i="6"/>
  <c r="N24" i="6"/>
  <c r="N25" i="6"/>
  <c r="N26" i="6"/>
  <c r="N27" i="6"/>
  <c r="N28" i="6"/>
  <c r="N29" i="6"/>
  <c r="N30" i="6"/>
  <c r="N31" i="6"/>
  <c r="N32" i="6"/>
  <c r="N33" i="6"/>
  <c r="N34" i="6"/>
  <c r="N36" i="6"/>
  <c r="N37" i="6"/>
  <c r="N38" i="6"/>
  <c r="N39" i="6"/>
  <c r="N40" i="6"/>
  <c r="N41" i="6"/>
  <c r="N42" i="6"/>
  <c r="N43" i="6"/>
  <c r="N44" i="6"/>
  <c r="N45" i="6"/>
  <c r="N46" i="6"/>
  <c r="N47" i="6"/>
  <c r="N48" i="6"/>
  <c r="N49" i="6"/>
  <c r="N50" i="6"/>
  <c r="N51" i="6"/>
  <c r="N52" i="6"/>
  <c r="N53" i="6"/>
  <c r="N54" i="6"/>
  <c r="N55" i="6"/>
  <c r="N56" i="6"/>
  <c r="N57" i="6"/>
  <c r="N58" i="6"/>
  <c r="N59" i="6"/>
  <c r="N60" i="6"/>
  <c r="N61" i="6"/>
  <c r="N62" i="6"/>
  <c r="N63" i="6"/>
  <c r="N64" i="6"/>
  <c r="N65" i="6"/>
  <c r="N66" i="6"/>
  <c r="N67" i="6"/>
  <c r="N68" i="6"/>
  <c r="N69" i="6"/>
  <c r="N70" i="6"/>
  <c r="N71" i="6"/>
  <c r="N72" i="6"/>
  <c r="N73" i="6"/>
  <c r="N74" i="6"/>
  <c r="N75" i="6"/>
  <c r="N76" i="6"/>
  <c r="N77" i="6"/>
  <c r="N78" i="6"/>
  <c r="N79" i="6"/>
  <c r="N80" i="6"/>
  <c r="N81" i="6"/>
  <c r="N82" i="6"/>
  <c r="N83" i="6"/>
  <c r="N84" i="6"/>
  <c r="N85" i="6"/>
  <c r="N86" i="6"/>
  <c r="N87" i="6"/>
  <c r="N2" i="6"/>
  <c r="N179" i="6"/>
  <c r="N178" i="6"/>
  <c r="N177" i="6"/>
  <c r="N176" i="6"/>
  <c r="N175" i="6"/>
  <c r="N174" i="6"/>
  <c r="N173" i="6"/>
  <c r="N172" i="6"/>
  <c r="N171" i="6"/>
  <c r="N170" i="6"/>
  <c r="N169" i="6"/>
  <c r="N168" i="6"/>
  <c r="N167" i="6"/>
  <c r="N166" i="6"/>
  <c r="N165" i="6"/>
  <c r="N164" i="6"/>
  <c r="N163" i="6"/>
  <c r="N162" i="6"/>
  <c r="N161" i="6"/>
  <c r="N160" i="6"/>
  <c r="N159" i="6"/>
  <c r="N158" i="6"/>
  <c r="N157" i="6"/>
  <c r="N156" i="6"/>
  <c r="N155" i="6"/>
  <c r="N154" i="6"/>
  <c r="N153" i="6"/>
  <c r="N152" i="6"/>
  <c r="N151" i="6"/>
  <c r="N150" i="6"/>
  <c r="N149" i="6"/>
  <c r="N148" i="6"/>
  <c r="N147" i="6"/>
  <c r="N146" i="6"/>
  <c r="N145" i="6"/>
  <c r="N144" i="6"/>
  <c r="N143" i="6"/>
  <c r="N142" i="6"/>
  <c r="N141" i="6"/>
  <c r="N140" i="6"/>
  <c r="N139" i="6"/>
  <c r="N138" i="6"/>
  <c r="N137" i="6"/>
  <c r="N136" i="6"/>
  <c r="N135" i="6"/>
  <c r="N134" i="6"/>
  <c r="N133" i="6"/>
  <c r="N132" i="6"/>
  <c r="N131" i="6"/>
  <c r="N130" i="6"/>
  <c r="N129" i="6"/>
  <c r="N128" i="6"/>
  <c r="N127" i="6"/>
  <c r="N126" i="6"/>
  <c r="N125" i="6"/>
  <c r="N124" i="6"/>
  <c r="N123" i="6"/>
  <c r="N122" i="6"/>
  <c r="N121" i="6"/>
  <c r="N120" i="6"/>
  <c r="N119" i="6"/>
  <c r="N118" i="6"/>
  <c r="N117" i="6"/>
  <c r="N116" i="6"/>
  <c r="N115" i="6"/>
  <c r="N114" i="6"/>
  <c r="N113" i="6"/>
  <c r="N112" i="6"/>
  <c r="N111" i="6"/>
  <c r="N110" i="6"/>
  <c r="N109" i="6"/>
  <c r="N108" i="6"/>
  <c r="N88" i="6"/>
  <c r="N89" i="6"/>
  <c r="N90" i="6"/>
  <c r="N91" i="6"/>
  <c r="N92" i="6"/>
  <c r="N93" i="6"/>
  <c r="N94" i="6"/>
  <c r="N95" i="6"/>
  <c r="N96" i="6"/>
  <c r="N97" i="6"/>
  <c r="N98" i="6"/>
  <c r="N99" i="6"/>
  <c r="N100" i="6"/>
  <c r="N104" i="6"/>
  <c r="N106" i="6"/>
  <c r="N101" i="6"/>
  <c r="N102" i="6"/>
  <c r="N103" i="6"/>
  <c r="N105" i="6"/>
  <c r="N107" i="6"/>
</calcChain>
</file>

<file path=xl/sharedStrings.xml><?xml version="1.0" encoding="utf-8"?>
<sst xmlns="http://schemas.openxmlformats.org/spreadsheetml/2006/main" count="5611" uniqueCount="197">
  <si>
    <t>Exp</t>
  </si>
  <si>
    <t>Site</t>
  </si>
  <si>
    <t>Hole</t>
  </si>
  <si>
    <t>Core</t>
  </si>
  <si>
    <t>Type</t>
  </si>
  <si>
    <t>Sect</t>
  </si>
  <si>
    <t>Recovered length (m)</t>
  </si>
  <si>
    <t>Curated length (m)</t>
  </si>
  <si>
    <t>Top depth CSF-A (m)</t>
  </si>
  <si>
    <t>Bottom depth CSF-A (m)</t>
  </si>
  <si>
    <t>Catwalk samples (no.)</t>
  </si>
  <si>
    <t>Section half samples (no.)</t>
  </si>
  <si>
    <t>Comments</t>
  </si>
  <si>
    <t>A</t>
  </si>
  <si>
    <t>H</t>
  </si>
  <si>
    <t>CC</t>
  </si>
  <si>
    <t>B</t>
  </si>
  <si>
    <t>Liner Squished In</t>
  </si>
  <si>
    <t>C</t>
  </si>
  <si>
    <t>TOTALS:</t>
  </si>
  <si>
    <t>H-C-S</t>
    <phoneticPr fontId="1"/>
  </si>
  <si>
    <t>H-C-S</t>
    <phoneticPr fontId="1"/>
  </si>
  <si>
    <t>H-C</t>
    <phoneticPr fontId="1"/>
  </si>
  <si>
    <t>SectionTopDepth (m CSF-A)</t>
    <phoneticPr fontId="1"/>
  </si>
  <si>
    <t>CSF-A (m)</t>
    <phoneticPr fontId="1"/>
  </si>
  <si>
    <t>AffineOffset (m)</t>
    <phoneticPr fontId="1"/>
  </si>
  <si>
    <t>Vertical offset (m)</t>
  </si>
  <si>
    <t xml:space="preserve">H </t>
  </si>
  <si>
    <t>A/W</t>
  </si>
  <si>
    <t>Offset (cm)</t>
  </si>
  <si>
    <t>Depth CSF-A (m)</t>
  </si>
  <si>
    <t>CCSF-A (m)</t>
    <phoneticPr fontId="1"/>
  </si>
  <si>
    <t>H</t>
    <phoneticPr fontId="2"/>
  </si>
  <si>
    <t xml:space="preserve"> Section</t>
  </si>
  <si>
    <t>Depth from top of the section (cm)</t>
  </si>
  <si>
    <t>Splice Interval</t>
  </si>
  <si>
    <t>Shipboard1</t>
  </si>
  <si>
    <t>Shipboard6</t>
  </si>
  <si>
    <t>Shipboard7</t>
  </si>
  <si>
    <t>Shipboard8</t>
  </si>
  <si>
    <t>Shipboard9</t>
  </si>
  <si>
    <t>Shipboard10</t>
  </si>
  <si>
    <t>Shipboard11</t>
  </si>
  <si>
    <t>Shipboard12</t>
  </si>
  <si>
    <t>Shipboard13</t>
  </si>
  <si>
    <t>Shipboard14</t>
  </si>
  <si>
    <t>Shipboard15</t>
  </si>
  <si>
    <t>Shipboard16</t>
  </si>
  <si>
    <t>Shipboard17</t>
  </si>
  <si>
    <t>Shipboard18</t>
  </si>
  <si>
    <t>Shipboard19</t>
  </si>
  <si>
    <t>Shipboard20</t>
  </si>
  <si>
    <t>Shipboard21</t>
  </si>
  <si>
    <t>Shipboard22</t>
  </si>
  <si>
    <t>Shipboard23</t>
  </si>
  <si>
    <t>Shipboard24</t>
  </si>
  <si>
    <t>Shipboard25</t>
  </si>
  <si>
    <t>Shipboard26</t>
  </si>
  <si>
    <t>Shipboard27</t>
  </si>
  <si>
    <t>Shipboard28</t>
  </si>
  <si>
    <t>Shipboard29</t>
  </si>
  <si>
    <t>Shipboard30</t>
  </si>
  <si>
    <t>Shipboard31</t>
  </si>
  <si>
    <t>Shipboard32</t>
  </si>
  <si>
    <t>Shipboard33</t>
  </si>
  <si>
    <t>Offset from CCSF-A (m)</t>
  </si>
  <si>
    <t>Offset from CCSF-A (m)</t>
    <phoneticPr fontId="2"/>
  </si>
  <si>
    <t>Comment 1</t>
    <phoneticPr fontId="1"/>
  </si>
  <si>
    <t>Comment 2</t>
  </si>
  <si>
    <t>Comment 3</t>
  </si>
  <si>
    <t>Depth CCSF-A (m)</t>
    <phoneticPr fontId="1"/>
  </si>
  <si>
    <t>&lt;- Copy from N column</t>
    <phoneticPr fontId="1"/>
  </si>
  <si>
    <t>Status below this depth</t>
    <phoneticPr fontId="2"/>
  </si>
  <si>
    <t>Out of splice</t>
    <phoneticPr fontId="2"/>
  </si>
  <si>
    <t>Out of Splice? (0 is in Splice)</t>
    <phoneticPr fontId="1"/>
  </si>
  <si>
    <t>(CSF-A)</t>
    <phoneticPr fontId="2"/>
  </si>
  <si>
    <t>Top depth CSF-B (m)</t>
  </si>
  <si>
    <t>Bottom depth CSF-B (m)</t>
  </si>
  <si>
    <t>X</t>
  </si>
  <si>
    <t>Cracked Liner</t>
  </si>
  <si>
    <t>CSF-A (m)</t>
  </si>
  <si>
    <t>Shipboard2</t>
  </si>
  <si>
    <t>Shipboard4</t>
  </si>
  <si>
    <t>Shipboard35</t>
  </si>
  <si>
    <t>Shipboard37</t>
  </si>
  <si>
    <t>Shipboard39</t>
  </si>
  <si>
    <t>Shipboard41</t>
  </si>
  <si>
    <t>Shipboard43</t>
  </si>
  <si>
    <t>Shipboard45</t>
  </si>
  <si>
    <t>Shipboard46</t>
  </si>
  <si>
    <t>Shipboard48</t>
  </si>
  <si>
    <t>Shipboard50</t>
  </si>
  <si>
    <t>Shipboard52</t>
  </si>
  <si>
    <t>Shipboard54</t>
  </si>
  <si>
    <t>Shipboard56</t>
  </si>
  <si>
    <t>Shipboard58</t>
  </si>
  <si>
    <t>Shipboard60</t>
  </si>
  <si>
    <t>Shipboard62</t>
  </si>
  <si>
    <t>Shipboard65</t>
  </si>
  <si>
    <t>Shipboard67</t>
  </si>
  <si>
    <t>Shipboard69</t>
  </si>
  <si>
    <t>Shipboard71</t>
  </si>
  <si>
    <t>Shipboard73</t>
  </si>
  <si>
    <t>Shipboard75</t>
  </si>
  <si>
    <t>Shipboard77</t>
  </si>
  <si>
    <t>Shipboard79</t>
  </si>
  <si>
    <t>Shipboard3</t>
  </si>
  <si>
    <t>Shipboard5</t>
  </si>
  <si>
    <t>Shipboard34</t>
  </si>
  <si>
    <t>Shipboard36</t>
  </si>
  <si>
    <t>Shipboard38</t>
  </si>
  <si>
    <t>Shipboard40</t>
  </si>
  <si>
    <t>Shipboard42</t>
  </si>
  <si>
    <t>Shipboard44</t>
  </si>
  <si>
    <t>Shipboard47</t>
  </si>
  <si>
    <t>Shipboard49</t>
  </si>
  <si>
    <t>Shipboard51</t>
  </si>
  <si>
    <t>Shipboard53</t>
  </si>
  <si>
    <t>Shipboard55</t>
  </si>
  <si>
    <t>Shipboard57</t>
  </si>
  <si>
    <t>Shipboard61</t>
  </si>
  <si>
    <t>Shipboard64</t>
  </si>
  <si>
    <t>Shipboard66</t>
  </si>
  <si>
    <t>Shipboard68</t>
  </si>
  <si>
    <t>Shipboard70</t>
  </si>
  <si>
    <t>Shipboard72</t>
  </si>
  <si>
    <t>Shipboard74</t>
  </si>
  <si>
    <t>Shipboard76</t>
  </si>
  <si>
    <t>Shipboard78</t>
  </si>
  <si>
    <t>U1427</t>
  </si>
  <si>
    <t>TOP 44 CM DISTURBED</t>
  </si>
  <si>
    <t>All to paleo</t>
  </si>
  <si>
    <t>Almost full with coarse sand</t>
  </si>
  <si>
    <t>Full of sand</t>
  </si>
  <si>
    <t>Extruded on rig floor</t>
  </si>
  <si>
    <t>Extruded on Rigfloor; Disturbed</t>
  </si>
  <si>
    <t>CC ALL TO PAL</t>
  </si>
  <si>
    <t>Includes bottom of broken off section</t>
  </si>
  <si>
    <t>Top 18 cm distrubed</t>
  </si>
  <si>
    <t>0-29 cm extruded on RF</t>
  </si>
  <si>
    <t>Top of liner crushed and not recoverable</t>
  </si>
  <si>
    <t>Distrubed</t>
  </si>
  <si>
    <t>0-7 cm disturbed</t>
  </si>
  <si>
    <t>Top 15cm distrubed</t>
  </si>
  <si>
    <t>Section</t>
  </si>
  <si>
    <t>H-C</t>
    <phoneticPr fontId="1"/>
  </si>
  <si>
    <t>Shipboard95</t>
  </si>
  <si>
    <t>Shipboard97</t>
  </si>
  <si>
    <t>Shipboard99</t>
  </si>
  <si>
    <t>Shipboard101</t>
  </si>
  <si>
    <t>Shipboard103</t>
  </si>
  <si>
    <t>Shipboard105</t>
  </si>
  <si>
    <t>Shipboard107</t>
  </si>
  <si>
    <t>Shipboard109</t>
  </si>
  <si>
    <t>Shipboard111</t>
  </si>
  <si>
    <t>Shipboard113</t>
  </si>
  <si>
    <t>Shipboard115</t>
  </si>
  <si>
    <t>Shipboard117</t>
  </si>
  <si>
    <t>Shipboard119</t>
  </si>
  <si>
    <t>Patch11</t>
  </si>
  <si>
    <t>Shipboard59</t>
  </si>
  <si>
    <t>Shipboard63</t>
  </si>
  <si>
    <t>Shipboard81</t>
  </si>
  <si>
    <t>Shipboard83</t>
  </si>
  <si>
    <t>Shipboard85</t>
  </si>
  <si>
    <t>Shipboard87</t>
  </si>
  <si>
    <t>Shipboard89</t>
  </si>
  <si>
    <t>Shipboard91</t>
  </si>
  <si>
    <t>Shipboard93</t>
  </si>
  <si>
    <t>Shipboard96</t>
  </si>
  <si>
    <t>Shipboard98</t>
  </si>
  <si>
    <t>Shipboard100</t>
  </si>
  <si>
    <t>Shipboard102</t>
  </si>
  <si>
    <t>Shipboard104</t>
  </si>
  <si>
    <t>Shipboard106</t>
  </si>
  <si>
    <t>Shipboard108</t>
  </si>
  <si>
    <t>Shipboard110</t>
  </si>
  <si>
    <t>Shipboard112</t>
  </si>
  <si>
    <t>Shipboard114</t>
  </si>
  <si>
    <t>Shipboard116</t>
  </si>
  <si>
    <t>Shipboard118</t>
  </si>
  <si>
    <t>Patch13</t>
  </si>
  <si>
    <t>Shipboard80</t>
  </si>
  <si>
    <t>Shipboard82</t>
  </si>
  <si>
    <t>Shipboard84</t>
  </si>
  <si>
    <t>Shipboard86</t>
  </si>
  <si>
    <t>Shipboard88</t>
  </si>
  <si>
    <t>Shipboard90</t>
  </si>
  <si>
    <t>Shipboard92</t>
  </si>
  <si>
    <t>Shipboard94</t>
  </si>
  <si>
    <t>A</t>
    <phoneticPr fontId="2"/>
  </si>
  <si>
    <t>B</t>
    <phoneticPr fontId="2"/>
  </si>
  <si>
    <t>H</t>
    <phoneticPr fontId="2"/>
  </si>
  <si>
    <t>CCSF-A (m)</t>
    <phoneticPr fontId="2"/>
  </si>
  <si>
    <t>to V column -&gt;</t>
    <phoneticPr fontId="1"/>
  </si>
  <si>
    <t>CCSF-D_Patched_rev20170310 (m)</t>
    <phoneticPr fontId="1"/>
  </si>
  <si>
    <t>CCSF-D_Patched_rev20170310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</si>
</sst>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.0"/>
    <numFmt numFmtId="177" formatCode="0.000"/>
    <numFmt numFmtId="178" formatCode="0.00000"/>
    <numFmt numFmtId="179" formatCode="0_);[Red]\(0\)"/>
    <numFmt numFmtId="180" formatCode="0.000000"/>
  </numFmts>
  <fonts count="11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2"/>
      <color rgb="FFFF0000"/>
      <name val="ＭＳ Ｐゴシック"/>
      <family val="2"/>
      <charset val="128"/>
      <scheme val="minor"/>
    </font>
    <font>
      <sz val="12"/>
      <color theme="1"/>
      <name val="Arial"/>
    </font>
    <font>
      <sz val="12"/>
      <color rgb="FFC00000"/>
      <name val="Arial"/>
    </font>
    <font>
      <b/>
      <sz val="12"/>
      <color rgb="FFC00000"/>
      <name val="Arial"/>
    </font>
    <font>
      <sz val="12"/>
      <color rgb="FFFF0000"/>
      <name val="Arial"/>
    </font>
    <font>
      <b/>
      <i/>
      <sz val="12"/>
      <color rgb="FFFF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9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3">
    <xf numFmtId="0" fontId="0" fillId="0" borderId="0" xfId="0"/>
    <xf numFmtId="178" fontId="0" fillId="0" borderId="0" xfId="0" applyNumberFormat="1"/>
    <xf numFmtId="0" fontId="5" fillId="0" borderId="0" xfId="0" applyFont="1" applyBorder="1"/>
    <xf numFmtId="177" fontId="5" fillId="0" borderId="0" xfId="0" applyNumberFormat="1" applyFont="1" applyBorder="1"/>
    <xf numFmtId="0" fontId="6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0" xfId="0" applyFont="1"/>
    <xf numFmtId="177" fontId="7" fillId="0" borderId="0" xfId="0" applyNumberFormat="1" applyFont="1" applyAlignment="1">
      <alignment horizontal="right"/>
    </xf>
    <xf numFmtId="177" fontId="8" fillId="0" borderId="0" xfId="0" applyNumberFormat="1" applyFont="1" applyAlignment="1">
      <alignment horizontal="right"/>
    </xf>
    <xf numFmtId="176" fontId="9" fillId="0" borderId="0" xfId="0" applyNumberFormat="1" applyFont="1" applyAlignment="1">
      <alignment horizontal="right"/>
    </xf>
    <xf numFmtId="2" fontId="9" fillId="0" borderId="0" xfId="0" applyNumberFormat="1" applyFont="1" applyAlignment="1">
      <alignment horizontal="right"/>
    </xf>
    <xf numFmtId="177" fontId="9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0" fillId="0" borderId="0" xfId="0" applyFont="1" applyBorder="1"/>
    <xf numFmtId="177" fontId="0" fillId="0" borderId="0" xfId="0" applyNumberFormat="1" applyFont="1" applyBorder="1"/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2" fontId="5" fillId="0" borderId="0" xfId="0" applyNumberFormat="1" applyFont="1" applyBorder="1" applyAlignment="1">
      <alignment wrapText="1"/>
    </xf>
    <xf numFmtId="2" fontId="0" fillId="0" borderId="0" xfId="0" applyNumberFormat="1" applyFont="1" applyBorder="1"/>
    <xf numFmtId="177" fontId="5" fillId="0" borderId="0" xfId="0" applyNumberFormat="1" applyFont="1" applyBorder="1" applyAlignment="1">
      <alignment wrapText="1"/>
    </xf>
    <xf numFmtId="177" fontId="5" fillId="0" borderId="0" xfId="0" applyNumberFormat="1" applyFont="1"/>
    <xf numFmtId="0" fontId="0" fillId="0" borderId="1" xfId="0" applyFont="1" applyBorder="1"/>
    <xf numFmtId="2" fontId="0" fillId="0" borderId="1" xfId="0" applyNumberFormat="1" applyFont="1" applyBorder="1"/>
    <xf numFmtId="177" fontId="0" fillId="0" borderId="1" xfId="0" applyNumberFormat="1" applyFont="1" applyBorder="1"/>
    <xf numFmtId="0" fontId="0" fillId="0" borderId="0" xfId="0" applyFont="1" applyFill="1" applyBorder="1"/>
    <xf numFmtId="0" fontId="5" fillId="0" borderId="0" xfId="0" applyFont="1" applyFill="1" applyBorder="1"/>
    <xf numFmtId="2" fontId="5" fillId="0" borderId="0" xfId="0" applyNumberFormat="1" applyFont="1" applyBorder="1"/>
    <xf numFmtId="2" fontId="0" fillId="0" borderId="0" xfId="0" applyNumberFormat="1" applyFont="1" applyFill="1" applyBorder="1"/>
    <xf numFmtId="177" fontId="0" fillId="0" borderId="0" xfId="0" applyNumberFormat="1" applyFont="1" applyFill="1" applyBorder="1"/>
    <xf numFmtId="0" fontId="0" fillId="0" borderId="0" xfId="0" applyAlignment="1">
      <alignment wrapText="1"/>
    </xf>
    <xf numFmtId="180" fontId="0" fillId="0" borderId="0" xfId="0" applyNumberFormat="1"/>
    <xf numFmtId="178" fontId="0" fillId="0" borderId="0" xfId="0" applyNumberFormat="1" applyFont="1"/>
    <xf numFmtId="0" fontId="10" fillId="0" borderId="0" xfId="0" applyFont="1" applyAlignment="1">
      <alignment horizontal="right"/>
    </xf>
    <xf numFmtId="0" fontId="10" fillId="0" borderId="0" xfId="0" applyFont="1"/>
    <xf numFmtId="179" fontId="10" fillId="0" borderId="0" xfId="0" applyNumberFormat="1" applyFont="1"/>
    <xf numFmtId="0" fontId="10" fillId="0" borderId="0" xfId="0" applyFont="1" applyAlignment="1">
      <alignment horizontal="left"/>
    </xf>
  </cellXfs>
  <cellStyles count="93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ハイパーリンク" xfId="71" builtinId="8" hidden="1"/>
    <cellStyle name="ハイパーリンク" xfId="73" builtinId="8" hidden="1"/>
    <cellStyle name="ハイパーリンク" xfId="75" builtinId="8" hidden="1"/>
    <cellStyle name="ハイパーリンク" xfId="77" builtinId="8" hidden="1"/>
    <cellStyle name="ハイパーリンク" xfId="79" builtinId="8" hidden="1"/>
    <cellStyle name="ハイパーリンク" xfId="81" builtinId="8" hidden="1"/>
    <cellStyle name="ハイパーリンク" xfId="83" builtinId="8" hidden="1"/>
    <cellStyle name="ハイパーリンク" xfId="85" builtinId="8" hidden="1"/>
    <cellStyle name="ハイパーリンク" xfId="87" builtinId="8" hidden="1"/>
    <cellStyle name="ハイパーリンク" xfId="89" builtinId="8" hidden="1"/>
    <cellStyle name="ハイパーリンク" xfId="91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2" builtinId="9" hidden="1"/>
    <cellStyle name="表示済みのハイパーリンク" xfId="74" builtinId="9" hidden="1"/>
    <cellStyle name="表示済みのハイパーリンク" xfId="76" builtinId="9" hidden="1"/>
    <cellStyle name="表示済みのハイパーリンク" xfId="78" builtinId="9" hidden="1"/>
    <cellStyle name="表示済みのハイパーリンク" xfId="80" builtinId="9" hidden="1"/>
    <cellStyle name="表示済みのハイパーリンク" xfId="82" builtinId="9" hidden="1"/>
    <cellStyle name="表示済みのハイパーリンク" xfId="84" builtinId="9" hidden="1"/>
    <cellStyle name="表示済みのハイパーリンク" xfId="86" builtinId="9" hidden="1"/>
    <cellStyle name="表示済みのハイパーリンク" xfId="88" builtinId="9" hidden="1"/>
    <cellStyle name="表示済みのハイパーリンク" xfId="90" builtinId="9" hidden="1"/>
    <cellStyle name="表示済みのハイパーリンク" xfId="92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workbookViewId="0">
      <pane xSplit="19680" ySplit="5380" topLeftCell="S13" activePane="bottomLeft"/>
      <selection activeCell="A6" sqref="A6:XFD87758"/>
      <selection pane="topRight" activeCell="V2" sqref="V2"/>
      <selection pane="bottomLeft" activeCell="O87747" sqref="O87747"/>
      <selection pane="bottomRight" activeCell="V23347" sqref="V23347"/>
    </sheetView>
  </sheetViews>
  <sheetFormatPr baseColWidth="12" defaultRowHeight="18" customHeight="1" x14ac:dyDescent="0.2"/>
  <cols>
    <col min="1" max="1" width="5.5" style="9" customWidth="1"/>
    <col min="2" max="2" width="8.5" style="9" customWidth="1"/>
    <col min="3" max="3" width="6.5" style="9" customWidth="1"/>
    <col min="4" max="5" width="6.33203125" style="9" customWidth="1"/>
    <col min="6" max="6" width="6.1640625" style="9" customWidth="1"/>
    <col min="7" max="7" width="6" style="9" customWidth="1"/>
    <col min="8" max="8" width="11.6640625" style="9" customWidth="1"/>
    <col min="9" max="10" width="9.1640625" style="9" customWidth="1"/>
    <col min="11" max="13" width="5.5" style="9" customWidth="1"/>
    <col min="14" max="15" width="12.1640625" style="16" customWidth="1"/>
    <col min="16" max="16" width="15.5" style="17" customWidth="1"/>
    <col min="17" max="17" width="16.1640625" style="17" customWidth="1"/>
    <col min="18" max="18" width="9.6640625" style="18" customWidth="1"/>
    <col min="19" max="19" width="16.5" style="18" customWidth="1"/>
    <col min="20" max="20" width="10.5" style="18" customWidth="1"/>
    <col min="21" max="21" width="12.83203125" style="18"/>
    <col min="22" max="22" width="12.1640625" style="18" customWidth="1"/>
    <col min="23" max="16384" width="12.83203125" style="15"/>
  </cols>
  <sheetData>
    <row r="1" spans="1:22" s="8" customFormat="1" ht="49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28</v>
      </c>
      <c r="H1" s="4" t="s">
        <v>29</v>
      </c>
      <c r="I1" s="4" t="s">
        <v>30</v>
      </c>
      <c r="J1" s="4" t="s">
        <v>70</v>
      </c>
      <c r="K1" s="4" t="s">
        <v>67</v>
      </c>
      <c r="L1" s="4" t="s">
        <v>68</v>
      </c>
      <c r="M1" s="4" t="s">
        <v>69</v>
      </c>
      <c r="N1" s="5" t="s">
        <v>24</v>
      </c>
      <c r="O1" s="5" t="s">
        <v>31</v>
      </c>
      <c r="P1" s="6" t="s">
        <v>195</v>
      </c>
      <c r="Q1" s="6" t="s">
        <v>74</v>
      </c>
      <c r="R1" s="7" t="s">
        <v>21</v>
      </c>
      <c r="S1" s="7" t="s">
        <v>23</v>
      </c>
      <c r="T1" s="7" t="s">
        <v>22</v>
      </c>
      <c r="U1" s="7" t="s">
        <v>25</v>
      </c>
      <c r="V1" s="7" t="s">
        <v>65</v>
      </c>
    </row>
    <row r="2" spans="1:22" s="39" customFormat="1" ht="18" customHeight="1" x14ac:dyDescent="0.2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1"/>
      <c r="N2" s="42" t="s">
        <v>71</v>
      </c>
      <c r="V2" s="39" t="s">
        <v>194</v>
      </c>
    </row>
    <row r="3" spans="1:22" ht="18" customHeight="1" x14ac:dyDescent="0.2">
      <c r="A3" s="9">
        <v>346</v>
      </c>
      <c r="B3" s="9" t="s">
        <v>129</v>
      </c>
      <c r="C3" s="9" t="s">
        <v>18</v>
      </c>
      <c r="D3" s="9">
        <v>1</v>
      </c>
      <c r="E3" s="9" t="s">
        <v>14</v>
      </c>
      <c r="F3" s="9">
        <v>1</v>
      </c>
      <c r="G3" s="9" t="s">
        <v>13</v>
      </c>
      <c r="H3" s="9">
        <v>0</v>
      </c>
      <c r="N3" s="10">
        <f t="shared" ref="N3:N5" si="0">S3+H3/100</f>
        <v>0</v>
      </c>
      <c r="O3" s="10">
        <f t="shared" ref="O3:O5" si="1">N3+U3</f>
        <v>0</v>
      </c>
      <c r="P3" s="11">
        <f t="shared" ref="P3:P5" si="2">O3+V3</f>
        <v>0</v>
      </c>
      <c r="Q3" s="11">
        <f>IF($C3="A",VLOOKUP($N3,PatchedSpliceIntervals!$L$2:$N$34,2,TRUE),IF($C3="B",VLOOKUP($N3,PatchedSpliceIntervals!$L$35:$N$149,2,TRUE),VLOOKUP($N3,PatchedSpliceIntervals!$L$150:$N$245,2,TRUE)))</f>
        <v>0</v>
      </c>
      <c r="R3" s="12" t="str">
        <f t="shared" ref="R3:R5" si="3">C3&amp;"-"&amp;D3&amp;"-"&amp;F3</f>
        <v>C-1-1</v>
      </c>
      <c r="S3" s="13">
        <f>VLOOKUP(R3,SectionSummary!$I$2:$J$1284,2,FALSE)</f>
        <v>0</v>
      </c>
      <c r="T3" s="14" t="str">
        <f t="shared" ref="T3:T5" si="4">C3&amp;"-"&amp;D3</f>
        <v>C-1</v>
      </c>
      <c r="U3" s="14">
        <f>VLOOKUP(T3,AffineTable!$D$2:$E$205,2,FALSE)</f>
        <v>0</v>
      </c>
      <c r="V3" s="14">
        <f>IF($C3="A",VLOOKUP($N3,PatchedSpliceIntervals!$L$2:$N$34,3,TRUE),IF($C3="B",VLOOKUP($N3,PatchedSpliceIntervals!$L$35:$N$149,3,TRUE),VLOOKUP($N3,PatchedSpliceIntervals!$L$150:$N$245,3,TRUE)))</f>
        <v>0</v>
      </c>
    </row>
    <row r="4" spans="1:22" ht="18" customHeight="1" x14ac:dyDescent="0.2">
      <c r="A4" s="9">
        <v>346</v>
      </c>
      <c r="B4" s="9" t="s">
        <v>129</v>
      </c>
      <c r="C4" s="9" t="s">
        <v>18</v>
      </c>
      <c r="D4" s="9">
        <v>1</v>
      </c>
      <c r="E4" s="9" t="s">
        <v>14</v>
      </c>
      <c r="F4" s="9">
        <v>1</v>
      </c>
      <c r="G4" s="9" t="s">
        <v>13</v>
      </c>
      <c r="H4" s="9">
        <v>0.5</v>
      </c>
      <c r="N4" s="10">
        <f t="shared" si="0"/>
        <v>5.0000000000000001E-3</v>
      </c>
      <c r="O4" s="10">
        <f t="shared" si="1"/>
        <v>5.0000000000000001E-3</v>
      </c>
      <c r="P4" s="11">
        <f t="shared" si="2"/>
        <v>5.0000000000000001E-3</v>
      </c>
      <c r="Q4" s="11">
        <f>IF($C4="A",VLOOKUP($N4,PatchedSpliceIntervals!$L$2:$N$34,2,TRUE),IF($C4="B",VLOOKUP($N4,PatchedSpliceIntervals!$L$35:$N$149,2,TRUE),VLOOKUP($N4,PatchedSpliceIntervals!$L$150:$N$245,2,TRUE)))</f>
        <v>0</v>
      </c>
      <c r="R4" s="12" t="str">
        <f t="shared" si="3"/>
        <v>C-1-1</v>
      </c>
      <c r="S4" s="13">
        <f>VLOOKUP(R4,SectionSummary!$I$2:$J$1284,2,FALSE)</f>
        <v>0</v>
      </c>
      <c r="T4" s="14" t="str">
        <f t="shared" si="4"/>
        <v>C-1</v>
      </c>
      <c r="U4" s="14">
        <f>VLOOKUP(T4,AffineTable!$D$2:$E$205,2,FALSE)</f>
        <v>0</v>
      </c>
      <c r="V4" s="14">
        <f>IF($C4="A",VLOOKUP($N4,PatchedSpliceIntervals!$L$2:$N$34,3,TRUE),IF($C4="B",VLOOKUP($N4,PatchedSpliceIntervals!$L$35:$N$149,3,TRUE),VLOOKUP($N4,PatchedSpliceIntervals!$L$150:$N$245,3,TRUE)))</f>
        <v>0</v>
      </c>
    </row>
    <row r="5" spans="1:22" ht="18" customHeight="1" x14ac:dyDescent="0.2">
      <c r="A5" s="9">
        <v>346</v>
      </c>
      <c r="B5" s="9" t="s">
        <v>129</v>
      </c>
      <c r="C5" s="9" t="s">
        <v>18</v>
      </c>
      <c r="D5" s="9">
        <v>1</v>
      </c>
      <c r="E5" s="9" t="s">
        <v>14</v>
      </c>
      <c r="F5" s="9">
        <v>1</v>
      </c>
      <c r="G5" s="9" t="s">
        <v>13</v>
      </c>
      <c r="H5" s="9">
        <v>1</v>
      </c>
      <c r="N5" s="10">
        <f t="shared" si="0"/>
        <v>0.01</v>
      </c>
      <c r="O5" s="10">
        <f t="shared" si="1"/>
        <v>0.01</v>
      </c>
      <c r="P5" s="11">
        <f t="shared" si="2"/>
        <v>0.01</v>
      </c>
      <c r="Q5" s="11">
        <f>IF($C5="A",VLOOKUP($N5,PatchedSpliceIntervals!$L$2:$N$34,2,TRUE),IF($C5="B",VLOOKUP($N5,PatchedSpliceIntervals!$L$35:$N$149,2,TRUE),VLOOKUP($N5,PatchedSpliceIntervals!$L$150:$N$245,2,TRUE)))</f>
        <v>0</v>
      </c>
      <c r="R5" s="12" t="str">
        <f t="shared" si="3"/>
        <v>C-1-1</v>
      </c>
      <c r="S5" s="13">
        <f>VLOOKUP(R5,SectionSummary!$I$2:$J$1284,2,FALSE)</f>
        <v>0</v>
      </c>
      <c r="T5" s="14" t="str">
        <f t="shared" si="4"/>
        <v>C-1</v>
      </c>
      <c r="U5" s="14">
        <f>VLOOKUP(T5,AffineTable!$D$2:$E$205,2,FALSE)</f>
        <v>0</v>
      </c>
      <c r="V5" s="14">
        <f>IF($C5="A",VLOOKUP($N5,PatchedSpliceIntervals!$L$2:$N$34,3,TRUE),IF($C5="B",VLOOKUP($N5,PatchedSpliceIntervals!$L$35:$N$149,3,TRUE),VLOOKUP($N5,PatchedSpliceIntervals!$L$150:$N$245,3,TRUE)))</f>
        <v>0</v>
      </c>
    </row>
    <row r="6" spans="1:22" ht="18" customHeight="1" x14ac:dyDescent="0.2">
      <c r="A6" s="9">
        <v>346</v>
      </c>
      <c r="B6" s="9" t="s">
        <v>129</v>
      </c>
      <c r="C6" s="9" t="s">
        <v>13</v>
      </c>
      <c r="D6" s="9">
        <v>63</v>
      </c>
      <c r="E6" s="9" t="s">
        <v>14</v>
      </c>
      <c r="F6" s="9" t="s">
        <v>15</v>
      </c>
      <c r="G6" s="9" t="s">
        <v>13</v>
      </c>
      <c r="H6" s="9">
        <v>19</v>
      </c>
      <c r="N6" s="10">
        <f t="shared" ref="N6:N8" si="5">S6+H6/100</f>
        <v>407.87</v>
      </c>
      <c r="O6" s="10">
        <f t="shared" ref="O6:O8" si="6">N6+U6</f>
        <v>430.31665099999998</v>
      </c>
      <c r="P6" s="11">
        <f t="shared" ref="P6:P8" si="7">O6+V6</f>
        <v>442.07163215000003</v>
      </c>
      <c r="Q6" s="11">
        <f>IF($C6="A",VLOOKUP($N6,PatchedSpliceIntervals!$L$2:$N$34,2,TRUE),IF($C6="B",VLOOKUP($N6,PatchedSpliceIntervals!$L$35:$N$149,2,TRUE),VLOOKUP($N6,PatchedSpliceIntervals!$L$150:$N$245,2,TRUE)))</f>
        <v>0</v>
      </c>
      <c r="R6" s="12" t="str">
        <f t="shared" ref="R6:R8" si="8">C6&amp;"-"&amp;D6&amp;"-"&amp;F6</f>
        <v>A-63-CC</v>
      </c>
      <c r="S6" s="13">
        <f>VLOOKUP(R6,SectionSummary!$I$2:$J$1284,2,FALSE)</f>
        <v>407.68</v>
      </c>
      <c r="T6" s="14" t="str">
        <f t="shared" ref="T6:T8" si="9">C6&amp;"-"&amp;D6</f>
        <v>A-63</v>
      </c>
      <c r="U6" s="14">
        <f>VLOOKUP(T6,AffineTable!$D$2:$E$205,2,FALSE)</f>
        <v>22.446650999999999</v>
      </c>
      <c r="V6" s="14">
        <f>IF($C6="A",VLOOKUP($N6,PatchedSpliceIntervals!$L$2:$N$34,3,TRUE),IF($C6="B",VLOOKUP($N6,PatchedSpliceIntervals!$L$35:$N$149,3,TRUE),VLOOKUP($N6,PatchedSpliceIntervals!$L$150:$N$245,3,TRUE)))</f>
        <v>11.754981150000049</v>
      </c>
    </row>
    <row r="7" spans="1:22" ht="18" customHeight="1" x14ac:dyDescent="0.2">
      <c r="A7" s="9">
        <v>346</v>
      </c>
      <c r="B7" s="9" t="s">
        <v>129</v>
      </c>
      <c r="C7" s="9" t="s">
        <v>13</v>
      </c>
      <c r="D7" s="9">
        <v>63</v>
      </c>
      <c r="E7" s="9" t="s">
        <v>14</v>
      </c>
      <c r="F7" s="9" t="s">
        <v>15</v>
      </c>
      <c r="G7" s="9" t="s">
        <v>13</v>
      </c>
      <c r="H7" s="9">
        <v>19.5</v>
      </c>
      <c r="N7" s="10">
        <f t="shared" si="5"/>
        <v>407.875</v>
      </c>
      <c r="O7" s="10">
        <f t="shared" si="6"/>
        <v>430.32165099999997</v>
      </c>
      <c r="P7" s="11">
        <f t="shared" si="7"/>
        <v>442.07663215000002</v>
      </c>
      <c r="Q7" s="11">
        <f>IF($C7="A",VLOOKUP($N7,PatchedSpliceIntervals!$L$2:$N$34,2,TRUE),IF($C7="B",VLOOKUP($N7,PatchedSpliceIntervals!$L$35:$N$149,2,TRUE),VLOOKUP($N7,PatchedSpliceIntervals!$L$150:$N$245,2,TRUE)))</f>
        <v>0</v>
      </c>
      <c r="R7" s="12" t="str">
        <f t="shared" si="8"/>
        <v>A-63-CC</v>
      </c>
      <c r="S7" s="13">
        <f>VLOOKUP(R7,SectionSummary!$I$2:$J$1284,2,FALSE)</f>
        <v>407.68</v>
      </c>
      <c r="T7" s="14" t="str">
        <f t="shared" si="9"/>
        <v>A-63</v>
      </c>
      <c r="U7" s="14">
        <f>VLOOKUP(T7,AffineTable!$D$2:$E$205,2,FALSE)</f>
        <v>22.446650999999999</v>
      </c>
      <c r="V7" s="14">
        <f>IF($C7="A",VLOOKUP($N7,PatchedSpliceIntervals!$L$2:$N$34,3,TRUE),IF($C7="B",VLOOKUP($N7,PatchedSpliceIntervals!$L$35:$N$149,3,TRUE),VLOOKUP($N7,PatchedSpliceIntervals!$L$150:$N$245,3,TRUE)))</f>
        <v>11.754981150000049</v>
      </c>
    </row>
    <row r="8" spans="1:22" ht="18" customHeight="1" x14ac:dyDescent="0.2">
      <c r="A8" s="9">
        <v>346</v>
      </c>
      <c r="B8" s="9" t="s">
        <v>129</v>
      </c>
      <c r="C8" s="9" t="s">
        <v>13</v>
      </c>
      <c r="D8" s="9">
        <v>63</v>
      </c>
      <c r="E8" s="9" t="s">
        <v>14</v>
      </c>
      <c r="F8" s="9" t="s">
        <v>15</v>
      </c>
      <c r="G8" s="9" t="s">
        <v>13</v>
      </c>
      <c r="H8" s="9">
        <v>20</v>
      </c>
      <c r="N8" s="10">
        <f t="shared" si="5"/>
        <v>407.88</v>
      </c>
      <c r="O8" s="10">
        <f t="shared" si="6"/>
        <v>430.32665099999997</v>
      </c>
      <c r="P8" s="11">
        <f t="shared" si="7"/>
        <v>442.08163215000002</v>
      </c>
      <c r="Q8" s="11">
        <f>IF($C8="A",VLOOKUP($N8,PatchedSpliceIntervals!$L$2:$N$34,2,TRUE),IF($C8="B",VLOOKUP($N8,PatchedSpliceIntervals!$L$35:$N$149,2,TRUE),VLOOKUP($N8,PatchedSpliceIntervals!$L$150:$N$245,2,TRUE)))</f>
        <v>0</v>
      </c>
      <c r="R8" s="12" t="str">
        <f t="shared" si="8"/>
        <v>A-63-CC</v>
      </c>
      <c r="S8" s="13">
        <f>VLOOKUP(R8,SectionSummary!$I$2:$J$1284,2,FALSE)</f>
        <v>407.68</v>
      </c>
      <c r="T8" s="14" t="str">
        <f t="shared" si="9"/>
        <v>A-63</v>
      </c>
      <c r="U8" s="14">
        <f>VLOOKUP(T8,AffineTable!$D$2:$E$205,2,FALSE)</f>
        <v>22.446650999999999</v>
      </c>
      <c r="V8" s="14">
        <f>IF($C8="A",VLOOKUP($N8,PatchedSpliceIntervals!$L$2:$N$34,3,TRUE),IF($C8="B",VLOOKUP($N8,PatchedSpliceIntervals!$L$35:$N$149,3,TRUE),VLOOKUP($N8,PatchedSpliceIntervals!$L$150:$N$245,3,TRUE)))</f>
        <v>11.754981150000049</v>
      </c>
    </row>
  </sheetData>
  <phoneticPr fontId="1"/>
  <pageMargins left="0.7" right="0.7" top="0.75" bottom="0.75" header="0.3" footer="0.3"/>
  <pageSetup paperSize="9"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5"/>
  <sheetViews>
    <sheetView workbookViewId="0">
      <pane ySplit="2540" topLeftCell="A17"/>
      <selection pane="bottomLeft" activeCell="L2" sqref="L2"/>
    </sheetView>
  </sheetViews>
  <sheetFormatPr baseColWidth="12" defaultRowHeight="15" x14ac:dyDescent="0.15"/>
  <cols>
    <col min="1" max="1" width="8.1640625" style="19" customWidth="1"/>
    <col min="2" max="2" width="6" style="19" customWidth="1"/>
    <col min="3" max="3" width="6.1640625" style="19" customWidth="1"/>
    <col min="4" max="4" width="5.5" style="19" customWidth="1"/>
    <col min="5" max="5" width="8.1640625" style="19" customWidth="1"/>
    <col min="6" max="6" width="10.6640625" style="19" customWidth="1"/>
    <col min="7" max="8" width="11.1640625" style="19" customWidth="1"/>
    <col min="9" max="9" width="13.6640625" style="19" customWidth="1"/>
    <col min="10" max="10" width="14.6640625" style="19" customWidth="1"/>
    <col min="11" max="11" width="3.1640625" style="19" customWidth="1"/>
    <col min="12" max="12" width="9.33203125" style="19" customWidth="1"/>
    <col min="13" max="13" width="12.5" style="19" customWidth="1"/>
    <col min="14" max="14" width="9.5" style="19" customWidth="1"/>
    <col min="15" max="16384" width="12.83203125" style="19"/>
  </cols>
  <sheetData>
    <row r="1" spans="1:14" s="21" customFormat="1" ht="60" x14ac:dyDescent="0.15">
      <c r="A1" s="21" t="s">
        <v>1</v>
      </c>
      <c r="B1" s="21" t="s">
        <v>2</v>
      </c>
      <c r="C1" s="21" t="s">
        <v>3</v>
      </c>
      <c r="D1" s="21" t="s">
        <v>4</v>
      </c>
      <c r="E1" s="21" t="s">
        <v>33</v>
      </c>
      <c r="F1" s="21" t="s">
        <v>34</v>
      </c>
      <c r="G1" s="21" t="s">
        <v>80</v>
      </c>
      <c r="H1" s="21" t="s">
        <v>193</v>
      </c>
      <c r="I1" s="21" t="s">
        <v>196</v>
      </c>
      <c r="J1" s="21" t="s">
        <v>35</v>
      </c>
      <c r="L1" s="22" t="s">
        <v>75</v>
      </c>
      <c r="M1" s="21" t="s">
        <v>72</v>
      </c>
      <c r="N1" s="21" t="s">
        <v>66</v>
      </c>
    </row>
    <row r="2" spans="1:14" s="23" customFormat="1" x14ac:dyDescent="0.15">
      <c r="B2" s="23" t="s">
        <v>190</v>
      </c>
      <c r="C2" s="23">
        <v>1</v>
      </c>
      <c r="D2" s="23" t="s">
        <v>32</v>
      </c>
      <c r="E2" s="23">
        <v>1</v>
      </c>
      <c r="F2" s="24">
        <v>0</v>
      </c>
      <c r="G2" s="26">
        <v>0</v>
      </c>
      <c r="H2" s="27">
        <v>5.7678E-2</v>
      </c>
      <c r="I2" s="27">
        <v>5.7678E-2</v>
      </c>
      <c r="L2" s="3">
        <f>G2-0.001</f>
        <v>-1E-3</v>
      </c>
      <c r="M2" s="2" t="s">
        <v>73</v>
      </c>
      <c r="N2" s="3">
        <f t="shared" ref="N2" si="0">I2-H2</f>
        <v>0</v>
      </c>
    </row>
    <row r="3" spans="1:14" x14ac:dyDescent="0.15">
      <c r="A3" s="19" t="s">
        <v>129</v>
      </c>
      <c r="B3" s="19" t="s">
        <v>13</v>
      </c>
      <c r="C3" s="19">
        <v>25</v>
      </c>
      <c r="D3" s="19" t="s">
        <v>14</v>
      </c>
      <c r="E3" s="19">
        <v>4</v>
      </c>
      <c r="F3" s="25">
        <v>14.889537000000001</v>
      </c>
      <c r="G3" s="20">
        <v>223.95889536999999</v>
      </c>
      <c r="H3" s="20">
        <v>236.41818236999998</v>
      </c>
      <c r="I3" s="20">
        <v>243.12687155999998</v>
      </c>
      <c r="J3" s="19" t="s">
        <v>90</v>
      </c>
      <c r="L3" s="20">
        <f t="shared" ref="L3:L66" si="1">G3-0.001</f>
        <v>223.95789536999999</v>
      </c>
      <c r="N3" s="20">
        <f>I3-H3</f>
        <v>6.7086891900000012</v>
      </c>
    </row>
    <row r="4" spans="1:14" x14ac:dyDescent="0.15">
      <c r="B4" s="19" t="s">
        <v>13</v>
      </c>
      <c r="C4" s="19">
        <v>25</v>
      </c>
      <c r="D4" s="19" t="s">
        <v>14</v>
      </c>
      <c r="E4" s="19">
        <v>5</v>
      </c>
      <c r="F4" s="25">
        <v>121.25245200000001</v>
      </c>
      <c r="G4" s="20">
        <v>226.52252451999999</v>
      </c>
      <c r="H4" s="20">
        <v>238.98181151999998</v>
      </c>
      <c r="I4" s="20">
        <v>245.69050070999998</v>
      </c>
      <c r="J4" s="19" t="s">
        <v>90</v>
      </c>
      <c r="L4" s="20">
        <f t="shared" si="1"/>
        <v>226.52152451999999</v>
      </c>
      <c r="M4" s="19" t="s">
        <v>73</v>
      </c>
      <c r="N4" s="20">
        <f t="shared" ref="N4:N68" si="2">I4-H4</f>
        <v>6.7086891900000012</v>
      </c>
    </row>
    <row r="5" spans="1:14" x14ac:dyDescent="0.15">
      <c r="A5" s="19" t="s">
        <v>129</v>
      </c>
      <c r="B5" s="19" t="s">
        <v>13</v>
      </c>
      <c r="C5" s="19">
        <v>27</v>
      </c>
      <c r="D5" s="19" t="s">
        <v>14</v>
      </c>
      <c r="E5" s="19">
        <v>1</v>
      </c>
      <c r="F5" s="25">
        <v>5.9246730000000003</v>
      </c>
      <c r="G5" s="20">
        <v>233.45924673000002</v>
      </c>
      <c r="H5" s="20">
        <v>247.18182373000002</v>
      </c>
      <c r="I5" s="20">
        <v>253.89051291999994</v>
      </c>
      <c r="J5" s="19" t="s">
        <v>92</v>
      </c>
      <c r="L5" s="20">
        <f t="shared" si="1"/>
        <v>233.45824673000001</v>
      </c>
      <c r="N5" s="20">
        <f t="shared" si="2"/>
        <v>6.7086891899999159</v>
      </c>
    </row>
    <row r="6" spans="1:14" x14ac:dyDescent="0.15">
      <c r="B6" s="19" t="s">
        <v>13</v>
      </c>
      <c r="C6" s="19">
        <v>27</v>
      </c>
      <c r="D6" s="19" t="s">
        <v>14</v>
      </c>
      <c r="E6" s="19">
        <v>5</v>
      </c>
      <c r="F6" s="25">
        <v>43</v>
      </c>
      <c r="G6" s="20">
        <v>238.29000000000002</v>
      </c>
      <c r="H6" s="20">
        <v>252.01257700000002</v>
      </c>
      <c r="I6" s="20">
        <v>258.72126618999994</v>
      </c>
      <c r="J6" s="19" t="s">
        <v>92</v>
      </c>
      <c r="L6" s="20">
        <f t="shared" si="1"/>
        <v>238.28900000000002</v>
      </c>
      <c r="M6" s="19" t="s">
        <v>73</v>
      </c>
      <c r="N6" s="20">
        <f t="shared" si="2"/>
        <v>6.7086891899999159</v>
      </c>
    </row>
    <row r="7" spans="1:14" x14ac:dyDescent="0.15">
      <c r="A7" s="19" t="s">
        <v>129</v>
      </c>
      <c r="B7" s="19" t="s">
        <v>13</v>
      </c>
      <c r="C7" s="19">
        <v>29</v>
      </c>
      <c r="D7" s="19" t="s">
        <v>14</v>
      </c>
      <c r="E7" s="19">
        <v>1</v>
      </c>
      <c r="F7" s="25">
        <v>56.700709000000003</v>
      </c>
      <c r="G7" s="20">
        <v>243.36700709000002</v>
      </c>
      <c r="H7" s="20">
        <v>257.94546509000003</v>
      </c>
      <c r="I7" s="20">
        <v>269.70044623999991</v>
      </c>
      <c r="J7" s="19" t="s">
        <v>118</v>
      </c>
      <c r="L7" s="20">
        <f t="shared" si="1"/>
        <v>243.36600709000001</v>
      </c>
      <c r="N7" s="20">
        <f t="shared" si="2"/>
        <v>11.754981149999878</v>
      </c>
    </row>
    <row r="8" spans="1:14" x14ac:dyDescent="0.15">
      <c r="B8" s="19" t="s">
        <v>13</v>
      </c>
      <c r="C8" s="19">
        <v>29</v>
      </c>
      <c r="D8" s="19" t="s">
        <v>14</v>
      </c>
      <c r="E8" s="19">
        <v>3</v>
      </c>
      <c r="F8" s="25">
        <v>39.882471000000002</v>
      </c>
      <c r="G8" s="20">
        <v>245.94882471000003</v>
      </c>
      <c r="H8" s="20">
        <v>260.52728271000001</v>
      </c>
      <c r="I8" s="20">
        <v>272.28226385999989</v>
      </c>
      <c r="J8" s="19" t="s">
        <v>118</v>
      </c>
      <c r="L8" s="20">
        <f t="shared" si="1"/>
        <v>245.94782471000002</v>
      </c>
      <c r="M8" s="19" t="s">
        <v>73</v>
      </c>
      <c r="N8" s="20">
        <f t="shared" si="2"/>
        <v>11.754981149999878</v>
      </c>
    </row>
    <row r="9" spans="1:14" x14ac:dyDescent="0.15">
      <c r="A9" s="19" t="s">
        <v>129</v>
      </c>
      <c r="B9" s="19" t="s">
        <v>13</v>
      </c>
      <c r="C9" s="19">
        <v>51</v>
      </c>
      <c r="D9" s="19" t="s">
        <v>14</v>
      </c>
      <c r="E9" s="19">
        <v>1</v>
      </c>
      <c r="F9" s="25">
        <v>67.643749999999997</v>
      </c>
      <c r="G9" s="20">
        <v>346.87643750000001</v>
      </c>
      <c r="H9" s="20">
        <v>364.32986449999999</v>
      </c>
      <c r="I9" s="20">
        <v>376.08484565000026</v>
      </c>
      <c r="J9" s="19" t="s">
        <v>146</v>
      </c>
      <c r="L9" s="20">
        <f t="shared" si="1"/>
        <v>346.87543750000003</v>
      </c>
      <c r="N9" s="20">
        <f t="shared" si="2"/>
        <v>11.754981150000276</v>
      </c>
    </row>
    <row r="10" spans="1:14" x14ac:dyDescent="0.15">
      <c r="B10" s="19" t="s">
        <v>13</v>
      </c>
      <c r="C10" s="19">
        <v>51</v>
      </c>
      <c r="D10" s="19" t="s">
        <v>14</v>
      </c>
      <c r="E10" s="19">
        <v>5</v>
      </c>
      <c r="F10" s="25">
        <v>32.018262</v>
      </c>
      <c r="G10" s="20">
        <v>351.09018262000001</v>
      </c>
      <c r="H10" s="20">
        <v>368.54360961999998</v>
      </c>
      <c r="I10" s="20">
        <v>380.29859077000026</v>
      </c>
      <c r="J10" s="19" t="s">
        <v>146</v>
      </c>
      <c r="L10" s="20">
        <f t="shared" si="1"/>
        <v>351.08918262000003</v>
      </c>
      <c r="M10" s="19" t="s">
        <v>73</v>
      </c>
      <c r="N10" s="20">
        <f t="shared" si="2"/>
        <v>11.754981150000276</v>
      </c>
    </row>
    <row r="11" spans="1:14" x14ac:dyDescent="0.15">
      <c r="A11" s="19" t="s">
        <v>129</v>
      </c>
      <c r="B11" s="19" t="s">
        <v>13</v>
      </c>
      <c r="C11" s="19">
        <v>52</v>
      </c>
      <c r="D11" s="19" t="s">
        <v>14</v>
      </c>
      <c r="E11" s="19">
        <v>2</v>
      </c>
      <c r="F11" s="25">
        <v>29.195903999999999</v>
      </c>
      <c r="G11" s="20">
        <v>352.69195903999997</v>
      </c>
      <c r="H11" s="20">
        <v>371.03219603999997</v>
      </c>
      <c r="I11" s="20">
        <v>382.78717719000025</v>
      </c>
      <c r="J11" s="19" t="s">
        <v>147</v>
      </c>
      <c r="L11" s="20">
        <f t="shared" si="1"/>
        <v>352.69095904</v>
      </c>
      <c r="N11" s="20">
        <f t="shared" si="2"/>
        <v>11.754981150000276</v>
      </c>
    </row>
    <row r="12" spans="1:14" x14ac:dyDescent="0.15">
      <c r="B12" s="19" t="s">
        <v>13</v>
      </c>
      <c r="C12" s="19">
        <v>52</v>
      </c>
      <c r="D12" s="19" t="s">
        <v>14</v>
      </c>
      <c r="E12" s="19">
        <v>3</v>
      </c>
      <c r="F12" s="25">
        <v>113.515973</v>
      </c>
      <c r="G12" s="20">
        <v>355.03515972999998</v>
      </c>
      <c r="H12" s="20">
        <v>373.37539672999998</v>
      </c>
      <c r="I12" s="20">
        <v>385.13037788000025</v>
      </c>
      <c r="J12" s="19" t="s">
        <v>147</v>
      </c>
      <c r="L12" s="20">
        <f t="shared" si="1"/>
        <v>355.03415973</v>
      </c>
      <c r="M12" s="19" t="s">
        <v>73</v>
      </c>
      <c r="N12" s="20">
        <f t="shared" si="2"/>
        <v>11.754981150000276</v>
      </c>
    </row>
    <row r="13" spans="1:14" x14ac:dyDescent="0.15">
      <c r="A13" s="19" t="s">
        <v>129</v>
      </c>
      <c r="B13" s="19" t="s">
        <v>13</v>
      </c>
      <c r="C13" s="19">
        <v>53</v>
      </c>
      <c r="D13" s="19" t="s">
        <v>14</v>
      </c>
      <c r="E13" s="19">
        <v>3</v>
      </c>
      <c r="F13" s="25">
        <v>69.331153999999998</v>
      </c>
      <c r="G13" s="20">
        <v>358.45331154000002</v>
      </c>
      <c r="H13" s="20">
        <v>376.55563354000003</v>
      </c>
      <c r="I13" s="20">
        <v>388.31061469000025</v>
      </c>
      <c r="J13" s="19" t="s">
        <v>148</v>
      </c>
      <c r="L13" s="20">
        <f t="shared" si="1"/>
        <v>358.45231154000004</v>
      </c>
      <c r="N13" s="20">
        <f t="shared" si="2"/>
        <v>11.754981150000219</v>
      </c>
    </row>
    <row r="14" spans="1:14" x14ac:dyDescent="0.15">
      <c r="B14" s="19" t="s">
        <v>13</v>
      </c>
      <c r="C14" s="19">
        <v>53</v>
      </c>
      <c r="D14" s="19" t="s">
        <v>14</v>
      </c>
      <c r="E14" s="19">
        <v>4</v>
      </c>
      <c r="F14" s="25">
        <v>104.019997</v>
      </c>
      <c r="G14" s="20">
        <v>360.17019997</v>
      </c>
      <c r="H14" s="20">
        <v>378.27252197000001</v>
      </c>
      <c r="I14" s="20">
        <v>390.02750312000023</v>
      </c>
      <c r="J14" s="19" t="s">
        <v>148</v>
      </c>
      <c r="L14" s="20">
        <f t="shared" si="1"/>
        <v>360.16919997000002</v>
      </c>
      <c r="M14" s="19" t="s">
        <v>73</v>
      </c>
      <c r="N14" s="20">
        <f t="shared" si="2"/>
        <v>11.754981150000219</v>
      </c>
    </row>
    <row r="15" spans="1:14" x14ac:dyDescent="0.15">
      <c r="A15" s="19" t="s">
        <v>129</v>
      </c>
      <c r="B15" s="19" t="s">
        <v>13</v>
      </c>
      <c r="C15" s="19">
        <v>54</v>
      </c>
      <c r="D15" s="19" t="s">
        <v>14</v>
      </c>
      <c r="E15" s="19">
        <v>2</v>
      </c>
      <c r="F15" s="25">
        <v>119.540173</v>
      </c>
      <c r="G15" s="20">
        <v>362.34540172999999</v>
      </c>
      <c r="H15" s="20">
        <v>381.83200073</v>
      </c>
      <c r="I15" s="20">
        <v>393.58698188000028</v>
      </c>
      <c r="J15" s="19" t="s">
        <v>149</v>
      </c>
      <c r="L15" s="20">
        <f t="shared" si="1"/>
        <v>362.34440173000002</v>
      </c>
      <c r="N15" s="20">
        <f t="shared" si="2"/>
        <v>11.754981150000276</v>
      </c>
    </row>
    <row r="16" spans="1:14" x14ac:dyDescent="0.15">
      <c r="B16" s="19" t="s">
        <v>13</v>
      </c>
      <c r="C16" s="19">
        <v>54</v>
      </c>
      <c r="D16" s="19" t="s">
        <v>14</v>
      </c>
      <c r="E16" s="19">
        <v>4</v>
      </c>
      <c r="F16" s="25">
        <v>30.286266999999999</v>
      </c>
      <c r="G16" s="20">
        <v>363.99286267000002</v>
      </c>
      <c r="H16" s="20">
        <v>383.47946167000003</v>
      </c>
      <c r="I16" s="20">
        <v>395.23444282000031</v>
      </c>
      <c r="J16" s="19" t="s">
        <v>149</v>
      </c>
      <c r="L16" s="20">
        <f t="shared" si="1"/>
        <v>363.99186267000005</v>
      </c>
      <c r="M16" s="19" t="s">
        <v>73</v>
      </c>
      <c r="N16" s="20">
        <f t="shared" si="2"/>
        <v>11.754981150000276</v>
      </c>
    </row>
    <row r="17" spans="1:14" x14ac:dyDescent="0.15">
      <c r="A17" s="19" t="s">
        <v>129</v>
      </c>
      <c r="B17" s="19" t="s">
        <v>13</v>
      </c>
      <c r="C17" s="19">
        <v>55</v>
      </c>
      <c r="D17" s="19" t="s">
        <v>14</v>
      </c>
      <c r="E17" s="19">
        <v>2</v>
      </c>
      <c r="F17" s="25">
        <v>83.988418999999993</v>
      </c>
      <c r="G17" s="20">
        <v>366.43988419000004</v>
      </c>
      <c r="H17" s="20">
        <v>386.16439819000004</v>
      </c>
      <c r="I17" s="20">
        <v>397.91937934000032</v>
      </c>
      <c r="J17" s="19" t="s">
        <v>150</v>
      </c>
      <c r="L17" s="20">
        <f t="shared" si="1"/>
        <v>366.43888419000007</v>
      </c>
      <c r="N17" s="20">
        <f t="shared" si="2"/>
        <v>11.754981150000276</v>
      </c>
    </row>
    <row r="18" spans="1:14" x14ac:dyDescent="0.15">
      <c r="B18" s="19" t="s">
        <v>13</v>
      </c>
      <c r="C18" s="19">
        <v>55</v>
      </c>
      <c r="D18" s="19" t="s">
        <v>14</v>
      </c>
      <c r="E18" s="19">
        <v>5</v>
      </c>
      <c r="F18" s="25">
        <v>30.731828</v>
      </c>
      <c r="G18" s="20">
        <v>369.49731828</v>
      </c>
      <c r="H18" s="20">
        <v>389.22183228</v>
      </c>
      <c r="I18" s="20">
        <v>400.97681343000028</v>
      </c>
      <c r="J18" s="19" t="s">
        <v>150</v>
      </c>
      <c r="L18" s="20">
        <f t="shared" si="1"/>
        <v>369.49631828000003</v>
      </c>
      <c r="M18" s="19" t="s">
        <v>73</v>
      </c>
      <c r="N18" s="20">
        <f t="shared" si="2"/>
        <v>11.754981150000276</v>
      </c>
    </row>
    <row r="19" spans="1:14" x14ac:dyDescent="0.15">
      <c r="A19" s="19" t="s">
        <v>129</v>
      </c>
      <c r="B19" s="19" t="s">
        <v>13</v>
      </c>
      <c r="C19" s="19">
        <v>56</v>
      </c>
      <c r="D19" s="19" t="s">
        <v>14</v>
      </c>
      <c r="E19" s="19">
        <v>3</v>
      </c>
      <c r="F19" s="25">
        <v>14.259017</v>
      </c>
      <c r="G19" s="20">
        <v>371.68259017000003</v>
      </c>
      <c r="H19" s="20">
        <v>392.61834717000005</v>
      </c>
      <c r="I19" s="20">
        <v>404.37332832000027</v>
      </c>
      <c r="J19" s="19" t="s">
        <v>151</v>
      </c>
      <c r="L19" s="20">
        <f t="shared" si="1"/>
        <v>371.68159017000005</v>
      </c>
      <c r="N19" s="20">
        <f t="shared" si="2"/>
        <v>11.754981150000219</v>
      </c>
    </row>
    <row r="20" spans="1:14" x14ac:dyDescent="0.15">
      <c r="B20" s="19" t="s">
        <v>13</v>
      </c>
      <c r="C20" s="19">
        <v>56</v>
      </c>
      <c r="D20" s="19" t="s">
        <v>14</v>
      </c>
      <c r="E20" s="19">
        <v>5</v>
      </c>
      <c r="F20" s="25">
        <v>15.057601</v>
      </c>
      <c r="G20" s="20">
        <v>374.18057600999998</v>
      </c>
      <c r="H20" s="20">
        <v>395.11633301000001</v>
      </c>
      <c r="I20" s="20">
        <v>406.87131416000022</v>
      </c>
      <c r="J20" s="19" t="s">
        <v>151</v>
      </c>
      <c r="L20" s="20">
        <f t="shared" si="1"/>
        <v>374.17957601000001</v>
      </c>
      <c r="M20" s="19" t="s">
        <v>73</v>
      </c>
      <c r="N20" s="20">
        <f t="shared" si="2"/>
        <v>11.754981150000219</v>
      </c>
    </row>
    <row r="21" spans="1:14" x14ac:dyDescent="0.15">
      <c r="A21" s="19" t="s">
        <v>129</v>
      </c>
      <c r="B21" s="19" t="s">
        <v>13</v>
      </c>
      <c r="C21" s="19">
        <v>57</v>
      </c>
      <c r="D21" s="19" t="s">
        <v>14</v>
      </c>
      <c r="E21" s="19">
        <v>2</v>
      </c>
      <c r="F21" s="25">
        <v>84.978173999999996</v>
      </c>
      <c r="G21" s="20">
        <v>376.17978174000001</v>
      </c>
      <c r="H21" s="20">
        <v>397.23913573999999</v>
      </c>
      <c r="I21" s="20">
        <v>408.9941168900001</v>
      </c>
      <c r="J21" s="19" t="s">
        <v>152</v>
      </c>
      <c r="L21" s="20">
        <f t="shared" si="1"/>
        <v>376.17878174000003</v>
      </c>
      <c r="N21" s="20">
        <f t="shared" si="2"/>
        <v>11.754981150000106</v>
      </c>
    </row>
    <row r="22" spans="1:14" x14ac:dyDescent="0.15">
      <c r="B22" s="19" t="s">
        <v>13</v>
      </c>
      <c r="C22" s="19">
        <v>57</v>
      </c>
      <c r="D22" s="19" t="s">
        <v>14</v>
      </c>
      <c r="E22" s="19">
        <v>4</v>
      </c>
      <c r="F22" s="25">
        <v>69.773706000000004</v>
      </c>
      <c r="G22" s="20">
        <v>378.67773706000003</v>
      </c>
      <c r="H22" s="20">
        <v>399.73709106000001</v>
      </c>
      <c r="I22" s="20">
        <v>411.49207221000012</v>
      </c>
      <c r="J22" s="19" t="s">
        <v>152</v>
      </c>
      <c r="L22" s="20">
        <f t="shared" si="1"/>
        <v>378.67673706000005</v>
      </c>
      <c r="M22" s="19" t="s">
        <v>73</v>
      </c>
      <c r="N22" s="20">
        <f t="shared" si="2"/>
        <v>11.754981150000106</v>
      </c>
    </row>
    <row r="23" spans="1:14" x14ac:dyDescent="0.15">
      <c r="A23" s="19" t="s">
        <v>129</v>
      </c>
      <c r="B23" s="19" t="s">
        <v>13</v>
      </c>
      <c r="C23" s="19">
        <v>58</v>
      </c>
      <c r="D23" s="19" t="s">
        <v>14</v>
      </c>
      <c r="E23" s="19">
        <v>2</v>
      </c>
      <c r="F23" s="25">
        <v>131.79057900000001</v>
      </c>
      <c r="G23" s="20">
        <v>381.28790579000002</v>
      </c>
      <c r="H23" s="20">
        <v>402.99615479000005</v>
      </c>
      <c r="I23" s="20">
        <v>414.7511359400001</v>
      </c>
      <c r="J23" s="19" t="s">
        <v>153</v>
      </c>
      <c r="L23" s="20">
        <f t="shared" si="1"/>
        <v>381.28690579000005</v>
      </c>
      <c r="N23" s="20">
        <f t="shared" si="2"/>
        <v>11.754981150000049</v>
      </c>
    </row>
    <row r="24" spans="1:14" x14ac:dyDescent="0.15">
      <c r="B24" s="19" t="s">
        <v>13</v>
      </c>
      <c r="C24" s="19">
        <v>58</v>
      </c>
      <c r="D24" s="19" t="s">
        <v>14</v>
      </c>
      <c r="E24" s="19">
        <v>4</v>
      </c>
      <c r="F24" s="25">
        <v>3.0039570000000002</v>
      </c>
      <c r="G24" s="20">
        <v>382.85003956999998</v>
      </c>
      <c r="H24" s="20">
        <v>404.55828857</v>
      </c>
      <c r="I24" s="20">
        <v>416.31326972000005</v>
      </c>
      <c r="J24" s="19" t="s">
        <v>153</v>
      </c>
      <c r="L24" s="20">
        <f t="shared" si="1"/>
        <v>382.84903957</v>
      </c>
      <c r="M24" s="19" t="s">
        <v>73</v>
      </c>
      <c r="N24" s="20">
        <f t="shared" si="2"/>
        <v>11.754981150000049</v>
      </c>
    </row>
    <row r="25" spans="1:14" x14ac:dyDescent="0.15">
      <c r="A25" s="19" t="s">
        <v>129</v>
      </c>
      <c r="B25" s="19" t="s">
        <v>13</v>
      </c>
      <c r="C25" s="19">
        <v>59</v>
      </c>
      <c r="D25" s="19" t="s">
        <v>14</v>
      </c>
      <c r="E25" s="19">
        <v>1</v>
      </c>
      <c r="F25" s="25">
        <v>17.702411000000001</v>
      </c>
      <c r="G25" s="20">
        <v>383.97702411</v>
      </c>
      <c r="H25" s="20">
        <v>407.33526611000002</v>
      </c>
      <c r="I25" s="20">
        <v>419.09024726000007</v>
      </c>
      <c r="J25" s="19" t="s">
        <v>154</v>
      </c>
      <c r="L25" s="20">
        <f t="shared" si="1"/>
        <v>383.97602411000003</v>
      </c>
      <c r="N25" s="20">
        <f t="shared" si="2"/>
        <v>11.754981150000049</v>
      </c>
    </row>
    <row r="26" spans="1:14" x14ac:dyDescent="0.15">
      <c r="B26" s="19" t="s">
        <v>13</v>
      </c>
      <c r="C26" s="19">
        <v>59</v>
      </c>
      <c r="D26" s="19" t="s">
        <v>14</v>
      </c>
      <c r="E26" s="19">
        <v>3</v>
      </c>
      <c r="F26" s="25">
        <v>42.082538</v>
      </c>
      <c r="G26" s="20">
        <v>386.31082537999998</v>
      </c>
      <c r="H26" s="20">
        <v>409.66906738</v>
      </c>
      <c r="I26" s="20">
        <v>421.42404853000005</v>
      </c>
      <c r="J26" s="19" t="s">
        <v>154</v>
      </c>
      <c r="L26" s="20">
        <f t="shared" si="1"/>
        <v>386.30982538000001</v>
      </c>
      <c r="M26" s="19" t="s">
        <v>73</v>
      </c>
      <c r="N26" s="20">
        <f t="shared" si="2"/>
        <v>11.754981150000049</v>
      </c>
    </row>
    <row r="27" spans="1:14" x14ac:dyDescent="0.15">
      <c r="A27" s="19" t="s">
        <v>129</v>
      </c>
      <c r="B27" s="19" t="s">
        <v>13</v>
      </c>
      <c r="C27" s="19">
        <v>60</v>
      </c>
      <c r="D27" s="19" t="s">
        <v>14</v>
      </c>
      <c r="E27" s="19">
        <v>2</v>
      </c>
      <c r="F27" s="25">
        <v>18.493545999999998</v>
      </c>
      <c r="G27" s="20">
        <v>390.05493546000002</v>
      </c>
      <c r="H27" s="20">
        <v>412.26989746000004</v>
      </c>
      <c r="I27" s="20">
        <v>424.02487860999997</v>
      </c>
      <c r="J27" s="19" t="s">
        <v>155</v>
      </c>
      <c r="L27" s="20">
        <f t="shared" si="1"/>
        <v>390.05393546000005</v>
      </c>
      <c r="N27" s="20">
        <f t="shared" si="2"/>
        <v>11.754981149999935</v>
      </c>
    </row>
    <row r="28" spans="1:14" x14ac:dyDescent="0.15">
      <c r="B28" s="19" t="s">
        <v>13</v>
      </c>
      <c r="C28" s="19">
        <v>60</v>
      </c>
      <c r="D28" s="19" t="s">
        <v>14</v>
      </c>
      <c r="E28" s="19">
        <v>3</v>
      </c>
      <c r="F28" s="25">
        <v>139.69081199999999</v>
      </c>
      <c r="G28" s="20">
        <v>392.57690811999998</v>
      </c>
      <c r="H28" s="20">
        <v>414.79187012</v>
      </c>
      <c r="I28" s="20">
        <v>426.54685126999993</v>
      </c>
      <c r="J28" s="19" t="s">
        <v>155</v>
      </c>
      <c r="L28" s="20">
        <f t="shared" si="1"/>
        <v>392.57590812000001</v>
      </c>
      <c r="M28" s="19" t="s">
        <v>73</v>
      </c>
      <c r="N28" s="20">
        <f t="shared" si="2"/>
        <v>11.754981149999935</v>
      </c>
    </row>
    <row r="29" spans="1:14" x14ac:dyDescent="0.15">
      <c r="A29" s="19" t="s">
        <v>129</v>
      </c>
      <c r="B29" s="19" t="s">
        <v>13</v>
      </c>
      <c r="C29" s="19">
        <v>61</v>
      </c>
      <c r="D29" s="19" t="s">
        <v>14</v>
      </c>
      <c r="E29" s="19">
        <v>2</v>
      </c>
      <c r="F29" s="25">
        <v>25.288456</v>
      </c>
      <c r="G29" s="20">
        <v>394.95288455999997</v>
      </c>
      <c r="H29" s="20">
        <v>417.26052855999995</v>
      </c>
      <c r="I29" s="20">
        <v>429.01550970999989</v>
      </c>
      <c r="J29" s="19" t="s">
        <v>156</v>
      </c>
      <c r="L29" s="20">
        <f t="shared" si="1"/>
        <v>394.95188456</v>
      </c>
      <c r="N29" s="20">
        <f t="shared" si="2"/>
        <v>11.754981149999935</v>
      </c>
    </row>
    <row r="30" spans="1:14" x14ac:dyDescent="0.15">
      <c r="B30" s="19" t="s">
        <v>13</v>
      </c>
      <c r="C30" s="19">
        <v>61</v>
      </c>
      <c r="D30" s="19" t="s">
        <v>14</v>
      </c>
      <c r="E30" s="19">
        <v>4</v>
      </c>
      <c r="F30" s="25">
        <v>14.620854</v>
      </c>
      <c r="G30" s="20">
        <v>397.51620853999998</v>
      </c>
      <c r="H30" s="20">
        <v>419.82385253999996</v>
      </c>
      <c r="I30" s="20">
        <v>431.5788336899999</v>
      </c>
      <c r="J30" s="19" t="s">
        <v>156</v>
      </c>
      <c r="L30" s="20">
        <f t="shared" si="1"/>
        <v>397.51520854</v>
      </c>
      <c r="M30" s="19" t="s">
        <v>73</v>
      </c>
      <c r="N30" s="20">
        <f t="shared" si="2"/>
        <v>11.754981149999935</v>
      </c>
    </row>
    <row r="31" spans="1:14" x14ac:dyDescent="0.15">
      <c r="A31" s="19" t="s">
        <v>129</v>
      </c>
      <c r="B31" s="19" t="s">
        <v>13</v>
      </c>
      <c r="C31" s="19">
        <v>62</v>
      </c>
      <c r="D31" s="19" t="s">
        <v>14</v>
      </c>
      <c r="E31" s="19">
        <v>2</v>
      </c>
      <c r="F31" s="25">
        <v>47.794705999999998</v>
      </c>
      <c r="G31" s="20">
        <v>399.29794706000001</v>
      </c>
      <c r="H31" s="20">
        <v>421.73709106000001</v>
      </c>
      <c r="I31" s="20">
        <v>433.49207220999995</v>
      </c>
      <c r="J31" s="19" t="s">
        <v>157</v>
      </c>
      <c r="L31" s="20">
        <f t="shared" si="1"/>
        <v>399.29694706000004</v>
      </c>
      <c r="N31" s="20">
        <f t="shared" si="2"/>
        <v>11.754981149999935</v>
      </c>
    </row>
    <row r="32" spans="1:14" x14ac:dyDescent="0.15">
      <c r="B32" s="19" t="s">
        <v>13</v>
      </c>
      <c r="C32" s="19">
        <v>62</v>
      </c>
      <c r="D32" s="19" t="s">
        <v>14</v>
      </c>
      <c r="E32" s="19">
        <v>5</v>
      </c>
      <c r="F32" s="25">
        <v>32.514432999999997</v>
      </c>
      <c r="G32" s="20">
        <v>402.17514433000002</v>
      </c>
      <c r="H32" s="20">
        <v>424.61428833000002</v>
      </c>
      <c r="I32" s="20">
        <v>436.36926947999996</v>
      </c>
      <c r="J32" s="19" t="s">
        <v>157</v>
      </c>
      <c r="L32" s="20">
        <f t="shared" si="1"/>
        <v>402.17414433000005</v>
      </c>
      <c r="M32" s="19" t="s">
        <v>73</v>
      </c>
      <c r="N32" s="20">
        <f t="shared" si="2"/>
        <v>11.754981149999935</v>
      </c>
    </row>
    <row r="33" spans="1:14" x14ac:dyDescent="0.15">
      <c r="A33" s="19" t="s">
        <v>129</v>
      </c>
      <c r="B33" s="19" t="s">
        <v>13</v>
      </c>
      <c r="C33" s="19">
        <v>63</v>
      </c>
      <c r="D33" s="19" t="s">
        <v>14</v>
      </c>
      <c r="E33" s="19">
        <v>3</v>
      </c>
      <c r="F33" s="25">
        <v>86.163757000000004</v>
      </c>
      <c r="G33" s="20">
        <v>405.11163757000003</v>
      </c>
      <c r="H33" s="20">
        <v>427.55828857</v>
      </c>
      <c r="I33" s="20">
        <v>439.31326972000005</v>
      </c>
      <c r="J33" s="19" t="s">
        <v>158</v>
      </c>
      <c r="L33" s="20">
        <f t="shared" si="1"/>
        <v>405.11063757000005</v>
      </c>
      <c r="N33" s="20">
        <f t="shared" si="2"/>
        <v>11.754981150000049</v>
      </c>
    </row>
    <row r="34" spans="1:14" s="28" customFormat="1" x14ac:dyDescent="0.15">
      <c r="B34" s="28" t="s">
        <v>13</v>
      </c>
      <c r="C34" s="28">
        <v>63</v>
      </c>
      <c r="D34" s="28" t="s">
        <v>14</v>
      </c>
      <c r="E34" s="28" t="s">
        <v>15</v>
      </c>
      <c r="F34" s="29">
        <v>21</v>
      </c>
      <c r="G34" s="30">
        <v>407.89</v>
      </c>
      <c r="H34" s="30">
        <v>430.33665099999996</v>
      </c>
      <c r="I34" s="30">
        <v>442.09163215000001</v>
      </c>
      <c r="J34" s="28" t="s">
        <v>158</v>
      </c>
      <c r="L34" s="30">
        <f t="shared" si="1"/>
        <v>407.88900000000001</v>
      </c>
      <c r="M34" s="28" t="s">
        <v>73</v>
      </c>
      <c r="N34" s="30">
        <f t="shared" si="2"/>
        <v>11.754981150000049</v>
      </c>
    </row>
    <row r="35" spans="1:14" s="2" customFormat="1" x14ac:dyDescent="0.15">
      <c r="B35" s="32" t="s">
        <v>191</v>
      </c>
      <c r="C35" s="32">
        <v>1</v>
      </c>
      <c r="D35" s="32" t="s">
        <v>192</v>
      </c>
      <c r="E35" s="32">
        <v>1</v>
      </c>
      <c r="F35" s="33">
        <v>0</v>
      </c>
      <c r="G35" s="3">
        <v>0</v>
      </c>
      <c r="H35" s="3">
        <v>-4.5060999999999997E-2</v>
      </c>
      <c r="I35" s="3">
        <v>-4.5060999999999997E-2</v>
      </c>
      <c r="L35" s="3">
        <f t="shared" si="1"/>
        <v>-1E-3</v>
      </c>
      <c r="M35" s="2" t="s">
        <v>73</v>
      </c>
      <c r="N35" s="3">
        <f t="shared" si="2"/>
        <v>0</v>
      </c>
    </row>
    <row r="36" spans="1:14" x14ac:dyDescent="0.15">
      <c r="A36" s="19" t="s">
        <v>129</v>
      </c>
      <c r="B36" s="19" t="s">
        <v>16</v>
      </c>
      <c r="C36" s="19">
        <v>2</v>
      </c>
      <c r="D36" s="19" t="s">
        <v>14</v>
      </c>
      <c r="E36" s="19">
        <v>2</v>
      </c>
      <c r="F36" s="25">
        <v>79</v>
      </c>
      <c r="G36" s="20">
        <v>7.09</v>
      </c>
      <c r="H36" s="20">
        <v>6.928515</v>
      </c>
      <c r="I36" s="20">
        <v>7.15493881</v>
      </c>
      <c r="J36" s="19" t="s">
        <v>81</v>
      </c>
      <c r="L36" s="20">
        <f t="shared" si="1"/>
        <v>7.0889999999999995</v>
      </c>
      <c r="N36" s="20">
        <f t="shared" si="2"/>
        <v>0.22642381</v>
      </c>
    </row>
    <row r="37" spans="1:14" x14ac:dyDescent="0.15">
      <c r="B37" s="19" t="s">
        <v>16</v>
      </c>
      <c r="C37" s="19">
        <v>2</v>
      </c>
      <c r="D37" s="19" t="s">
        <v>14</v>
      </c>
      <c r="E37" s="19">
        <v>5</v>
      </c>
      <c r="F37" s="25">
        <v>148.87576100000001</v>
      </c>
      <c r="G37" s="20">
        <v>12.288757610000001</v>
      </c>
      <c r="H37" s="20">
        <v>12.12727261</v>
      </c>
      <c r="I37" s="20">
        <v>12.35369642</v>
      </c>
      <c r="J37" s="19" t="s">
        <v>81</v>
      </c>
      <c r="L37" s="20">
        <f t="shared" si="1"/>
        <v>12.287757610000002</v>
      </c>
      <c r="M37" s="19" t="s">
        <v>73</v>
      </c>
      <c r="N37" s="20">
        <f t="shared" si="2"/>
        <v>0.22642381</v>
      </c>
    </row>
    <row r="38" spans="1:14" x14ac:dyDescent="0.15">
      <c r="A38" s="19" t="s">
        <v>129</v>
      </c>
      <c r="B38" s="19" t="s">
        <v>16</v>
      </c>
      <c r="C38" s="19">
        <v>3</v>
      </c>
      <c r="D38" s="19" t="s">
        <v>14</v>
      </c>
      <c r="E38" s="19">
        <v>1</v>
      </c>
      <c r="F38" s="25">
        <v>121.951177</v>
      </c>
      <c r="G38" s="20">
        <v>15.519511770000001</v>
      </c>
      <c r="H38" s="20">
        <v>16.381818770000002</v>
      </c>
      <c r="I38" s="20">
        <v>16.608242580000002</v>
      </c>
      <c r="J38" s="19" t="s">
        <v>82</v>
      </c>
      <c r="L38" s="20">
        <f t="shared" si="1"/>
        <v>15.518511770000002</v>
      </c>
      <c r="N38" s="20">
        <f t="shared" si="2"/>
        <v>0.22642381</v>
      </c>
    </row>
    <row r="39" spans="1:14" x14ac:dyDescent="0.15">
      <c r="B39" s="19" t="s">
        <v>16</v>
      </c>
      <c r="C39" s="19">
        <v>3</v>
      </c>
      <c r="D39" s="19" t="s">
        <v>14</v>
      </c>
      <c r="E39" s="19">
        <v>5</v>
      </c>
      <c r="F39" s="25">
        <v>26.951177000000001</v>
      </c>
      <c r="G39" s="20">
        <v>20.519511770000001</v>
      </c>
      <c r="H39" s="20">
        <v>21.381818770000002</v>
      </c>
      <c r="I39" s="20">
        <v>21.608242580000002</v>
      </c>
      <c r="J39" s="19" t="s">
        <v>82</v>
      </c>
      <c r="L39" s="20">
        <f t="shared" si="1"/>
        <v>20.51851177</v>
      </c>
      <c r="M39" s="19" t="s">
        <v>73</v>
      </c>
      <c r="N39" s="20">
        <f t="shared" si="2"/>
        <v>0.22642381</v>
      </c>
    </row>
    <row r="40" spans="1:14" x14ac:dyDescent="0.15">
      <c r="A40" s="19" t="s">
        <v>129</v>
      </c>
      <c r="B40" s="19" t="s">
        <v>16</v>
      </c>
      <c r="C40" s="19">
        <v>4</v>
      </c>
      <c r="D40" s="19" t="s">
        <v>14</v>
      </c>
      <c r="E40" s="19">
        <v>2</v>
      </c>
      <c r="F40" s="25">
        <v>127.968664</v>
      </c>
      <c r="G40" s="20">
        <v>26.479686640000001</v>
      </c>
      <c r="H40" s="20">
        <v>26.94545364</v>
      </c>
      <c r="I40" s="20">
        <v>27.171877450000004</v>
      </c>
      <c r="J40" s="19" t="s">
        <v>37</v>
      </c>
      <c r="L40" s="20">
        <f t="shared" si="1"/>
        <v>26.478686639999999</v>
      </c>
      <c r="N40" s="20">
        <f t="shared" si="2"/>
        <v>0.22642381000000356</v>
      </c>
    </row>
    <row r="41" spans="1:14" x14ac:dyDescent="0.15">
      <c r="B41" s="19" t="s">
        <v>16</v>
      </c>
      <c r="C41" s="19">
        <v>4</v>
      </c>
      <c r="D41" s="19" t="s">
        <v>14</v>
      </c>
      <c r="E41" s="19">
        <v>5</v>
      </c>
      <c r="F41" s="25">
        <v>79.968664000000004</v>
      </c>
      <c r="G41" s="20">
        <v>30.479686640000001</v>
      </c>
      <c r="H41" s="20">
        <v>30.94545364</v>
      </c>
      <c r="I41" s="20">
        <v>31.171877450000004</v>
      </c>
      <c r="J41" s="19" t="s">
        <v>37</v>
      </c>
      <c r="L41" s="20">
        <f t="shared" si="1"/>
        <v>30.478686639999999</v>
      </c>
      <c r="M41" s="19" t="s">
        <v>73</v>
      </c>
      <c r="N41" s="20">
        <f t="shared" si="2"/>
        <v>0.22642381000000356</v>
      </c>
    </row>
    <row r="42" spans="1:14" x14ac:dyDescent="0.15">
      <c r="A42" s="19" t="s">
        <v>129</v>
      </c>
      <c r="B42" s="19" t="s">
        <v>16</v>
      </c>
      <c r="C42" s="19">
        <v>5</v>
      </c>
      <c r="D42" s="19" t="s">
        <v>14</v>
      </c>
      <c r="E42" s="19">
        <v>1</v>
      </c>
      <c r="F42" s="25">
        <v>126</v>
      </c>
      <c r="G42" s="20">
        <v>34.559999999999995</v>
      </c>
      <c r="H42" s="20">
        <v>35.133913999999997</v>
      </c>
      <c r="I42" s="20">
        <v>36.117331100000001</v>
      </c>
      <c r="J42" s="19" t="s">
        <v>39</v>
      </c>
      <c r="L42" s="20">
        <f t="shared" si="1"/>
        <v>34.558999999999997</v>
      </c>
      <c r="N42" s="20">
        <f t="shared" si="2"/>
        <v>0.98341710000000404</v>
      </c>
    </row>
    <row r="43" spans="1:14" x14ac:dyDescent="0.15">
      <c r="B43" s="19" t="s">
        <v>16</v>
      </c>
      <c r="C43" s="19">
        <v>5</v>
      </c>
      <c r="D43" s="19" t="s">
        <v>14</v>
      </c>
      <c r="E43" s="19">
        <v>5</v>
      </c>
      <c r="F43" s="25">
        <v>147.6086</v>
      </c>
      <c r="G43" s="20">
        <v>40.426086000000005</v>
      </c>
      <c r="H43" s="20">
        <v>41.000000000000007</v>
      </c>
      <c r="I43" s="20">
        <v>41.983417100000011</v>
      </c>
      <c r="J43" s="19" t="s">
        <v>39</v>
      </c>
      <c r="L43" s="20">
        <f t="shared" si="1"/>
        <v>40.425086000000007</v>
      </c>
      <c r="M43" s="19" t="s">
        <v>73</v>
      </c>
      <c r="N43" s="20">
        <f t="shared" si="2"/>
        <v>0.98341710000000404</v>
      </c>
    </row>
    <row r="44" spans="1:14" x14ac:dyDescent="0.15">
      <c r="A44" s="19" t="s">
        <v>129</v>
      </c>
      <c r="B44" s="19" t="s">
        <v>16</v>
      </c>
      <c r="C44" s="19">
        <v>6</v>
      </c>
      <c r="D44" s="19" t="s">
        <v>14</v>
      </c>
      <c r="E44" s="19">
        <v>2</v>
      </c>
      <c r="F44" s="25">
        <v>96.653965999999997</v>
      </c>
      <c r="G44" s="20">
        <v>45.266539659999999</v>
      </c>
      <c r="H44" s="20">
        <v>46.309089659999998</v>
      </c>
      <c r="I44" s="20">
        <v>47.694879100000009</v>
      </c>
      <c r="J44" s="19" t="s">
        <v>41</v>
      </c>
      <c r="L44" s="20">
        <f t="shared" si="1"/>
        <v>45.265539660000002</v>
      </c>
      <c r="N44" s="20">
        <f t="shared" si="2"/>
        <v>1.3857894400000106</v>
      </c>
    </row>
    <row r="45" spans="1:14" x14ac:dyDescent="0.15">
      <c r="B45" s="19" t="s">
        <v>16</v>
      </c>
      <c r="C45" s="19">
        <v>6</v>
      </c>
      <c r="D45" s="19" t="s">
        <v>14</v>
      </c>
      <c r="E45" s="19">
        <v>5</v>
      </c>
      <c r="F45" s="25">
        <v>147</v>
      </c>
      <c r="G45" s="20">
        <v>50.11</v>
      </c>
      <c r="H45" s="20">
        <v>51.152549999999998</v>
      </c>
      <c r="I45" s="20">
        <v>52.538339440000009</v>
      </c>
      <c r="J45" s="19" t="s">
        <v>41</v>
      </c>
      <c r="L45" s="20">
        <f t="shared" si="1"/>
        <v>50.109000000000002</v>
      </c>
      <c r="M45" s="19" t="s">
        <v>73</v>
      </c>
      <c r="N45" s="20">
        <f t="shared" si="2"/>
        <v>1.3857894400000106</v>
      </c>
    </row>
    <row r="46" spans="1:14" x14ac:dyDescent="0.15">
      <c r="A46" s="19" t="s">
        <v>129</v>
      </c>
      <c r="B46" s="19" t="s">
        <v>16</v>
      </c>
      <c r="C46" s="19">
        <v>8</v>
      </c>
      <c r="D46" s="19" t="s">
        <v>14</v>
      </c>
      <c r="E46" s="19">
        <v>2</v>
      </c>
      <c r="F46" s="25">
        <v>48.180261000000002</v>
      </c>
      <c r="G46" s="20">
        <v>54.301802610000003</v>
      </c>
      <c r="H46" s="20">
        <v>55.218181610000002</v>
      </c>
      <c r="I46" s="20">
        <v>56.515059050000005</v>
      </c>
      <c r="J46" s="19" t="s">
        <v>43</v>
      </c>
      <c r="L46" s="20">
        <f t="shared" si="1"/>
        <v>54.300802610000005</v>
      </c>
      <c r="N46" s="20">
        <f t="shared" si="2"/>
        <v>1.2968774400000029</v>
      </c>
    </row>
    <row r="47" spans="1:14" x14ac:dyDescent="0.15">
      <c r="B47" s="19" t="s">
        <v>16</v>
      </c>
      <c r="C47" s="19">
        <v>8</v>
      </c>
      <c r="D47" s="19" t="s">
        <v>14</v>
      </c>
      <c r="E47" s="19">
        <v>5</v>
      </c>
      <c r="F47" s="25">
        <v>67</v>
      </c>
      <c r="G47" s="20">
        <v>58.9</v>
      </c>
      <c r="H47" s="20">
        <v>59.816378999999998</v>
      </c>
      <c r="I47" s="20">
        <v>61.113256440000001</v>
      </c>
      <c r="J47" s="19" t="s">
        <v>43</v>
      </c>
      <c r="L47" s="20">
        <f t="shared" si="1"/>
        <v>58.899000000000001</v>
      </c>
      <c r="M47" s="19" t="s">
        <v>73</v>
      </c>
      <c r="N47" s="20">
        <f t="shared" si="2"/>
        <v>1.2968774400000029</v>
      </c>
    </row>
    <row r="48" spans="1:14" x14ac:dyDescent="0.15">
      <c r="A48" s="19" t="s">
        <v>129</v>
      </c>
      <c r="B48" s="19" t="s">
        <v>16</v>
      </c>
      <c r="C48" s="19">
        <v>9</v>
      </c>
      <c r="D48" s="19" t="s">
        <v>14</v>
      </c>
      <c r="E48" s="19">
        <v>2</v>
      </c>
      <c r="F48" s="25">
        <v>84.108745999999996</v>
      </c>
      <c r="G48" s="20">
        <v>63.86108746</v>
      </c>
      <c r="H48" s="20">
        <v>65.94545746</v>
      </c>
      <c r="I48" s="20">
        <v>66.787251900000001</v>
      </c>
      <c r="J48" s="19" t="s">
        <v>45</v>
      </c>
      <c r="L48" s="20">
        <f t="shared" si="1"/>
        <v>63.860087460000003</v>
      </c>
      <c r="N48" s="20">
        <f t="shared" si="2"/>
        <v>0.84179444000000103</v>
      </c>
    </row>
    <row r="49" spans="1:14" x14ac:dyDescent="0.15">
      <c r="B49" s="19" t="s">
        <v>16</v>
      </c>
      <c r="C49" s="19">
        <v>9</v>
      </c>
      <c r="D49" s="19" t="s">
        <v>14</v>
      </c>
      <c r="E49" s="19">
        <v>6</v>
      </c>
      <c r="F49" s="25">
        <v>80</v>
      </c>
      <c r="G49" s="20">
        <v>69.23</v>
      </c>
      <c r="H49" s="20">
        <v>71.314369999999997</v>
      </c>
      <c r="I49" s="20">
        <v>72.156164439999998</v>
      </c>
      <c r="J49" s="19" t="s">
        <v>45</v>
      </c>
      <c r="L49" s="20">
        <f t="shared" si="1"/>
        <v>69.228999999999999</v>
      </c>
      <c r="M49" s="19" t="s">
        <v>73</v>
      </c>
      <c r="N49" s="20">
        <f t="shared" si="2"/>
        <v>0.84179444000000103</v>
      </c>
    </row>
    <row r="50" spans="1:14" x14ac:dyDescent="0.15">
      <c r="A50" s="19" t="s">
        <v>129</v>
      </c>
      <c r="B50" s="19" t="s">
        <v>16</v>
      </c>
      <c r="C50" s="19">
        <v>10</v>
      </c>
      <c r="D50" s="19" t="s">
        <v>14</v>
      </c>
      <c r="E50" s="19">
        <v>2</v>
      </c>
      <c r="F50" s="25">
        <v>116.260295</v>
      </c>
      <c r="G50" s="20">
        <v>74.062602949999999</v>
      </c>
      <c r="H50" s="20">
        <v>75.209693950000002</v>
      </c>
      <c r="I50" s="20">
        <v>78.22469839</v>
      </c>
      <c r="J50" s="19" t="s">
        <v>47</v>
      </c>
      <c r="L50" s="20">
        <f t="shared" si="1"/>
        <v>74.061602949999994</v>
      </c>
      <c r="N50" s="20">
        <f t="shared" si="2"/>
        <v>3.0150044399999985</v>
      </c>
    </row>
    <row r="51" spans="1:14" x14ac:dyDescent="0.15">
      <c r="B51" s="19" t="s">
        <v>16</v>
      </c>
      <c r="C51" s="19">
        <v>10</v>
      </c>
      <c r="D51" s="19" t="s">
        <v>14</v>
      </c>
      <c r="E51" s="19">
        <v>6</v>
      </c>
      <c r="F51" s="25">
        <v>103.29089999999999</v>
      </c>
      <c r="G51" s="20">
        <v>79.852908999999997</v>
      </c>
      <c r="H51" s="20">
        <v>81</v>
      </c>
      <c r="I51" s="20">
        <v>84.015004439999998</v>
      </c>
      <c r="J51" s="19" t="s">
        <v>47</v>
      </c>
      <c r="L51" s="20">
        <f t="shared" si="1"/>
        <v>79.851908999999992</v>
      </c>
      <c r="M51" s="19" t="s">
        <v>73</v>
      </c>
      <c r="N51" s="20">
        <f t="shared" si="2"/>
        <v>3.0150044399999985</v>
      </c>
    </row>
    <row r="52" spans="1:14" x14ac:dyDescent="0.15">
      <c r="A52" s="19" t="s">
        <v>129</v>
      </c>
      <c r="B52" s="19" t="s">
        <v>16</v>
      </c>
      <c r="C52" s="19">
        <v>11</v>
      </c>
      <c r="D52" s="19" t="s">
        <v>14</v>
      </c>
      <c r="E52" s="19">
        <v>2</v>
      </c>
      <c r="F52" s="25">
        <v>21.033726999999999</v>
      </c>
      <c r="G52" s="20">
        <v>82.710337269999997</v>
      </c>
      <c r="H52" s="20">
        <v>85.299392269999998</v>
      </c>
      <c r="I52" s="20">
        <v>88.314396709999997</v>
      </c>
      <c r="J52" s="19" t="s">
        <v>49</v>
      </c>
      <c r="L52" s="20">
        <f t="shared" si="1"/>
        <v>82.709337269999992</v>
      </c>
      <c r="N52" s="20">
        <f t="shared" si="2"/>
        <v>3.0150044399999985</v>
      </c>
    </row>
    <row r="53" spans="1:14" x14ac:dyDescent="0.15">
      <c r="B53" s="19" t="s">
        <v>16</v>
      </c>
      <c r="C53" s="19">
        <v>11</v>
      </c>
      <c r="D53" s="19" t="s">
        <v>14</v>
      </c>
      <c r="E53" s="19">
        <v>5</v>
      </c>
      <c r="F53" s="25">
        <v>55.367449000000001</v>
      </c>
      <c r="G53" s="20">
        <v>87.083674490000007</v>
      </c>
      <c r="H53" s="20">
        <v>89.672729490000009</v>
      </c>
      <c r="I53" s="20">
        <v>92.687733930000007</v>
      </c>
      <c r="J53" s="19" t="s">
        <v>49</v>
      </c>
      <c r="L53" s="20">
        <f t="shared" si="1"/>
        <v>87.082674490000002</v>
      </c>
      <c r="M53" s="19" t="s">
        <v>73</v>
      </c>
      <c r="N53" s="20">
        <f t="shared" si="2"/>
        <v>3.0150044399999985</v>
      </c>
    </row>
    <row r="54" spans="1:14" x14ac:dyDescent="0.15">
      <c r="A54" s="19" t="s">
        <v>129</v>
      </c>
      <c r="B54" s="19" t="s">
        <v>16</v>
      </c>
      <c r="C54" s="19">
        <v>12</v>
      </c>
      <c r="D54" s="19" t="s">
        <v>14</v>
      </c>
      <c r="E54" s="19">
        <v>2</v>
      </c>
      <c r="F54" s="25">
        <v>24.188253</v>
      </c>
      <c r="G54" s="20">
        <v>92.261882529999994</v>
      </c>
      <c r="H54" s="20">
        <v>95.40969853</v>
      </c>
      <c r="I54" s="20">
        <v>98.424702970000013</v>
      </c>
      <c r="J54" s="19" t="s">
        <v>51</v>
      </c>
      <c r="L54" s="20">
        <f t="shared" si="1"/>
        <v>92.260882529999989</v>
      </c>
      <c r="N54" s="20">
        <f t="shared" si="2"/>
        <v>3.0150044400000127</v>
      </c>
    </row>
    <row r="55" spans="1:14" x14ac:dyDescent="0.15">
      <c r="B55" s="19" t="s">
        <v>16</v>
      </c>
      <c r="C55" s="19">
        <v>12</v>
      </c>
      <c r="D55" s="19" t="s">
        <v>14</v>
      </c>
      <c r="E55" s="19">
        <v>7</v>
      </c>
      <c r="F55" s="25">
        <v>86.945756000000003</v>
      </c>
      <c r="G55" s="20">
        <v>99.97945756</v>
      </c>
      <c r="H55" s="20">
        <v>103.12727356000001</v>
      </c>
      <c r="I55" s="20">
        <v>106.14227800000002</v>
      </c>
      <c r="J55" s="19" t="s">
        <v>51</v>
      </c>
      <c r="L55" s="20">
        <f t="shared" si="1"/>
        <v>99.978457559999995</v>
      </c>
      <c r="M55" s="19" t="s">
        <v>73</v>
      </c>
      <c r="N55" s="20">
        <f t="shared" si="2"/>
        <v>3.0150044400000127</v>
      </c>
    </row>
    <row r="56" spans="1:14" x14ac:dyDescent="0.15">
      <c r="A56" s="19" t="s">
        <v>129</v>
      </c>
      <c r="B56" s="19" t="s">
        <v>16</v>
      </c>
      <c r="C56" s="19">
        <v>14</v>
      </c>
      <c r="D56" s="19" t="s">
        <v>14</v>
      </c>
      <c r="E56" s="19">
        <v>3</v>
      </c>
      <c r="F56" s="25">
        <v>4.9584510000000002</v>
      </c>
      <c r="G56" s="20">
        <v>104.53958451</v>
      </c>
      <c r="H56" s="20">
        <v>109.29817951</v>
      </c>
      <c r="I56" s="20">
        <v>112.31318395000001</v>
      </c>
      <c r="J56" s="20" t="s">
        <v>53</v>
      </c>
      <c r="K56" s="20"/>
      <c r="L56" s="20">
        <f t="shared" si="1"/>
        <v>104.53858450999999</v>
      </c>
      <c r="N56" s="20">
        <f t="shared" si="2"/>
        <v>3.0150044400000127</v>
      </c>
    </row>
    <row r="57" spans="1:14" x14ac:dyDescent="0.15">
      <c r="B57" s="19" t="s">
        <v>16</v>
      </c>
      <c r="C57" s="19">
        <v>14</v>
      </c>
      <c r="D57" s="19" t="s">
        <v>14</v>
      </c>
      <c r="E57" s="19">
        <v>6</v>
      </c>
      <c r="F57" s="25">
        <v>3</v>
      </c>
      <c r="G57" s="20">
        <v>108.94</v>
      </c>
      <c r="H57" s="20">
        <v>113.698595</v>
      </c>
      <c r="I57" s="20">
        <v>116.71359944000001</v>
      </c>
      <c r="J57" s="19" t="s">
        <v>53</v>
      </c>
      <c r="L57" s="20">
        <f t="shared" si="1"/>
        <v>108.93899999999999</v>
      </c>
      <c r="M57" s="19" t="s">
        <v>73</v>
      </c>
      <c r="N57" s="20">
        <f t="shared" si="2"/>
        <v>3.0150044400000127</v>
      </c>
    </row>
    <row r="58" spans="1:14" x14ac:dyDescent="0.15">
      <c r="A58" s="19" t="s">
        <v>129</v>
      </c>
      <c r="B58" s="19" t="s">
        <v>16</v>
      </c>
      <c r="C58" s="19">
        <v>15</v>
      </c>
      <c r="D58" s="19" t="s">
        <v>14</v>
      </c>
      <c r="E58" s="19">
        <v>4</v>
      </c>
      <c r="F58" s="25">
        <v>98.043412000000004</v>
      </c>
      <c r="G58" s="20">
        <v>115.69043411999999</v>
      </c>
      <c r="H58" s="20">
        <v>118.65091011999999</v>
      </c>
      <c r="I58" s="20">
        <v>124.25122656000001</v>
      </c>
      <c r="J58" s="19" t="s">
        <v>55</v>
      </c>
      <c r="L58" s="20">
        <f t="shared" si="1"/>
        <v>115.68943411999999</v>
      </c>
      <c r="N58" s="20">
        <f t="shared" si="2"/>
        <v>5.6003164400000145</v>
      </c>
    </row>
    <row r="59" spans="1:14" x14ac:dyDescent="0.15">
      <c r="B59" s="19" t="s">
        <v>16</v>
      </c>
      <c r="C59" s="19">
        <v>15</v>
      </c>
      <c r="D59" s="19" t="s">
        <v>14</v>
      </c>
      <c r="E59" s="19">
        <v>8</v>
      </c>
      <c r="F59" s="25">
        <v>50.315916999999999</v>
      </c>
      <c r="G59" s="20">
        <v>120.52315917</v>
      </c>
      <c r="H59" s="20">
        <v>123.48363517</v>
      </c>
      <c r="I59" s="20">
        <v>129.08395161000001</v>
      </c>
      <c r="J59" s="19" t="s">
        <v>55</v>
      </c>
      <c r="L59" s="20">
        <f t="shared" si="1"/>
        <v>120.52215916999999</v>
      </c>
      <c r="M59" s="19" t="s">
        <v>73</v>
      </c>
      <c r="N59" s="20">
        <f t="shared" si="2"/>
        <v>5.6003164400000145</v>
      </c>
    </row>
    <row r="60" spans="1:14" x14ac:dyDescent="0.15">
      <c r="A60" s="19" t="s">
        <v>129</v>
      </c>
      <c r="B60" s="19" t="s">
        <v>16</v>
      </c>
      <c r="C60" s="19">
        <v>16</v>
      </c>
      <c r="D60" s="19" t="s">
        <v>14</v>
      </c>
      <c r="E60" s="19">
        <v>2</v>
      </c>
      <c r="F60" s="25">
        <v>50</v>
      </c>
      <c r="G60" s="20">
        <v>121.89</v>
      </c>
      <c r="H60" s="20">
        <v>124.875592</v>
      </c>
      <c r="I60" s="20">
        <v>131.85632844000003</v>
      </c>
      <c r="J60" s="19" t="s">
        <v>57</v>
      </c>
      <c r="L60" s="20">
        <f t="shared" si="1"/>
        <v>121.889</v>
      </c>
      <c r="N60" s="20">
        <f t="shared" si="2"/>
        <v>6.9807364400000296</v>
      </c>
    </row>
    <row r="61" spans="1:14" x14ac:dyDescent="0.15">
      <c r="B61" s="19" t="s">
        <v>16</v>
      </c>
      <c r="C61" s="19">
        <v>16</v>
      </c>
      <c r="D61" s="19" t="s">
        <v>14</v>
      </c>
      <c r="E61" s="19">
        <v>7</v>
      </c>
      <c r="F61" s="25">
        <v>56.440494999999999</v>
      </c>
      <c r="G61" s="20">
        <v>129.21440495000002</v>
      </c>
      <c r="H61" s="20">
        <v>132.19999695000001</v>
      </c>
      <c r="I61" s="20">
        <v>139.18073339000006</v>
      </c>
      <c r="J61" s="19" t="s">
        <v>57</v>
      </c>
      <c r="L61" s="20">
        <f t="shared" si="1"/>
        <v>129.21340495000001</v>
      </c>
      <c r="M61" s="19" t="s">
        <v>73</v>
      </c>
      <c r="N61" s="20">
        <f t="shared" si="2"/>
        <v>6.9807364400000438</v>
      </c>
    </row>
    <row r="62" spans="1:14" x14ac:dyDescent="0.15">
      <c r="A62" s="19" t="s">
        <v>129</v>
      </c>
      <c r="B62" s="19" t="s">
        <v>16</v>
      </c>
      <c r="C62" s="19">
        <v>17</v>
      </c>
      <c r="D62" s="19" t="s">
        <v>14</v>
      </c>
      <c r="E62" s="19">
        <v>3</v>
      </c>
      <c r="F62" s="25">
        <v>110.79612899999999</v>
      </c>
      <c r="G62" s="20">
        <v>134.18796129</v>
      </c>
      <c r="H62" s="20">
        <v>138.30909729000001</v>
      </c>
      <c r="I62" s="20">
        <v>145.28983373000005</v>
      </c>
      <c r="J62" s="19" t="s">
        <v>59</v>
      </c>
      <c r="L62" s="20">
        <f t="shared" si="1"/>
        <v>134.18696129</v>
      </c>
      <c r="N62" s="20">
        <f t="shared" si="2"/>
        <v>6.9807364400000438</v>
      </c>
    </row>
    <row r="63" spans="1:14" x14ac:dyDescent="0.15">
      <c r="B63" s="19" t="s">
        <v>16</v>
      </c>
      <c r="C63" s="19">
        <v>17</v>
      </c>
      <c r="D63" s="19" t="s">
        <v>14</v>
      </c>
      <c r="E63" s="19">
        <v>7</v>
      </c>
      <c r="F63" s="25">
        <v>14.522264</v>
      </c>
      <c r="G63" s="20">
        <v>139.11522263999998</v>
      </c>
      <c r="H63" s="20">
        <v>143.23635863999999</v>
      </c>
      <c r="I63" s="20">
        <v>150.21709508000004</v>
      </c>
      <c r="J63" s="19" t="s">
        <v>59</v>
      </c>
      <c r="L63" s="20">
        <f t="shared" si="1"/>
        <v>139.11422263999998</v>
      </c>
      <c r="M63" s="19" t="s">
        <v>73</v>
      </c>
      <c r="N63" s="20">
        <f t="shared" si="2"/>
        <v>6.9807364400000438</v>
      </c>
    </row>
    <row r="64" spans="1:14" x14ac:dyDescent="0.15">
      <c r="A64" s="19" t="s">
        <v>129</v>
      </c>
      <c r="B64" s="19" t="s">
        <v>16</v>
      </c>
      <c r="C64" s="19">
        <v>18</v>
      </c>
      <c r="D64" s="19" t="s">
        <v>14</v>
      </c>
      <c r="E64" s="19">
        <v>3</v>
      </c>
      <c r="F64" s="25">
        <v>67.987144000000001</v>
      </c>
      <c r="G64" s="20">
        <v>142.48987144</v>
      </c>
      <c r="H64" s="20">
        <v>147.87272644000001</v>
      </c>
      <c r="I64" s="20">
        <v>154.85346288000002</v>
      </c>
      <c r="J64" s="19" t="s">
        <v>61</v>
      </c>
      <c r="L64" s="20">
        <f t="shared" si="1"/>
        <v>142.48887144</v>
      </c>
      <c r="N64" s="20">
        <f t="shared" si="2"/>
        <v>6.9807364400000154</v>
      </c>
    </row>
    <row r="65" spans="1:14" x14ac:dyDescent="0.15">
      <c r="B65" s="19" t="s">
        <v>16</v>
      </c>
      <c r="C65" s="19">
        <v>18</v>
      </c>
      <c r="D65" s="19" t="s">
        <v>14</v>
      </c>
      <c r="E65" s="19">
        <v>7</v>
      </c>
      <c r="F65" s="25">
        <v>78.351280000000003</v>
      </c>
      <c r="G65" s="20">
        <v>148.25351280000001</v>
      </c>
      <c r="H65" s="20">
        <v>153.63636780000002</v>
      </c>
      <c r="I65" s="20">
        <v>160.61710424000003</v>
      </c>
      <c r="J65" s="19" t="s">
        <v>61</v>
      </c>
      <c r="L65" s="20">
        <f t="shared" si="1"/>
        <v>148.25251280000001</v>
      </c>
      <c r="M65" s="19" t="s">
        <v>73</v>
      </c>
      <c r="N65" s="20">
        <f t="shared" si="2"/>
        <v>6.9807364400000154</v>
      </c>
    </row>
    <row r="66" spans="1:14" x14ac:dyDescent="0.15">
      <c r="A66" s="19" t="s">
        <v>129</v>
      </c>
      <c r="B66" s="19" t="s">
        <v>16</v>
      </c>
      <c r="C66" s="19">
        <v>19</v>
      </c>
      <c r="D66" s="19" t="s">
        <v>14</v>
      </c>
      <c r="E66" s="19">
        <v>2</v>
      </c>
      <c r="F66" s="25">
        <v>138.58551299999999</v>
      </c>
      <c r="G66" s="20">
        <v>152.18585513000002</v>
      </c>
      <c r="H66" s="20">
        <v>158.90908813000001</v>
      </c>
      <c r="I66" s="20">
        <v>165.88982457</v>
      </c>
      <c r="J66" s="19" t="s">
        <v>63</v>
      </c>
      <c r="L66" s="20">
        <f t="shared" si="1"/>
        <v>152.18485513000002</v>
      </c>
      <c r="N66" s="20">
        <f t="shared" si="2"/>
        <v>6.9807364399999869</v>
      </c>
    </row>
    <row r="67" spans="1:14" x14ac:dyDescent="0.15">
      <c r="B67" s="19" t="s">
        <v>16</v>
      </c>
      <c r="C67" s="19">
        <v>19</v>
      </c>
      <c r="D67" s="19" t="s">
        <v>14</v>
      </c>
      <c r="E67" s="19">
        <v>6</v>
      </c>
      <c r="F67" s="25">
        <v>71.767887000000002</v>
      </c>
      <c r="G67" s="20">
        <v>157.36767886999999</v>
      </c>
      <c r="H67" s="20">
        <v>164.09091186999999</v>
      </c>
      <c r="I67" s="20">
        <v>171.07164830999997</v>
      </c>
      <c r="J67" s="19" t="s">
        <v>63</v>
      </c>
      <c r="L67" s="20">
        <f t="shared" ref="L67:L130" si="3">G67-0.001</f>
        <v>157.36667886999999</v>
      </c>
      <c r="M67" s="19" t="s">
        <v>73</v>
      </c>
      <c r="N67" s="20">
        <f t="shared" si="2"/>
        <v>6.9807364399999869</v>
      </c>
    </row>
    <row r="68" spans="1:14" x14ac:dyDescent="0.15">
      <c r="A68" s="19" t="s">
        <v>129</v>
      </c>
      <c r="B68" s="19" t="s">
        <v>16</v>
      </c>
      <c r="C68" s="19">
        <v>20</v>
      </c>
      <c r="D68" s="19" t="s">
        <v>14</v>
      </c>
      <c r="E68" s="19">
        <v>3</v>
      </c>
      <c r="F68" s="25">
        <v>107.460369</v>
      </c>
      <c r="G68" s="20">
        <v>161.93460369000002</v>
      </c>
      <c r="H68" s="20">
        <v>169.03636169000001</v>
      </c>
      <c r="I68" s="20">
        <v>176.01709812999999</v>
      </c>
      <c r="J68" s="19" t="s">
        <v>108</v>
      </c>
      <c r="L68" s="20">
        <f t="shared" si="3"/>
        <v>161.93360369000001</v>
      </c>
      <c r="N68" s="20">
        <f t="shared" si="2"/>
        <v>6.9807364399999869</v>
      </c>
    </row>
    <row r="69" spans="1:14" x14ac:dyDescent="0.15">
      <c r="B69" s="19" t="s">
        <v>16</v>
      </c>
      <c r="C69" s="19">
        <v>20</v>
      </c>
      <c r="D69" s="19" t="s">
        <v>14</v>
      </c>
      <c r="E69" s="19">
        <v>7</v>
      </c>
      <c r="F69" s="25">
        <v>124.732708</v>
      </c>
      <c r="G69" s="20">
        <v>168.00732707999998</v>
      </c>
      <c r="H69" s="20">
        <v>175.10908507999997</v>
      </c>
      <c r="I69" s="20">
        <v>182.08982151999996</v>
      </c>
      <c r="J69" s="19" t="s">
        <v>108</v>
      </c>
      <c r="L69" s="20">
        <f t="shared" si="3"/>
        <v>168.00632707999998</v>
      </c>
      <c r="M69" s="19" t="s">
        <v>73</v>
      </c>
      <c r="N69" s="20">
        <f t="shared" ref="N69:N132" si="4">I69-H69</f>
        <v>6.9807364399999869</v>
      </c>
    </row>
    <row r="70" spans="1:14" x14ac:dyDescent="0.15">
      <c r="A70" s="19" t="s">
        <v>129</v>
      </c>
      <c r="B70" s="19" t="s">
        <v>16</v>
      </c>
      <c r="C70" s="19">
        <v>21</v>
      </c>
      <c r="D70" s="19" t="s">
        <v>14</v>
      </c>
      <c r="E70" s="19">
        <v>4</v>
      </c>
      <c r="F70" s="25">
        <v>106.968913</v>
      </c>
      <c r="G70" s="20">
        <v>172.59968913</v>
      </c>
      <c r="H70" s="20">
        <v>180.90908813000001</v>
      </c>
      <c r="I70" s="20">
        <v>187.88982456999997</v>
      </c>
      <c r="J70" s="19" t="s">
        <v>109</v>
      </c>
      <c r="L70" s="20">
        <f t="shared" si="3"/>
        <v>172.59868913</v>
      </c>
      <c r="N70" s="20">
        <f t="shared" si="4"/>
        <v>6.9807364399999585</v>
      </c>
    </row>
    <row r="71" spans="1:14" x14ac:dyDescent="0.15">
      <c r="B71" s="19" t="s">
        <v>16</v>
      </c>
      <c r="C71" s="19">
        <v>21</v>
      </c>
      <c r="D71" s="19" t="s">
        <v>14</v>
      </c>
      <c r="E71" s="19">
        <v>8</v>
      </c>
      <c r="F71" s="25">
        <v>20.060404999999999</v>
      </c>
      <c r="G71" s="20">
        <v>177.49060405</v>
      </c>
      <c r="H71" s="20">
        <v>185.80000305000002</v>
      </c>
      <c r="I71" s="20">
        <v>192.78073948999997</v>
      </c>
      <c r="J71" s="19" t="s">
        <v>109</v>
      </c>
      <c r="L71" s="20">
        <f t="shared" si="3"/>
        <v>177.48960405</v>
      </c>
      <c r="M71" s="19" t="s">
        <v>73</v>
      </c>
      <c r="N71" s="20">
        <f t="shared" si="4"/>
        <v>6.9807364399999585</v>
      </c>
    </row>
    <row r="72" spans="1:14" x14ac:dyDescent="0.15">
      <c r="A72" s="19" t="s">
        <v>129</v>
      </c>
      <c r="B72" s="19" t="s">
        <v>16</v>
      </c>
      <c r="C72" s="19">
        <v>22</v>
      </c>
      <c r="D72" s="19" t="s">
        <v>14</v>
      </c>
      <c r="E72" s="19">
        <v>2</v>
      </c>
      <c r="F72" s="25">
        <v>111</v>
      </c>
      <c r="G72" s="20">
        <v>180.41000000000003</v>
      </c>
      <c r="H72" s="20">
        <v>189.65665500000003</v>
      </c>
      <c r="I72" s="20">
        <v>196.81710118999999</v>
      </c>
      <c r="J72" s="19" t="s">
        <v>110</v>
      </c>
      <c r="L72" s="20">
        <f t="shared" si="3"/>
        <v>180.40900000000002</v>
      </c>
      <c r="N72" s="20">
        <f t="shared" si="4"/>
        <v>7.1604461899999592</v>
      </c>
    </row>
    <row r="73" spans="1:14" x14ac:dyDescent="0.15">
      <c r="B73" s="19" t="s">
        <v>16</v>
      </c>
      <c r="C73" s="19">
        <v>22</v>
      </c>
      <c r="D73" s="19" t="s">
        <v>14</v>
      </c>
      <c r="E73" s="19">
        <v>6</v>
      </c>
      <c r="F73" s="25">
        <v>148.788296</v>
      </c>
      <c r="G73" s="20">
        <v>186.60788296000001</v>
      </c>
      <c r="H73" s="20">
        <v>195.85453796000002</v>
      </c>
      <c r="I73" s="20">
        <v>203.01498414999998</v>
      </c>
      <c r="J73" s="19" t="s">
        <v>110</v>
      </c>
      <c r="L73" s="20">
        <f t="shared" si="3"/>
        <v>186.60688296000001</v>
      </c>
      <c r="M73" s="19" t="s">
        <v>73</v>
      </c>
      <c r="N73" s="20">
        <f t="shared" si="4"/>
        <v>7.1604461899999592</v>
      </c>
    </row>
    <row r="74" spans="1:14" x14ac:dyDescent="0.15">
      <c r="A74" s="19" t="s">
        <v>129</v>
      </c>
      <c r="B74" s="19" t="s">
        <v>16</v>
      </c>
      <c r="C74" s="19">
        <v>23</v>
      </c>
      <c r="D74" s="19" t="s">
        <v>14</v>
      </c>
      <c r="E74" s="19">
        <v>3</v>
      </c>
      <c r="F74" s="25">
        <v>75.567452000000003</v>
      </c>
      <c r="G74" s="20">
        <v>191.01567452</v>
      </c>
      <c r="H74" s="20">
        <v>199.98181152000001</v>
      </c>
      <c r="I74" s="20">
        <v>207.14225770999997</v>
      </c>
      <c r="J74" s="19" t="s">
        <v>111</v>
      </c>
      <c r="L74" s="20">
        <f t="shared" si="3"/>
        <v>191.01467452</v>
      </c>
      <c r="N74" s="20">
        <f t="shared" si="4"/>
        <v>7.1604461899999592</v>
      </c>
    </row>
    <row r="75" spans="1:14" x14ac:dyDescent="0.15">
      <c r="B75" s="19" t="s">
        <v>16</v>
      </c>
      <c r="C75" s="19">
        <v>23</v>
      </c>
      <c r="D75" s="19" t="s">
        <v>14</v>
      </c>
      <c r="E75" s="19">
        <v>7</v>
      </c>
      <c r="F75" s="25">
        <v>61.385689999999997</v>
      </c>
      <c r="G75" s="20">
        <v>196.43385689999999</v>
      </c>
      <c r="H75" s="20">
        <v>205.3999939</v>
      </c>
      <c r="I75" s="20">
        <v>212.56044008999996</v>
      </c>
      <c r="J75" s="19" t="s">
        <v>111</v>
      </c>
      <c r="L75" s="20">
        <f t="shared" si="3"/>
        <v>196.43285689999999</v>
      </c>
      <c r="M75" s="19" t="s">
        <v>73</v>
      </c>
      <c r="N75" s="20">
        <f t="shared" si="4"/>
        <v>7.1604461899999592</v>
      </c>
    </row>
    <row r="76" spans="1:14" x14ac:dyDescent="0.15">
      <c r="A76" s="19" t="s">
        <v>129</v>
      </c>
      <c r="B76" s="19" t="s">
        <v>16</v>
      </c>
      <c r="C76" s="19">
        <v>24</v>
      </c>
      <c r="D76" s="19" t="s">
        <v>14</v>
      </c>
      <c r="E76" s="19">
        <v>5</v>
      </c>
      <c r="F76" s="25">
        <v>14.839363000000001</v>
      </c>
      <c r="G76" s="20">
        <v>201.67839362999999</v>
      </c>
      <c r="H76" s="20">
        <v>211.58181762999999</v>
      </c>
      <c r="I76" s="20">
        <v>218.74226381999998</v>
      </c>
      <c r="J76" s="19" t="s">
        <v>112</v>
      </c>
      <c r="L76" s="20">
        <f t="shared" si="3"/>
        <v>201.67739362999998</v>
      </c>
      <c r="N76" s="20">
        <f t="shared" si="4"/>
        <v>7.1604461899999876</v>
      </c>
    </row>
    <row r="77" spans="1:14" x14ac:dyDescent="0.15">
      <c r="B77" s="19" t="s">
        <v>16</v>
      </c>
      <c r="C77" s="19">
        <v>24</v>
      </c>
      <c r="D77" s="19" t="s">
        <v>14</v>
      </c>
      <c r="E77" s="19">
        <v>7</v>
      </c>
      <c r="F77" s="25">
        <v>73.839973000000001</v>
      </c>
      <c r="G77" s="20">
        <v>205.27839972999999</v>
      </c>
      <c r="H77" s="20">
        <v>215.18182372999999</v>
      </c>
      <c r="I77" s="20">
        <v>222.34226991999998</v>
      </c>
      <c r="J77" s="19" t="s">
        <v>112</v>
      </c>
      <c r="L77" s="20">
        <f t="shared" si="3"/>
        <v>205.27739972999998</v>
      </c>
      <c r="M77" s="19" t="s">
        <v>73</v>
      </c>
      <c r="N77" s="20">
        <f t="shared" si="4"/>
        <v>7.1604461899999876</v>
      </c>
    </row>
    <row r="78" spans="1:14" x14ac:dyDescent="0.15">
      <c r="A78" s="19" t="s">
        <v>129</v>
      </c>
      <c r="B78" s="19" t="s">
        <v>16</v>
      </c>
      <c r="C78" s="19">
        <v>25</v>
      </c>
      <c r="D78" s="19" t="s">
        <v>14</v>
      </c>
      <c r="E78" s="19">
        <v>3</v>
      </c>
      <c r="F78" s="25">
        <v>82.5</v>
      </c>
      <c r="G78" s="20">
        <v>210.14499999999998</v>
      </c>
      <c r="H78" s="20">
        <v>221.54445599999997</v>
      </c>
      <c r="I78" s="20">
        <v>228.25314518999997</v>
      </c>
      <c r="J78" s="19" t="s">
        <v>113</v>
      </c>
      <c r="L78" s="20">
        <f t="shared" si="3"/>
        <v>210.14399999999998</v>
      </c>
      <c r="N78" s="20">
        <f t="shared" si="4"/>
        <v>6.7086891900000012</v>
      </c>
    </row>
    <row r="79" spans="1:14" x14ac:dyDescent="0.15">
      <c r="B79" s="19" t="s">
        <v>16</v>
      </c>
      <c r="C79" s="19">
        <v>25</v>
      </c>
      <c r="D79" s="19" t="s">
        <v>14</v>
      </c>
      <c r="E79" s="19">
        <v>6</v>
      </c>
      <c r="F79" s="25">
        <v>69.599383000000003</v>
      </c>
      <c r="G79" s="20">
        <v>214.54599382999999</v>
      </c>
      <c r="H79" s="20">
        <v>225.94544982999997</v>
      </c>
      <c r="I79" s="20">
        <v>232.65413901999997</v>
      </c>
      <c r="J79" s="19" t="s">
        <v>113</v>
      </c>
      <c r="L79" s="20">
        <f t="shared" si="3"/>
        <v>214.54499382999998</v>
      </c>
      <c r="M79" s="19" t="s">
        <v>73</v>
      </c>
      <c r="N79" s="20">
        <f t="shared" si="4"/>
        <v>6.7086891900000012</v>
      </c>
    </row>
    <row r="80" spans="1:14" x14ac:dyDescent="0.15">
      <c r="A80" s="19" t="s">
        <v>129</v>
      </c>
      <c r="B80" s="19" t="s">
        <v>16</v>
      </c>
      <c r="C80" s="19">
        <v>26</v>
      </c>
      <c r="D80" s="19" t="s">
        <v>14</v>
      </c>
      <c r="E80" s="19">
        <v>4</v>
      </c>
      <c r="F80" s="25">
        <v>109.575881</v>
      </c>
      <c r="G80" s="20">
        <v>219.69575881</v>
      </c>
      <c r="H80" s="20">
        <v>231.29090880999999</v>
      </c>
      <c r="I80" s="20">
        <v>237.99959799999999</v>
      </c>
      <c r="J80" s="19" t="s">
        <v>89</v>
      </c>
      <c r="L80" s="20">
        <f t="shared" si="3"/>
        <v>219.69475881</v>
      </c>
      <c r="N80" s="20">
        <f t="shared" si="4"/>
        <v>6.7086891900000012</v>
      </c>
    </row>
    <row r="81" spans="1:14" x14ac:dyDescent="0.15">
      <c r="B81" s="19" t="s">
        <v>16</v>
      </c>
      <c r="C81" s="19">
        <v>26</v>
      </c>
      <c r="D81" s="19" t="s">
        <v>14</v>
      </c>
      <c r="E81" s="19">
        <v>6</v>
      </c>
      <c r="F81" s="25">
        <v>90.938795999999996</v>
      </c>
      <c r="G81" s="20">
        <v>222.25938796</v>
      </c>
      <c r="H81" s="20">
        <v>233.85453795999999</v>
      </c>
      <c r="I81" s="20">
        <v>240.56322714999999</v>
      </c>
      <c r="J81" s="19" t="s">
        <v>89</v>
      </c>
      <c r="L81" s="20">
        <f t="shared" si="3"/>
        <v>222.25838795999999</v>
      </c>
      <c r="M81" s="19" t="s">
        <v>73</v>
      </c>
      <c r="N81" s="20">
        <f t="shared" si="4"/>
        <v>6.7086891900000012</v>
      </c>
    </row>
    <row r="82" spans="1:14" x14ac:dyDescent="0.15">
      <c r="A82" s="19" t="s">
        <v>129</v>
      </c>
      <c r="B82" s="19" t="s">
        <v>16</v>
      </c>
      <c r="C82" s="19">
        <v>27</v>
      </c>
      <c r="D82" s="19" t="s">
        <v>14</v>
      </c>
      <c r="E82" s="19">
        <v>2</v>
      </c>
      <c r="F82" s="25">
        <v>127.509</v>
      </c>
      <c r="G82" s="20">
        <v>227.49509</v>
      </c>
      <c r="H82" s="20">
        <v>241</v>
      </c>
      <c r="I82" s="20">
        <v>247.70868918999997</v>
      </c>
      <c r="J82" s="19" t="s">
        <v>91</v>
      </c>
      <c r="L82" s="20">
        <f t="shared" si="3"/>
        <v>227.49409</v>
      </c>
      <c r="N82" s="20">
        <f t="shared" si="4"/>
        <v>6.7086891899999728</v>
      </c>
    </row>
    <row r="83" spans="1:14" x14ac:dyDescent="0.15">
      <c r="B83" s="19" t="s">
        <v>16</v>
      </c>
      <c r="C83" s="19">
        <v>27</v>
      </c>
      <c r="D83" s="19" t="s">
        <v>14</v>
      </c>
      <c r="E83" s="19">
        <v>4</v>
      </c>
      <c r="F83" s="25">
        <v>106.509305</v>
      </c>
      <c r="G83" s="20">
        <v>230.29509304999999</v>
      </c>
      <c r="H83" s="20">
        <v>243.80000304999999</v>
      </c>
      <c r="I83" s="20">
        <v>250.50869223999996</v>
      </c>
      <c r="J83" s="19" t="s">
        <v>91</v>
      </c>
      <c r="L83" s="20">
        <f t="shared" si="3"/>
        <v>230.29409304999999</v>
      </c>
      <c r="M83" s="19" t="s">
        <v>73</v>
      </c>
      <c r="N83" s="20">
        <f t="shared" si="4"/>
        <v>6.7086891899999728</v>
      </c>
    </row>
    <row r="84" spans="1:14" x14ac:dyDescent="0.15">
      <c r="A84" s="19" t="s">
        <v>129</v>
      </c>
      <c r="B84" s="19" t="s">
        <v>16</v>
      </c>
      <c r="C84" s="19">
        <v>29</v>
      </c>
      <c r="D84" s="19" t="s">
        <v>14</v>
      </c>
      <c r="E84" s="19">
        <v>2</v>
      </c>
      <c r="F84" s="25">
        <v>141</v>
      </c>
      <c r="G84" s="20">
        <v>237.56</v>
      </c>
      <c r="H84" s="20">
        <v>252.13343700000001</v>
      </c>
      <c r="I84" s="20">
        <v>258.72126618999994</v>
      </c>
      <c r="J84" s="19" t="s">
        <v>159</v>
      </c>
      <c r="L84" s="20">
        <f t="shared" si="3"/>
        <v>237.559</v>
      </c>
      <c r="N84" s="20">
        <f t="shared" si="4"/>
        <v>6.5878291899999226</v>
      </c>
    </row>
    <row r="85" spans="1:14" x14ac:dyDescent="0.15">
      <c r="B85" s="19" t="s">
        <v>16</v>
      </c>
      <c r="C85" s="19">
        <v>29</v>
      </c>
      <c r="D85" s="19" t="s">
        <v>14</v>
      </c>
      <c r="E85" s="19">
        <v>5</v>
      </c>
      <c r="F85" s="25">
        <v>74.5</v>
      </c>
      <c r="G85" s="20">
        <v>240.35500000000002</v>
      </c>
      <c r="H85" s="20">
        <v>254.92843700000003</v>
      </c>
      <c r="I85" s="20">
        <v>261.51626618999995</v>
      </c>
      <c r="J85" s="19" t="s">
        <v>159</v>
      </c>
      <c r="L85" s="20">
        <f t="shared" si="3"/>
        <v>240.35400000000001</v>
      </c>
      <c r="M85" s="19" t="s">
        <v>73</v>
      </c>
      <c r="N85" s="20">
        <f t="shared" si="4"/>
        <v>6.5878291899999226</v>
      </c>
    </row>
    <row r="86" spans="1:14" x14ac:dyDescent="0.15">
      <c r="A86" s="19" t="s">
        <v>129</v>
      </c>
      <c r="B86" s="19" t="s">
        <v>16</v>
      </c>
      <c r="C86" s="19">
        <v>30</v>
      </c>
      <c r="D86" s="19" t="s">
        <v>14</v>
      </c>
      <c r="E86" s="19">
        <v>2</v>
      </c>
      <c r="F86" s="25">
        <v>73</v>
      </c>
      <c r="G86" s="20">
        <v>242.53</v>
      </c>
      <c r="H86" s="20">
        <v>256.60653500000001</v>
      </c>
      <c r="I86" s="20">
        <v>265.41044623999994</v>
      </c>
      <c r="J86" s="19" t="s">
        <v>93</v>
      </c>
      <c r="L86" s="20">
        <f t="shared" si="3"/>
        <v>242.529</v>
      </c>
      <c r="N86" s="20">
        <f t="shared" si="4"/>
        <v>8.803911239999934</v>
      </c>
    </row>
    <row r="87" spans="1:14" x14ac:dyDescent="0.15">
      <c r="B87" s="19" t="s">
        <v>16</v>
      </c>
      <c r="C87" s="19">
        <v>30</v>
      </c>
      <c r="D87" s="19" t="s">
        <v>14</v>
      </c>
      <c r="E87" s="19">
        <v>4</v>
      </c>
      <c r="F87" s="25">
        <v>44</v>
      </c>
      <c r="G87" s="20">
        <v>244.74</v>
      </c>
      <c r="H87" s="20">
        <v>258.81653499999999</v>
      </c>
      <c r="I87" s="20">
        <v>267.62044623999992</v>
      </c>
      <c r="J87" s="19" t="s">
        <v>93</v>
      </c>
      <c r="L87" s="20">
        <f t="shared" si="3"/>
        <v>244.739</v>
      </c>
      <c r="M87" s="19" t="s">
        <v>73</v>
      </c>
      <c r="N87" s="20">
        <f t="shared" si="4"/>
        <v>8.803911239999934</v>
      </c>
    </row>
    <row r="88" spans="1:14" x14ac:dyDescent="0.15">
      <c r="A88" s="19" t="s">
        <v>129</v>
      </c>
      <c r="B88" s="19" t="s">
        <v>16</v>
      </c>
      <c r="C88" s="19">
        <v>32</v>
      </c>
      <c r="D88" s="19" t="s">
        <v>14</v>
      </c>
      <c r="E88" s="19">
        <v>1</v>
      </c>
      <c r="F88" s="25">
        <v>42.486234000000003</v>
      </c>
      <c r="G88" s="20">
        <v>250.32486234000001</v>
      </c>
      <c r="H88" s="20">
        <v>265.10910034</v>
      </c>
      <c r="I88" s="20">
        <v>276.86408148999988</v>
      </c>
      <c r="J88" s="19" t="s">
        <v>119</v>
      </c>
      <c r="L88" s="20">
        <f t="shared" si="3"/>
        <v>250.32386234000001</v>
      </c>
      <c r="N88" s="20">
        <f t="shared" si="4"/>
        <v>11.754981149999878</v>
      </c>
    </row>
    <row r="89" spans="1:14" x14ac:dyDescent="0.15">
      <c r="B89" s="19" t="s">
        <v>16</v>
      </c>
      <c r="C89" s="19">
        <v>32</v>
      </c>
      <c r="D89" s="19" t="s">
        <v>14</v>
      </c>
      <c r="E89" s="19">
        <v>3</v>
      </c>
      <c r="F89" s="25">
        <v>4.3956580000000001</v>
      </c>
      <c r="G89" s="20">
        <v>252.83395658000001</v>
      </c>
      <c r="H89" s="20">
        <v>267.61819458000002</v>
      </c>
      <c r="I89" s="20">
        <v>279.3731757299999</v>
      </c>
      <c r="J89" s="19" t="s">
        <v>119</v>
      </c>
      <c r="L89" s="20">
        <f t="shared" si="3"/>
        <v>252.83295658</v>
      </c>
      <c r="M89" s="19" t="s">
        <v>73</v>
      </c>
      <c r="N89" s="20">
        <f t="shared" si="4"/>
        <v>11.754981149999878</v>
      </c>
    </row>
    <row r="90" spans="1:14" x14ac:dyDescent="0.15">
      <c r="A90" s="19" t="s">
        <v>129</v>
      </c>
      <c r="B90" s="19" t="s">
        <v>16</v>
      </c>
      <c r="C90" s="19">
        <v>33</v>
      </c>
      <c r="D90" s="19" t="s">
        <v>14</v>
      </c>
      <c r="E90" s="19">
        <v>1</v>
      </c>
      <c r="F90" s="25">
        <v>73.511629999999997</v>
      </c>
      <c r="G90" s="20">
        <v>255.33511629999998</v>
      </c>
      <c r="H90" s="20">
        <v>270.12725829999999</v>
      </c>
      <c r="I90" s="20">
        <v>281.88223944999987</v>
      </c>
      <c r="J90" s="19" t="s">
        <v>160</v>
      </c>
      <c r="L90" s="20">
        <f t="shared" si="3"/>
        <v>255.33411629999998</v>
      </c>
      <c r="N90" s="20">
        <f t="shared" si="4"/>
        <v>11.754981149999878</v>
      </c>
    </row>
    <row r="91" spans="1:14" x14ac:dyDescent="0.15">
      <c r="B91" s="19" t="s">
        <v>16</v>
      </c>
      <c r="C91" s="19">
        <v>33</v>
      </c>
      <c r="D91" s="19" t="s">
        <v>14</v>
      </c>
      <c r="E91" s="19">
        <v>4</v>
      </c>
      <c r="F91" s="25">
        <v>49.968173</v>
      </c>
      <c r="G91" s="20">
        <v>258.38968173000001</v>
      </c>
      <c r="H91" s="20">
        <v>273.18182373000002</v>
      </c>
      <c r="I91" s="20">
        <v>284.9368048799999</v>
      </c>
      <c r="J91" s="19" t="s">
        <v>160</v>
      </c>
      <c r="L91" s="20">
        <f t="shared" si="3"/>
        <v>258.38868173000003</v>
      </c>
      <c r="M91" s="19" t="s">
        <v>73</v>
      </c>
      <c r="N91" s="20">
        <f t="shared" si="4"/>
        <v>11.754981149999878</v>
      </c>
    </row>
    <row r="92" spans="1:14" x14ac:dyDescent="0.15">
      <c r="A92" s="19" t="s">
        <v>129</v>
      </c>
      <c r="B92" s="19" t="s">
        <v>16</v>
      </c>
      <c r="C92" s="19">
        <v>34</v>
      </c>
      <c r="D92" s="19" t="s">
        <v>14</v>
      </c>
      <c r="E92" s="19">
        <v>2</v>
      </c>
      <c r="F92" s="25">
        <v>69.901084999999995</v>
      </c>
      <c r="G92" s="20">
        <v>260.88901084999998</v>
      </c>
      <c r="H92" s="20">
        <v>275.43637085</v>
      </c>
      <c r="I92" s="20">
        <v>287.19135199999994</v>
      </c>
      <c r="J92" s="19" t="s">
        <v>120</v>
      </c>
      <c r="L92" s="20">
        <f t="shared" si="3"/>
        <v>260.88801085</v>
      </c>
      <c r="N92" s="20">
        <f t="shared" si="4"/>
        <v>11.754981149999935</v>
      </c>
    </row>
    <row r="93" spans="1:14" x14ac:dyDescent="0.15">
      <c r="B93" s="19" t="s">
        <v>16</v>
      </c>
      <c r="C93" s="19">
        <v>34</v>
      </c>
      <c r="D93" s="19" t="s">
        <v>14</v>
      </c>
      <c r="E93" s="19">
        <v>4</v>
      </c>
      <c r="F93" s="25">
        <v>57.810509000000003</v>
      </c>
      <c r="G93" s="20">
        <v>263.39810509</v>
      </c>
      <c r="H93" s="20">
        <v>277.94546509000003</v>
      </c>
      <c r="I93" s="20">
        <v>289.70044623999996</v>
      </c>
      <c r="J93" s="19" t="s">
        <v>120</v>
      </c>
      <c r="L93" s="20">
        <f t="shared" si="3"/>
        <v>263.39710509000003</v>
      </c>
      <c r="M93" s="19" t="s">
        <v>73</v>
      </c>
      <c r="N93" s="20">
        <f t="shared" si="4"/>
        <v>11.754981149999935</v>
      </c>
    </row>
    <row r="94" spans="1:14" x14ac:dyDescent="0.15">
      <c r="A94" s="19" t="s">
        <v>129</v>
      </c>
      <c r="B94" s="19" t="s">
        <v>16</v>
      </c>
      <c r="C94" s="19">
        <v>35</v>
      </c>
      <c r="D94" s="19" t="s">
        <v>14</v>
      </c>
      <c r="E94" s="19">
        <v>1</v>
      </c>
      <c r="F94" s="25">
        <v>138.76980900000001</v>
      </c>
      <c r="G94" s="20">
        <v>265.38769809000001</v>
      </c>
      <c r="H94" s="20">
        <v>279.94546509000003</v>
      </c>
      <c r="I94" s="20">
        <v>291.70044623999996</v>
      </c>
      <c r="J94" s="19" t="s">
        <v>161</v>
      </c>
      <c r="L94" s="20">
        <f t="shared" si="3"/>
        <v>265.38669809000004</v>
      </c>
      <c r="N94" s="20">
        <f t="shared" si="4"/>
        <v>11.754981149999935</v>
      </c>
    </row>
    <row r="95" spans="1:14" x14ac:dyDescent="0.15">
      <c r="B95" s="19" t="s">
        <v>16</v>
      </c>
      <c r="C95" s="19">
        <v>35</v>
      </c>
      <c r="D95" s="19" t="s">
        <v>14</v>
      </c>
      <c r="E95" s="19">
        <v>4</v>
      </c>
      <c r="F95" s="25">
        <v>51.949129999999997</v>
      </c>
      <c r="G95" s="20">
        <v>268.56949130000004</v>
      </c>
      <c r="H95" s="20">
        <v>283.12725830000005</v>
      </c>
      <c r="I95" s="20">
        <v>294.88223944999999</v>
      </c>
      <c r="J95" s="19" t="s">
        <v>161</v>
      </c>
      <c r="L95" s="20">
        <f t="shared" si="3"/>
        <v>268.56849130000006</v>
      </c>
      <c r="M95" s="19" t="s">
        <v>73</v>
      </c>
      <c r="N95" s="20">
        <f t="shared" si="4"/>
        <v>11.754981149999935</v>
      </c>
    </row>
    <row r="96" spans="1:14" x14ac:dyDescent="0.15">
      <c r="A96" s="19" t="s">
        <v>129</v>
      </c>
      <c r="B96" s="19" t="s">
        <v>16</v>
      </c>
      <c r="C96" s="19">
        <v>36</v>
      </c>
      <c r="D96" s="19" t="s">
        <v>14</v>
      </c>
      <c r="E96" s="19">
        <v>3</v>
      </c>
      <c r="F96" s="25">
        <v>47.706588000000004</v>
      </c>
      <c r="G96" s="20">
        <v>271.42706587999999</v>
      </c>
      <c r="H96" s="20">
        <v>285.74545287999996</v>
      </c>
      <c r="I96" s="20">
        <v>297.50043403000001</v>
      </c>
      <c r="J96" s="19" t="s">
        <v>98</v>
      </c>
      <c r="L96" s="20">
        <f t="shared" si="3"/>
        <v>271.42606588000001</v>
      </c>
      <c r="N96" s="20">
        <f t="shared" si="4"/>
        <v>11.754981150000049</v>
      </c>
    </row>
    <row r="97" spans="1:14" x14ac:dyDescent="0.15">
      <c r="B97" s="19" t="s">
        <v>16</v>
      </c>
      <c r="C97" s="19">
        <v>36</v>
      </c>
      <c r="D97" s="19" t="s">
        <v>14</v>
      </c>
      <c r="E97" s="19">
        <v>4</v>
      </c>
      <c r="F97" s="25">
        <v>81.160690000000002</v>
      </c>
      <c r="G97" s="20">
        <v>273.0816069</v>
      </c>
      <c r="H97" s="20">
        <v>287.39999389999997</v>
      </c>
      <c r="I97" s="20">
        <v>299.15497505000002</v>
      </c>
      <c r="J97" s="19" t="s">
        <v>98</v>
      </c>
      <c r="L97" s="20">
        <f t="shared" si="3"/>
        <v>273.08060690000002</v>
      </c>
      <c r="M97" s="19" t="s">
        <v>73</v>
      </c>
      <c r="N97" s="20">
        <f t="shared" si="4"/>
        <v>11.754981150000049</v>
      </c>
    </row>
    <row r="98" spans="1:14" x14ac:dyDescent="0.15">
      <c r="A98" s="19" t="s">
        <v>129</v>
      </c>
      <c r="B98" s="19" t="s">
        <v>16</v>
      </c>
      <c r="C98" s="19">
        <v>37</v>
      </c>
      <c r="D98" s="19" t="s">
        <v>14</v>
      </c>
      <c r="E98" s="19">
        <v>2</v>
      </c>
      <c r="F98" s="25">
        <v>92.852374999999995</v>
      </c>
      <c r="G98" s="20">
        <v>275.82852374999999</v>
      </c>
      <c r="H98" s="20">
        <v>290.83636474999997</v>
      </c>
      <c r="I98" s="20">
        <v>302.59134590000002</v>
      </c>
      <c r="J98" s="19" t="s">
        <v>99</v>
      </c>
      <c r="L98" s="20">
        <f t="shared" si="3"/>
        <v>275.82752375000001</v>
      </c>
      <c r="N98" s="20">
        <f t="shared" si="4"/>
        <v>11.754981150000049</v>
      </c>
    </row>
    <row r="99" spans="1:14" x14ac:dyDescent="0.15">
      <c r="B99" s="19" t="s">
        <v>16</v>
      </c>
      <c r="C99" s="19">
        <v>37</v>
      </c>
      <c r="D99" s="19" t="s">
        <v>14</v>
      </c>
      <c r="E99" s="19">
        <v>6</v>
      </c>
      <c r="F99" s="25">
        <v>76.307697000000005</v>
      </c>
      <c r="G99" s="20">
        <v>281.68307697</v>
      </c>
      <c r="H99" s="20">
        <v>296.69091796999999</v>
      </c>
      <c r="I99" s="20">
        <v>308.44589912000004</v>
      </c>
      <c r="J99" s="19" t="s">
        <v>99</v>
      </c>
      <c r="L99" s="20">
        <f t="shared" si="3"/>
        <v>281.68207697000003</v>
      </c>
      <c r="M99" s="19" t="s">
        <v>73</v>
      </c>
      <c r="N99" s="20">
        <f t="shared" si="4"/>
        <v>11.754981150000049</v>
      </c>
    </row>
    <row r="100" spans="1:14" x14ac:dyDescent="0.15">
      <c r="A100" s="19" t="s">
        <v>129</v>
      </c>
      <c r="B100" s="19" t="s">
        <v>16</v>
      </c>
      <c r="C100" s="19">
        <v>39</v>
      </c>
      <c r="D100" s="19" t="s">
        <v>14</v>
      </c>
      <c r="E100" s="19">
        <v>3</v>
      </c>
      <c r="F100" s="25">
        <v>12.432083</v>
      </c>
      <c r="G100" s="20">
        <v>284.89432082999997</v>
      </c>
      <c r="H100" s="20">
        <v>298.78182982999999</v>
      </c>
      <c r="I100" s="20">
        <v>310.53681098000004</v>
      </c>
      <c r="J100" s="19" t="s">
        <v>100</v>
      </c>
      <c r="L100" s="20">
        <f t="shared" si="3"/>
        <v>284.89332082999999</v>
      </c>
      <c r="N100" s="20">
        <f t="shared" si="4"/>
        <v>11.754981150000049</v>
      </c>
    </row>
    <row r="101" spans="1:14" x14ac:dyDescent="0.15">
      <c r="B101" s="19" t="s">
        <v>16</v>
      </c>
      <c r="C101" s="19">
        <v>39</v>
      </c>
      <c r="D101" s="19" t="s">
        <v>14</v>
      </c>
      <c r="E101" s="19">
        <v>4</v>
      </c>
      <c r="F101" s="25">
        <v>83.611405000000005</v>
      </c>
      <c r="G101" s="20">
        <v>287.07611405</v>
      </c>
      <c r="H101" s="20">
        <v>300.96362305000002</v>
      </c>
      <c r="I101" s="20">
        <v>312.71860420000007</v>
      </c>
      <c r="J101" s="19" t="s">
        <v>100</v>
      </c>
      <c r="L101" s="20">
        <f t="shared" si="3"/>
        <v>287.07511405000002</v>
      </c>
      <c r="M101" s="19" t="s">
        <v>73</v>
      </c>
      <c r="N101" s="20">
        <f t="shared" si="4"/>
        <v>11.754981150000049</v>
      </c>
    </row>
    <row r="102" spans="1:14" x14ac:dyDescent="0.15">
      <c r="A102" s="19" t="s">
        <v>129</v>
      </c>
      <c r="B102" s="19" t="s">
        <v>16</v>
      </c>
      <c r="C102" s="19">
        <v>40</v>
      </c>
      <c r="D102" s="19" t="s">
        <v>14</v>
      </c>
      <c r="E102" s="19">
        <v>2</v>
      </c>
      <c r="F102" s="25">
        <v>7.570398</v>
      </c>
      <c r="G102" s="20">
        <v>289.40570398</v>
      </c>
      <c r="H102" s="20">
        <v>303.34545897999999</v>
      </c>
      <c r="I102" s="20">
        <v>315.10044013000004</v>
      </c>
      <c r="J102" s="19" t="s">
        <v>101</v>
      </c>
      <c r="L102" s="20">
        <f t="shared" si="3"/>
        <v>289.40470398000002</v>
      </c>
      <c r="N102" s="20">
        <f t="shared" si="4"/>
        <v>11.754981150000049</v>
      </c>
    </row>
    <row r="103" spans="1:14" x14ac:dyDescent="0.15">
      <c r="B103" s="19" t="s">
        <v>16</v>
      </c>
      <c r="C103" s="19">
        <v>40</v>
      </c>
      <c r="D103" s="19" t="s">
        <v>14</v>
      </c>
      <c r="E103" s="19">
        <v>4</v>
      </c>
      <c r="F103" s="25">
        <v>27.933312999999998</v>
      </c>
      <c r="G103" s="20">
        <v>291.96933313</v>
      </c>
      <c r="H103" s="20">
        <v>305.90908812999999</v>
      </c>
      <c r="I103" s="20">
        <v>317.66406928000004</v>
      </c>
      <c r="J103" s="19" t="s">
        <v>101</v>
      </c>
      <c r="L103" s="20">
        <f t="shared" si="3"/>
        <v>291.96833313000002</v>
      </c>
      <c r="M103" s="19" t="s">
        <v>73</v>
      </c>
      <c r="N103" s="20">
        <f t="shared" si="4"/>
        <v>11.754981150000049</v>
      </c>
    </row>
    <row r="104" spans="1:14" x14ac:dyDescent="0.15">
      <c r="A104" s="19" t="s">
        <v>129</v>
      </c>
      <c r="B104" s="19" t="s">
        <v>16</v>
      </c>
      <c r="C104" s="19">
        <v>41</v>
      </c>
      <c r="D104" s="19" t="s">
        <v>14</v>
      </c>
      <c r="E104" s="19">
        <v>3</v>
      </c>
      <c r="F104" s="25">
        <v>52.395895000000003</v>
      </c>
      <c r="G104" s="20">
        <v>294.52395895000001</v>
      </c>
      <c r="H104" s="20">
        <v>309.03637695000003</v>
      </c>
      <c r="I104" s="20">
        <v>320.79135810000002</v>
      </c>
      <c r="J104" s="19" t="s">
        <v>102</v>
      </c>
      <c r="L104" s="20">
        <f t="shared" si="3"/>
        <v>294.52295895000003</v>
      </c>
      <c r="N104" s="20">
        <f t="shared" si="4"/>
        <v>11.754981149999992</v>
      </c>
    </row>
    <row r="105" spans="1:14" x14ac:dyDescent="0.15">
      <c r="B105" s="19" t="s">
        <v>16</v>
      </c>
      <c r="C105" s="19">
        <v>41</v>
      </c>
      <c r="D105" s="19" t="s">
        <v>14</v>
      </c>
      <c r="E105" s="19">
        <v>5</v>
      </c>
      <c r="F105" s="25">
        <v>18.121115</v>
      </c>
      <c r="G105" s="20">
        <v>296.05121115000003</v>
      </c>
      <c r="H105" s="20">
        <v>310.56362915000005</v>
      </c>
      <c r="I105" s="20">
        <v>322.31861030000005</v>
      </c>
      <c r="J105" s="19" t="s">
        <v>102</v>
      </c>
      <c r="L105" s="20">
        <f t="shared" si="3"/>
        <v>296.05021115000005</v>
      </c>
      <c r="M105" s="19" t="s">
        <v>73</v>
      </c>
      <c r="N105" s="20">
        <f t="shared" si="4"/>
        <v>11.754981149999992</v>
      </c>
    </row>
    <row r="106" spans="1:14" x14ac:dyDescent="0.15">
      <c r="A106" s="19" t="s">
        <v>129</v>
      </c>
      <c r="B106" s="19" t="s">
        <v>16</v>
      </c>
      <c r="C106" s="19">
        <v>42</v>
      </c>
      <c r="D106" s="19" t="s">
        <v>14</v>
      </c>
      <c r="E106" s="19">
        <v>3</v>
      </c>
      <c r="F106" s="25">
        <v>70.201378000000005</v>
      </c>
      <c r="G106" s="20">
        <v>299.81201378000003</v>
      </c>
      <c r="H106" s="20">
        <v>314.14544678000004</v>
      </c>
      <c r="I106" s="20">
        <v>325.90042793000009</v>
      </c>
      <c r="J106" s="19" t="s">
        <v>103</v>
      </c>
      <c r="L106" s="20">
        <f t="shared" si="3"/>
        <v>299.81101378000005</v>
      </c>
      <c r="N106" s="20">
        <f t="shared" si="4"/>
        <v>11.754981150000049</v>
      </c>
    </row>
    <row r="107" spans="1:14" x14ac:dyDescent="0.15">
      <c r="B107" s="19" t="s">
        <v>16</v>
      </c>
      <c r="C107" s="19">
        <v>42</v>
      </c>
      <c r="D107" s="19" t="s">
        <v>14</v>
      </c>
      <c r="E107" s="19">
        <v>4</v>
      </c>
      <c r="F107" s="25">
        <v>31.110191</v>
      </c>
      <c r="G107" s="20">
        <v>300.72110191000002</v>
      </c>
      <c r="H107" s="20">
        <v>315.05453491000003</v>
      </c>
      <c r="I107" s="20">
        <v>326.80951606000008</v>
      </c>
      <c r="J107" s="19" t="s">
        <v>103</v>
      </c>
      <c r="L107" s="20">
        <f t="shared" si="3"/>
        <v>300.72010191000004</v>
      </c>
      <c r="M107" s="19" t="s">
        <v>73</v>
      </c>
      <c r="N107" s="20">
        <f t="shared" si="4"/>
        <v>11.754981150000049</v>
      </c>
    </row>
    <row r="108" spans="1:14" x14ac:dyDescent="0.15">
      <c r="A108" s="19" t="s">
        <v>129</v>
      </c>
      <c r="B108" s="19" t="s">
        <v>16</v>
      </c>
      <c r="C108" s="19">
        <v>43</v>
      </c>
      <c r="D108" s="19" t="s">
        <v>14</v>
      </c>
      <c r="E108" s="19">
        <v>1</v>
      </c>
      <c r="F108" s="25">
        <v>121.050591</v>
      </c>
      <c r="G108" s="20">
        <v>303.11050590999997</v>
      </c>
      <c r="H108" s="20">
        <v>318.05453490999997</v>
      </c>
      <c r="I108" s="20">
        <v>329.80951606000013</v>
      </c>
      <c r="J108" s="19" t="s">
        <v>104</v>
      </c>
      <c r="L108" s="20">
        <f t="shared" si="3"/>
        <v>303.10950591</v>
      </c>
      <c r="N108" s="20">
        <f t="shared" si="4"/>
        <v>11.754981150000162</v>
      </c>
    </row>
    <row r="109" spans="1:14" x14ac:dyDescent="0.15">
      <c r="B109" s="19" t="s">
        <v>16</v>
      </c>
      <c r="C109" s="19">
        <v>43</v>
      </c>
      <c r="D109" s="19" t="s">
        <v>14</v>
      </c>
      <c r="E109" s="19">
        <v>3</v>
      </c>
      <c r="F109" s="25">
        <v>97.233575000000002</v>
      </c>
      <c r="G109" s="20">
        <v>305.89233575000003</v>
      </c>
      <c r="H109" s="20">
        <v>320.83636475000003</v>
      </c>
      <c r="I109" s="20">
        <v>332.59134590000019</v>
      </c>
      <c r="J109" s="19" t="s">
        <v>104</v>
      </c>
      <c r="L109" s="20">
        <f t="shared" si="3"/>
        <v>305.89133575000005</v>
      </c>
      <c r="M109" s="19" t="s">
        <v>73</v>
      </c>
      <c r="N109" s="20">
        <f t="shared" si="4"/>
        <v>11.754981150000162</v>
      </c>
    </row>
    <row r="110" spans="1:14" x14ac:dyDescent="0.15">
      <c r="A110" s="19" t="s">
        <v>129</v>
      </c>
      <c r="B110" s="19" t="s">
        <v>16</v>
      </c>
      <c r="C110" s="19">
        <v>44</v>
      </c>
      <c r="D110" s="19" t="s">
        <v>14</v>
      </c>
      <c r="E110" s="19">
        <v>2</v>
      </c>
      <c r="F110" s="25">
        <v>107.424617</v>
      </c>
      <c r="G110" s="20">
        <v>308.44424616999999</v>
      </c>
      <c r="H110" s="20">
        <v>324.21817017000001</v>
      </c>
      <c r="I110" s="20">
        <v>335.97315132000017</v>
      </c>
      <c r="J110" s="19" t="s">
        <v>105</v>
      </c>
      <c r="L110" s="20">
        <f t="shared" si="3"/>
        <v>308.44324617000001</v>
      </c>
      <c r="N110" s="20">
        <f t="shared" si="4"/>
        <v>11.754981150000162</v>
      </c>
    </row>
    <row r="111" spans="1:14" x14ac:dyDescent="0.15">
      <c r="B111" s="19" t="s">
        <v>16</v>
      </c>
      <c r="C111" s="19">
        <v>44</v>
      </c>
      <c r="D111" s="19" t="s">
        <v>14</v>
      </c>
      <c r="E111" s="19">
        <v>4</v>
      </c>
      <c r="F111" s="25">
        <v>62.363826000000003</v>
      </c>
      <c r="G111" s="20">
        <v>310.38363826</v>
      </c>
      <c r="H111" s="20">
        <v>326.15756226000002</v>
      </c>
      <c r="I111" s="20">
        <v>337.91254341000018</v>
      </c>
      <c r="J111" s="19" t="s">
        <v>105</v>
      </c>
      <c r="L111" s="20">
        <f t="shared" si="3"/>
        <v>310.38263826000002</v>
      </c>
      <c r="M111" s="19" t="s">
        <v>73</v>
      </c>
      <c r="N111" s="20">
        <f t="shared" si="4"/>
        <v>11.754981150000162</v>
      </c>
    </row>
    <row r="112" spans="1:14" x14ac:dyDescent="0.15">
      <c r="A112" s="19" t="s">
        <v>129</v>
      </c>
      <c r="B112" s="19" t="s">
        <v>16</v>
      </c>
      <c r="C112" s="19">
        <v>45</v>
      </c>
      <c r="D112" s="19" t="s">
        <v>14</v>
      </c>
      <c r="E112" s="19">
        <v>2</v>
      </c>
      <c r="F112" s="25">
        <v>98.955206000000004</v>
      </c>
      <c r="G112" s="20">
        <v>312.81955205999998</v>
      </c>
      <c r="H112" s="20">
        <v>328.63031006</v>
      </c>
      <c r="I112" s="20">
        <v>340.38529121000016</v>
      </c>
      <c r="J112" s="19" t="s">
        <v>162</v>
      </c>
      <c r="L112" s="20">
        <f t="shared" si="3"/>
        <v>312.81855206</v>
      </c>
      <c r="N112" s="20">
        <f t="shared" si="4"/>
        <v>11.754981150000162</v>
      </c>
    </row>
    <row r="113" spans="1:14" x14ac:dyDescent="0.15">
      <c r="B113" s="19" t="s">
        <v>16</v>
      </c>
      <c r="C113" s="19">
        <v>45</v>
      </c>
      <c r="D113" s="19" t="s">
        <v>14</v>
      </c>
      <c r="E113" s="19">
        <v>5</v>
      </c>
      <c r="F113" s="25">
        <v>49.833013000000001</v>
      </c>
      <c r="G113" s="20">
        <v>316.09833013000002</v>
      </c>
      <c r="H113" s="20">
        <v>331.90908813000004</v>
      </c>
      <c r="I113" s="20">
        <v>343.66406928000021</v>
      </c>
      <c r="J113" s="19" t="s">
        <v>162</v>
      </c>
      <c r="L113" s="20">
        <f t="shared" si="3"/>
        <v>316.09733013000005</v>
      </c>
      <c r="M113" s="19" t="s">
        <v>73</v>
      </c>
      <c r="N113" s="20">
        <f t="shared" si="4"/>
        <v>11.754981150000162</v>
      </c>
    </row>
    <row r="114" spans="1:14" x14ac:dyDescent="0.15">
      <c r="A114" s="19" t="s">
        <v>129</v>
      </c>
      <c r="B114" s="19" t="s">
        <v>16</v>
      </c>
      <c r="C114" s="19">
        <v>46</v>
      </c>
      <c r="D114" s="19" t="s">
        <v>14</v>
      </c>
      <c r="E114" s="19">
        <v>3</v>
      </c>
      <c r="F114" s="25">
        <v>83.282336999999998</v>
      </c>
      <c r="G114" s="20">
        <v>318.67282337</v>
      </c>
      <c r="H114" s="20">
        <v>335.41210937</v>
      </c>
      <c r="I114" s="20">
        <v>347.16709052000022</v>
      </c>
      <c r="J114" s="19" t="s">
        <v>163</v>
      </c>
      <c r="L114" s="20">
        <f t="shared" si="3"/>
        <v>318.67182337000003</v>
      </c>
      <c r="N114" s="20">
        <f t="shared" si="4"/>
        <v>11.754981150000219</v>
      </c>
    </row>
    <row r="115" spans="1:14" x14ac:dyDescent="0.15">
      <c r="B115" s="19" t="s">
        <v>16</v>
      </c>
      <c r="C115" s="19">
        <v>46</v>
      </c>
      <c r="D115" s="19" t="s">
        <v>14</v>
      </c>
      <c r="E115" s="19">
        <v>4</v>
      </c>
      <c r="F115" s="25">
        <v>70.465930999999998</v>
      </c>
      <c r="G115" s="20">
        <v>320.05465931000003</v>
      </c>
      <c r="H115" s="20">
        <v>336.79394531000003</v>
      </c>
      <c r="I115" s="20">
        <v>348.54892646000025</v>
      </c>
      <c r="J115" s="19" t="s">
        <v>163</v>
      </c>
      <c r="L115" s="20">
        <f t="shared" si="3"/>
        <v>320.05365931000006</v>
      </c>
      <c r="M115" s="19" t="s">
        <v>73</v>
      </c>
      <c r="N115" s="20">
        <f t="shared" si="4"/>
        <v>11.754981150000219</v>
      </c>
    </row>
    <row r="116" spans="1:14" x14ac:dyDescent="0.15">
      <c r="A116" s="19" t="s">
        <v>129</v>
      </c>
      <c r="B116" s="19" t="s">
        <v>16</v>
      </c>
      <c r="C116" s="19">
        <v>47</v>
      </c>
      <c r="D116" s="19" t="s">
        <v>14</v>
      </c>
      <c r="E116" s="19">
        <v>1</v>
      </c>
      <c r="F116" s="25">
        <v>114.494343</v>
      </c>
      <c r="G116" s="20">
        <v>321.84494343</v>
      </c>
      <c r="H116" s="20">
        <v>339.04849243000001</v>
      </c>
      <c r="I116" s="20">
        <v>350.80347358000023</v>
      </c>
      <c r="J116" s="19" t="s">
        <v>164</v>
      </c>
      <c r="L116" s="20">
        <f t="shared" si="3"/>
        <v>321.84394343000002</v>
      </c>
      <c r="N116" s="20">
        <f t="shared" si="4"/>
        <v>11.754981150000219</v>
      </c>
    </row>
    <row r="117" spans="1:14" x14ac:dyDescent="0.15">
      <c r="B117" s="19" t="s">
        <v>16</v>
      </c>
      <c r="C117" s="19">
        <v>47</v>
      </c>
      <c r="D117" s="19" t="s">
        <v>14</v>
      </c>
      <c r="E117" s="19">
        <v>3</v>
      </c>
      <c r="F117" s="25">
        <v>44.737507000000001</v>
      </c>
      <c r="G117" s="20">
        <v>324.08737507000001</v>
      </c>
      <c r="H117" s="20">
        <v>341.29092407000002</v>
      </c>
      <c r="I117" s="20">
        <v>353.04590522000024</v>
      </c>
      <c r="J117" s="19" t="s">
        <v>164</v>
      </c>
      <c r="L117" s="20">
        <f t="shared" si="3"/>
        <v>324.08637507000003</v>
      </c>
      <c r="M117" s="19" t="s">
        <v>73</v>
      </c>
      <c r="N117" s="20">
        <f t="shared" si="4"/>
        <v>11.754981150000219</v>
      </c>
    </row>
    <row r="118" spans="1:14" x14ac:dyDescent="0.15">
      <c r="A118" s="19" t="s">
        <v>129</v>
      </c>
      <c r="B118" s="19" t="s">
        <v>16</v>
      </c>
      <c r="C118" s="19">
        <v>49</v>
      </c>
      <c r="D118" s="19" t="s">
        <v>14</v>
      </c>
      <c r="E118" s="19">
        <v>2</v>
      </c>
      <c r="F118" s="25">
        <v>9.0207580000000007</v>
      </c>
      <c r="G118" s="20">
        <v>328.74020758</v>
      </c>
      <c r="H118" s="20">
        <v>345.28051757999998</v>
      </c>
      <c r="I118" s="20">
        <v>357.0354987300002</v>
      </c>
      <c r="J118" s="19" t="s">
        <v>165</v>
      </c>
      <c r="L118" s="20">
        <f t="shared" si="3"/>
        <v>328.73920758000003</v>
      </c>
      <c r="N118" s="20">
        <f t="shared" si="4"/>
        <v>11.754981150000219</v>
      </c>
    </row>
    <row r="119" spans="1:14" x14ac:dyDescent="0.15">
      <c r="B119" s="19" t="s">
        <v>16</v>
      </c>
      <c r="C119" s="19">
        <v>49</v>
      </c>
      <c r="D119" s="19" t="s">
        <v>14</v>
      </c>
      <c r="E119" s="19">
        <v>3</v>
      </c>
      <c r="F119" s="25">
        <v>83.437871999999999</v>
      </c>
      <c r="G119" s="20">
        <v>330.98437872</v>
      </c>
      <c r="H119" s="20">
        <v>347.52468871999997</v>
      </c>
      <c r="I119" s="20">
        <v>359.27966987000019</v>
      </c>
      <c r="J119" s="19" t="s">
        <v>165</v>
      </c>
      <c r="L119" s="20">
        <f t="shared" si="3"/>
        <v>330.98337872000002</v>
      </c>
      <c r="M119" s="19" t="s">
        <v>73</v>
      </c>
      <c r="N119" s="20">
        <f t="shared" si="4"/>
        <v>11.754981150000219</v>
      </c>
    </row>
    <row r="120" spans="1:14" x14ac:dyDescent="0.15">
      <c r="A120" s="19" t="s">
        <v>129</v>
      </c>
      <c r="B120" s="19" t="s">
        <v>16</v>
      </c>
      <c r="C120" s="19">
        <v>50</v>
      </c>
      <c r="D120" s="19" t="s">
        <v>14</v>
      </c>
      <c r="E120" s="19">
        <v>1</v>
      </c>
      <c r="F120" s="25">
        <v>28.617272</v>
      </c>
      <c r="G120" s="20">
        <v>333.38617272000005</v>
      </c>
      <c r="H120" s="20">
        <v>350.18441772000006</v>
      </c>
      <c r="I120" s="20">
        <v>361.93939887000022</v>
      </c>
      <c r="J120" s="19" t="s">
        <v>166</v>
      </c>
      <c r="L120" s="20">
        <f t="shared" si="3"/>
        <v>333.38517272000007</v>
      </c>
      <c r="N120" s="20">
        <f t="shared" si="4"/>
        <v>11.754981150000162</v>
      </c>
    </row>
    <row r="121" spans="1:14" x14ac:dyDescent="0.15">
      <c r="B121" s="19" t="s">
        <v>16</v>
      </c>
      <c r="C121" s="19">
        <v>50</v>
      </c>
      <c r="D121" s="19" t="s">
        <v>14</v>
      </c>
      <c r="E121" s="19">
        <v>4</v>
      </c>
      <c r="F121" s="25">
        <v>21.810753999999999</v>
      </c>
      <c r="G121" s="20">
        <v>336.83810754000001</v>
      </c>
      <c r="H121" s="20">
        <v>353.63635254000002</v>
      </c>
      <c r="I121" s="20">
        <v>365.39133369000018</v>
      </c>
      <c r="J121" s="19" t="s">
        <v>166</v>
      </c>
      <c r="L121" s="20">
        <f t="shared" si="3"/>
        <v>336.83710754000003</v>
      </c>
      <c r="M121" s="19" t="s">
        <v>73</v>
      </c>
      <c r="N121" s="20">
        <f t="shared" si="4"/>
        <v>11.754981150000162</v>
      </c>
    </row>
    <row r="122" spans="1:14" x14ac:dyDescent="0.15">
      <c r="A122" s="19" t="s">
        <v>129</v>
      </c>
      <c r="B122" s="19" t="s">
        <v>16</v>
      </c>
      <c r="C122" s="19">
        <v>51</v>
      </c>
      <c r="D122" s="19" t="s">
        <v>14</v>
      </c>
      <c r="E122" s="19">
        <v>1</v>
      </c>
      <c r="F122" s="25">
        <v>29.555330999999999</v>
      </c>
      <c r="G122" s="20">
        <v>338.09555331000001</v>
      </c>
      <c r="H122" s="20">
        <v>355.12207031000003</v>
      </c>
      <c r="I122" s="20">
        <v>366.87705146000025</v>
      </c>
      <c r="J122" s="19" t="s">
        <v>167</v>
      </c>
      <c r="L122" s="20">
        <f t="shared" si="3"/>
        <v>338.09455331000004</v>
      </c>
      <c r="N122" s="20">
        <f t="shared" si="4"/>
        <v>11.754981150000219</v>
      </c>
    </row>
    <row r="123" spans="1:14" x14ac:dyDescent="0.15">
      <c r="B123" s="19" t="s">
        <v>16</v>
      </c>
      <c r="C123" s="19">
        <v>51</v>
      </c>
      <c r="D123" s="19" t="s">
        <v>14</v>
      </c>
      <c r="E123" s="19">
        <v>2</v>
      </c>
      <c r="F123" s="25">
        <v>133.12710899999999</v>
      </c>
      <c r="G123" s="20">
        <v>340.58127108999997</v>
      </c>
      <c r="H123" s="20">
        <v>357.60778808999999</v>
      </c>
      <c r="I123" s="20">
        <v>369.3627692400002</v>
      </c>
      <c r="J123" s="19" t="s">
        <v>167</v>
      </c>
      <c r="L123" s="20">
        <f t="shared" si="3"/>
        <v>340.58027109</v>
      </c>
      <c r="M123" s="19" t="s">
        <v>73</v>
      </c>
      <c r="N123" s="20">
        <f t="shared" si="4"/>
        <v>11.754981150000219</v>
      </c>
    </row>
    <row r="124" spans="1:14" x14ac:dyDescent="0.15">
      <c r="A124" s="19" t="s">
        <v>129</v>
      </c>
      <c r="B124" s="19" t="s">
        <v>16</v>
      </c>
      <c r="C124" s="19">
        <v>52</v>
      </c>
      <c r="D124" s="19" t="s">
        <v>14</v>
      </c>
      <c r="E124" s="19">
        <v>1</v>
      </c>
      <c r="F124" s="25">
        <v>4.8007559999999998</v>
      </c>
      <c r="G124" s="20">
        <v>342.54800755999997</v>
      </c>
      <c r="H124" s="20">
        <v>360.28829955999998</v>
      </c>
      <c r="I124" s="20">
        <v>372.0432807100002</v>
      </c>
      <c r="J124" s="19" t="s">
        <v>168</v>
      </c>
      <c r="L124" s="20">
        <f t="shared" si="3"/>
        <v>342.54700756</v>
      </c>
      <c r="N124" s="20">
        <f t="shared" si="4"/>
        <v>11.754981150000219</v>
      </c>
    </row>
    <row r="125" spans="1:14" x14ac:dyDescent="0.15">
      <c r="B125" s="19" t="s">
        <v>16</v>
      </c>
      <c r="C125" s="19">
        <v>52</v>
      </c>
      <c r="D125" s="19" t="s">
        <v>14</v>
      </c>
      <c r="E125" s="19">
        <v>3</v>
      </c>
      <c r="F125" s="25">
        <v>4.4255120000000003</v>
      </c>
      <c r="G125" s="20">
        <v>344.51425512000003</v>
      </c>
      <c r="H125" s="20">
        <v>362.25454712000004</v>
      </c>
      <c r="I125" s="20">
        <v>374.00952827000026</v>
      </c>
      <c r="J125" s="19" t="s">
        <v>168</v>
      </c>
      <c r="L125" s="20">
        <f t="shared" si="3"/>
        <v>344.51325512000005</v>
      </c>
      <c r="M125" s="19" t="s">
        <v>73</v>
      </c>
      <c r="N125" s="20">
        <f t="shared" si="4"/>
        <v>11.754981150000219</v>
      </c>
    </row>
    <row r="126" spans="1:14" x14ac:dyDescent="0.15">
      <c r="A126" s="19" t="s">
        <v>129</v>
      </c>
      <c r="B126" s="19" t="s">
        <v>16</v>
      </c>
      <c r="C126" s="19">
        <v>54</v>
      </c>
      <c r="D126" s="19" t="s">
        <v>14</v>
      </c>
      <c r="E126" s="19">
        <v>2</v>
      </c>
      <c r="F126" s="25">
        <v>129.11726200000001</v>
      </c>
      <c r="G126" s="20">
        <v>351.01117262000002</v>
      </c>
      <c r="H126" s="20">
        <v>368.54360962000004</v>
      </c>
      <c r="I126" s="20">
        <v>380.29859077000026</v>
      </c>
      <c r="J126" s="19" t="s">
        <v>169</v>
      </c>
      <c r="L126" s="20">
        <f t="shared" si="3"/>
        <v>351.01017262000005</v>
      </c>
      <c r="N126" s="20">
        <f t="shared" si="4"/>
        <v>11.754981150000219</v>
      </c>
    </row>
    <row r="127" spans="1:14" x14ac:dyDescent="0.15">
      <c r="B127" s="19" t="s">
        <v>16</v>
      </c>
      <c r="C127" s="19">
        <v>54</v>
      </c>
      <c r="D127" s="19" t="s">
        <v>14</v>
      </c>
      <c r="E127" s="19">
        <v>4</v>
      </c>
      <c r="F127" s="25">
        <v>89.975904</v>
      </c>
      <c r="G127" s="20">
        <v>353.49975904000001</v>
      </c>
      <c r="H127" s="20">
        <v>371.03219604000003</v>
      </c>
      <c r="I127" s="20">
        <v>382.78717719000025</v>
      </c>
      <c r="J127" s="19" t="s">
        <v>169</v>
      </c>
      <c r="L127" s="20">
        <f t="shared" si="3"/>
        <v>353.49875904000004</v>
      </c>
      <c r="M127" s="19" t="s">
        <v>73</v>
      </c>
      <c r="N127" s="20">
        <f t="shared" si="4"/>
        <v>11.754981150000219</v>
      </c>
    </row>
    <row r="128" spans="1:14" x14ac:dyDescent="0.15">
      <c r="A128" s="19" t="s">
        <v>129</v>
      </c>
      <c r="B128" s="19" t="s">
        <v>16</v>
      </c>
      <c r="C128" s="19">
        <v>55</v>
      </c>
      <c r="D128" s="19" t="s">
        <v>14</v>
      </c>
      <c r="E128" s="19">
        <v>2</v>
      </c>
      <c r="F128" s="25">
        <v>85.733873000000003</v>
      </c>
      <c r="G128" s="20">
        <v>355.23733872999998</v>
      </c>
      <c r="H128" s="20">
        <v>373.37539672999998</v>
      </c>
      <c r="I128" s="20">
        <v>385.13037788000025</v>
      </c>
      <c r="J128" s="19" t="s">
        <v>170</v>
      </c>
      <c r="L128" s="20">
        <f t="shared" si="3"/>
        <v>355.23633873</v>
      </c>
      <c r="N128" s="20">
        <f t="shared" si="4"/>
        <v>11.754981150000276</v>
      </c>
    </row>
    <row r="129" spans="1:14" x14ac:dyDescent="0.15">
      <c r="B129" s="19" t="s">
        <v>16</v>
      </c>
      <c r="C129" s="19">
        <v>55</v>
      </c>
      <c r="D129" s="19" t="s">
        <v>14</v>
      </c>
      <c r="E129" s="19">
        <v>4</v>
      </c>
      <c r="F129" s="25">
        <v>128.757554</v>
      </c>
      <c r="G129" s="20">
        <v>358.41757553999997</v>
      </c>
      <c r="H129" s="20">
        <v>376.55563353999997</v>
      </c>
      <c r="I129" s="20">
        <v>388.31061469000025</v>
      </c>
      <c r="J129" s="19" t="s">
        <v>170</v>
      </c>
      <c r="L129" s="20">
        <f t="shared" si="3"/>
        <v>358.41657554</v>
      </c>
      <c r="M129" s="19" t="s">
        <v>73</v>
      </c>
      <c r="N129" s="20">
        <f t="shared" si="4"/>
        <v>11.754981150000276</v>
      </c>
    </row>
    <row r="130" spans="1:14" x14ac:dyDescent="0.15">
      <c r="A130" s="19" t="s">
        <v>129</v>
      </c>
      <c r="B130" s="19" t="s">
        <v>16</v>
      </c>
      <c r="C130" s="19">
        <v>56</v>
      </c>
      <c r="D130" s="19" t="s">
        <v>14</v>
      </c>
      <c r="E130" s="19">
        <v>2</v>
      </c>
      <c r="F130" s="25">
        <v>36.211596999999998</v>
      </c>
      <c r="G130" s="20">
        <v>359.57211596999997</v>
      </c>
      <c r="H130" s="20">
        <v>378.27252196999996</v>
      </c>
      <c r="I130" s="20">
        <v>390.02750312000023</v>
      </c>
      <c r="J130" s="19" t="s">
        <v>171</v>
      </c>
      <c r="L130" s="20">
        <f t="shared" si="3"/>
        <v>359.57111596999999</v>
      </c>
      <c r="N130" s="20">
        <f t="shared" si="4"/>
        <v>11.754981150000276</v>
      </c>
    </row>
    <row r="131" spans="1:14" x14ac:dyDescent="0.15">
      <c r="B131" s="19" t="s">
        <v>16</v>
      </c>
      <c r="C131" s="19">
        <v>56</v>
      </c>
      <c r="D131" s="19" t="s">
        <v>14</v>
      </c>
      <c r="E131" s="19">
        <v>4</v>
      </c>
      <c r="F131" s="25">
        <v>91.159473000000006</v>
      </c>
      <c r="G131" s="20">
        <v>363.13159473000002</v>
      </c>
      <c r="H131" s="20">
        <v>381.83200073</v>
      </c>
      <c r="I131" s="20">
        <v>393.58698188000028</v>
      </c>
      <c r="J131" s="19" t="s">
        <v>171</v>
      </c>
      <c r="L131" s="20">
        <f t="shared" ref="L131:L194" si="5">G131-0.001</f>
        <v>363.13059473000004</v>
      </c>
      <c r="M131" s="19" t="s">
        <v>73</v>
      </c>
      <c r="N131" s="20">
        <f t="shared" si="4"/>
        <v>11.754981150000276</v>
      </c>
    </row>
    <row r="132" spans="1:14" x14ac:dyDescent="0.15">
      <c r="A132" s="19" t="s">
        <v>129</v>
      </c>
      <c r="B132" s="19" t="s">
        <v>16</v>
      </c>
      <c r="C132" s="19">
        <v>57</v>
      </c>
      <c r="D132" s="19" t="s">
        <v>14</v>
      </c>
      <c r="E132" s="19">
        <v>2</v>
      </c>
      <c r="F132" s="25">
        <v>3.0160670000000001</v>
      </c>
      <c r="G132" s="20">
        <v>364.13016067000001</v>
      </c>
      <c r="H132" s="20">
        <v>383.47946167000003</v>
      </c>
      <c r="I132" s="20">
        <v>395.23444282000031</v>
      </c>
      <c r="J132" s="19" t="s">
        <v>172</v>
      </c>
      <c r="L132" s="20">
        <f t="shared" si="5"/>
        <v>364.12916067000003</v>
      </c>
      <c r="N132" s="20">
        <f t="shared" si="4"/>
        <v>11.754981150000276</v>
      </c>
    </row>
    <row r="133" spans="1:14" x14ac:dyDescent="0.15">
      <c r="B133" s="19" t="s">
        <v>16</v>
      </c>
      <c r="C133" s="19">
        <v>57</v>
      </c>
      <c r="D133" s="19" t="s">
        <v>14</v>
      </c>
      <c r="E133" s="19">
        <v>3</v>
      </c>
      <c r="F133" s="25">
        <v>121.509719</v>
      </c>
      <c r="G133" s="20">
        <v>366.81509719000002</v>
      </c>
      <c r="H133" s="20">
        <v>386.16439819000004</v>
      </c>
      <c r="I133" s="20">
        <v>397.91937934000032</v>
      </c>
      <c r="J133" s="19" t="s">
        <v>172</v>
      </c>
      <c r="L133" s="20">
        <f t="shared" si="5"/>
        <v>366.81409719000004</v>
      </c>
      <c r="M133" s="19" t="s">
        <v>73</v>
      </c>
      <c r="N133" s="20">
        <f t="shared" ref="N133:N178" si="6">I133-H133</f>
        <v>11.754981150000276</v>
      </c>
    </row>
    <row r="134" spans="1:14" x14ac:dyDescent="0.15">
      <c r="A134" s="19" t="s">
        <v>129</v>
      </c>
      <c r="B134" s="19" t="s">
        <v>16</v>
      </c>
      <c r="C134" s="19">
        <v>58</v>
      </c>
      <c r="D134" s="19" t="s">
        <v>14</v>
      </c>
      <c r="E134" s="19">
        <v>2</v>
      </c>
      <c r="F134" s="25">
        <v>17.572127999999999</v>
      </c>
      <c r="G134" s="20">
        <v>368.98572128000001</v>
      </c>
      <c r="H134" s="20">
        <v>389.22183228</v>
      </c>
      <c r="I134" s="20">
        <v>400.97681343000028</v>
      </c>
      <c r="J134" s="19" t="s">
        <v>173</v>
      </c>
      <c r="L134" s="20">
        <f t="shared" si="5"/>
        <v>368.98472128000003</v>
      </c>
      <c r="N134" s="20">
        <f t="shared" si="6"/>
        <v>11.754981150000276</v>
      </c>
    </row>
    <row r="135" spans="1:14" x14ac:dyDescent="0.15">
      <c r="B135" s="19" t="s">
        <v>16</v>
      </c>
      <c r="C135" s="19">
        <v>58</v>
      </c>
      <c r="D135" s="19" t="s">
        <v>14</v>
      </c>
      <c r="E135" s="19">
        <v>4</v>
      </c>
      <c r="F135" s="25">
        <v>90.223617000000004</v>
      </c>
      <c r="G135" s="20">
        <v>372.38223617</v>
      </c>
      <c r="H135" s="20">
        <v>392.61834716999999</v>
      </c>
      <c r="I135" s="20">
        <v>404.37332832000027</v>
      </c>
      <c r="J135" s="19" t="s">
        <v>173</v>
      </c>
      <c r="L135" s="20">
        <f t="shared" si="5"/>
        <v>372.38123617000002</v>
      </c>
      <c r="M135" s="19" t="s">
        <v>73</v>
      </c>
      <c r="N135" s="20">
        <f t="shared" si="6"/>
        <v>11.754981150000276</v>
      </c>
    </row>
    <row r="136" spans="1:14" x14ac:dyDescent="0.15">
      <c r="A136" s="19" t="s">
        <v>129</v>
      </c>
      <c r="B136" s="19" t="s">
        <v>16</v>
      </c>
      <c r="C136" s="19">
        <v>59</v>
      </c>
      <c r="D136" s="19" t="s">
        <v>14</v>
      </c>
      <c r="E136" s="19">
        <v>2</v>
      </c>
      <c r="F136" s="25">
        <v>115.76910100000001</v>
      </c>
      <c r="G136" s="20">
        <v>375.06769101000003</v>
      </c>
      <c r="H136" s="20">
        <v>395.11633301000006</v>
      </c>
      <c r="I136" s="20">
        <v>406.87131416000022</v>
      </c>
      <c r="J136" s="19" t="s">
        <v>174</v>
      </c>
      <c r="L136" s="20">
        <f t="shared" si="5"/>
        <v>375.06669101000006</v>
      </c>
      <c r="N136" s="20">
        <f t="shared" si="6"/>
        <v>11.754981150000162</v>
      </c>
    </row>
    <row r="137" spans="1:14" x14ac:dyDescent="0.15">
      <c r="B137" s="19" t="s">
        <v>16</v>
      </c>
      <c r="C137" s="19">
        <v>59</v>
      </c>
      <c r="D137" s="19" t="s">
        <v>14</v>
      </c>
      <c r="E137" s="19">
        <v>4</v>
      </c>
      <c r="F137" s="25">
        <v>55.049374</v>
      </c>
      <c r="G137" s="20">
        <v>377.19049373999997</v>
      </c>
      <c r="H137" s="20">
        <v>397.23913573999994</v>
      </c>
      <c r="I137" s="20">
        <v>408.9941168900001</v>
      </c>
      <c r="J137" s="19" t="s">
        <v>174</v>
      </c>
      <c r="L137" s="20">
        <f t="shared" si="5"/>
        <v>377.18949373999999</v>
      </c>
      <c r="M137" s="19" t="s">
        <v>73</v>
      </c>
      <c r="N137" s="20">
        <f t="shared" si="6"/>
        <v>11.754981150000162</v>
      </c>
    </row>
    <row r="138" spans="1:14" x14ac:dyDescent="0.15">
      <c r="A138" s="19" t="s">
        <v>129</v>
      </c>
      <c r="B138" s="19" t="s">
        <v>16</v>
      </c>
      <c r="C138" s="19">
        <v>60</v>
      </c>
      <c r="D138" s="19" t="s">
        <v>14</v>
      </c>
      <c r="E138" s="19">
        <v>2</v>
      </c>
      <c r="F138" s="25">
        <v>89.629006000000004</v>
      </c>
      <c r="G138" s="20">
        <v>378.75629006000003</v>
      </c>
      <c r="H138" s="20">
        <v>399.73709106000001</v>
      </c>
      <c r="I138" s="20">
        <v>411.49207221000012</v>
      </c>
      <c r="J138" s="19" t="s">
        <v>175</v>
      </c>
      <c r="L138" s="20">
        <f t="shared" si="5"/>
        <v>378.75529006000005</v>
      </c>
      <c r="N138" s="20">
        <f t="shared" si="6"/>
        <v>11.754981150000106</v>
      </c>
    </row>
    <row r="139" spans="1:14" x14ac:dyDescent="0.15">
      <c r="B139" s="19" t="s">
        <v>16</v>
      </c>
      <c r="C139" s="19">
        <v>60</v>
      </c>
      <c r="D139" s="19" t="s">
        <v>14</v>
      </c>
      <c r="E139" s="19">
        <v>5</v>
      </c>
      <c r="F139" s="25">
        <v>7.5353789999999998</v>
      </c>
      <c r="G139" s="20">
        <v>382.01535379000001</v>
      </c>
      <c r="H139" s="20">
        <v>402.99615478999999</v>
      </c>
      <c r="I139" s="20">
        <v>414.7511359400001</v>
      </c>
      <c r="J139" s="19" t="s">
        <v>175</v>
      </c>
      <c r="L139" s="20">
        <f t="shared" si="5"/>
        <v>382.01435379000003</v>
      </c>
      <c r="M139" s="19" t="s">
        <v>73</v>
      </c>
      <c r="N139" s="20">
        <f t="shared" si="6"/>
        <v>11.754981150000106</v>
      </c>
    </row>
    <row r="140" spans="1:14" x14ac:dyDescent="0.15">
      <c r="A140" s="19" t="s">
        <v>129</v>
      </c>
      <c r="B140" s="19" t="s">
        <v>16</v>
      </c>
      <c r="C140" s="19">
        <v>61</v>
      </c>
      <c r="D140" s="19" t="s">
        <v>14</v>
      </c>
      <c r="E140" s="19">
        <v>2</v>
      </c>
      <c r="F140" s="25">
        <v>15.680956999999999</v>
      </c>
      <c r="G140" s="20">
        <v>383.72680957</v>
      </c>
      <c r="H140" s="20">
        <v>404.55828857</v>
      </c>
      <c r="I140" s="20">
        <v>416.31326972000005</v>
      </c>
      <c r="J140" s="19" t="s">
        <v>176</v>
      </c>
      <c r="L140" s="20">
        <f t="shared" si="5"/>
        <v>383.72580957000002</v>
      </c>
      <c r="N140" s="20">
        <f t="shared" si="6"/>
        <v>11.754981150000049</v>
      </c>
    </row>
    <row r="141" spans="1:14" x14ac:dyDescent="0.15">
      <c r="B141" s="19" t="s">
        <v>16</v>
      </c>
      <c r="C141" s="19">
        <v>61</v>
      </c>
      <c r="D141" s="19" t="s">
        <v>14</v>
      </c>
      <c r="E141" s="19">
        <v>4</v>
      </c>
      <c r="F141" s="25">
        <v>34.378711000000003</v>
      </c>
      <c r="G141" s="20">
        <v>386.50378711000002</v>
      </c>
      <c r="H141" s="20">
        <v>407.33526611000002</v>
      </c>
      <c r="I141" s="20">
        <v>419.09024726000007</v>
      </c>
      <c r="J141" s="19" t="s">
        <v>176</v>
      </c>
      <c r="L141" s="20">
        <f t="shared" si="5"/>
        <v>386.50278711000004</v>
      </c>
      <c r="M141" s="19" t="s">
        <v>73</v>
      </c>
      <c r="N141" s="20">
        <f t="shared" si="6"/>
        <v>11.754981150000049</v>
      </c>
    </row>
    <row r="142" spans="1:14" x14ac:dyDescent="0.15">
      <c r="A142" s="19" t="s">
        <v>129</v>
      </c>
      <c r="B142" s="19" t="s">
        <v>16</v>
      </c>
      <c r="C142" s="19">
        <v>62</v>
      </c>
      <c r="D142" s="19" t="s">
        <v>14</v>
      </c>
      <c r="E142" s="19">
        <v>1</v>
      </c>
      <c r="F142" s="25">
        <v>80.779138000000003</v>
      </c>
      <c r="G142" s="20">
        <v>387.60779138000004</v>
      </c>
      <c r="H142" s="20">
        <v>409.66906738000006</v>
      </c>
      <c r="I142" s="20">
        <v>421.42404853000005</v>
      </c>
      <c r="J142" s="19" t="s">
        <v>177</v>
      </c>
      <c r="L142" s="20">
        <f t="shared" si="5"/>
        <v>387.60679138000006</v>
      </c>
      <c r="N142" s="20">
        <f t="shared" si="6"/>
        <v>11.754981149999992</v>
      </c>
    </row>
    <row r="143" spans="1:14" x14ac:dyDescent="0.15">
      <c r="B143" s="19" t="s">
        <v>16</v>
      </c>
      <c r="C143" s="19">
        <v>62</v>
      </c>
      <c r="D143" s="19" t="s">
        <v>14</v>
      </c>
      <c r="E143" s="19">
        <v>3</v>
      </c>
      <c r="F143" s="25">
        <v>137.862146</v>
      </c>
      <c r="G143" s="20">
        <v>390.20862145999996</v>
      </c>
      <c r="H143" s="20">
        <v>412.26989745999998</v>
      </c>
      <c r="I143" s="20">
        <v>424.02487860999997</v>
      </c>
      <c r="J143" s="19" t="s">
        <v>177</v>
      </c>
      <c r="L143" s="20">
        <f t="shared" si="5"/>
        <v>390.20762145999998</v>
      </c>
      <c r="M143" s="19" t="s">
        <v>73</v>
      </c>
      <c r="N143" s="20">
        <f t="shared" si="6"/>
        <v>11.754981149999992</v>
      </c>
    </row>
    <row r="144" spans="1:14" x14ac:dyDescent="0.15">
      <c r="A144" s="19" t="s">
        <v>129</v>
      </c>
      <c r="B144" s="19" t="s">
        <v>16</v>
      </c>
      <c r="C144" s="19">
        <v>63</v>
      </c>
      <c r="D144" s="19" t="s">
        <v>14</v>
      </c>
      <c r="E144" s="19">
        <v>1</v>
      </c>
      <c r="F144" s="25">
        <v>70.529511999999997</v>
      </c>
      <c r="G144" s="20">
        <v>392.20529512000002</v>
      </c>
      <c r="H144" s="20">
        <v>414.79187012</v>
      </c>
      <c r="I144" s="20">
        <v>426.54685126999993</v>
      </c>
      <c r="J144" s="19" t="s">
        <v>178</v>
      </c>
      <c r="L144" s="20">
        <f t="shared" si="5"/>
        <v>392.20429512000004</v>
      </c>
      <c r="N144" s="20">
        <f t="shared" si="6"/>
        <v>11.754981149999935</v>
      </c>
    </row>
    <row r="145" spans="1:14" x14ac:dyDescent="0.15">
      <c r="B145" s="19" t="s">
        <v>16</v>
      </c>
      <c r="C145" s="19">
        <v>63</v>
      </c>
      <c r="D145" s="19" t="s">
        <v>14</v>
      </c>
      <c r="E145" s="19">
        <v>3</v>
      </c>
      <c r="F145" s="25">
        <v>17.395356</v>
      </c>
      <c r="G145" s="20">
        <v>394.67395355999997</v>
      </c>
      <c r="H145" s="20">
        <v>417.26052855999995</v>
      </c>
      <c r="I145" s="20">
        <v>429.01550970999989</v>
      </c>
      <c r="J145" s="19" t="s">
        <v>178</v>
      </c>
      <c r="L145" s="20">
        <f t="shared" si="5"/>
        <v>394.67295356</v>
      </c>
      <c r="M145" s="19" t="s">
        <v>73</v>
      </c>
      <c r="N145" s="20">
        <f t="shared" si="6"/>
        <v>11.754981149999935</v>
      </c>
    </row>
    <row r="146" spans="1:14" x14ac:dyDescent="0.15">
      <c r="A146" s="19" t="s">
        <v>129</v>
      </c>
      <c r="B146" s="19" t="s">
        <v>16</v>
      </c>
      <c r="C146" s="19">
        <v>64</v>
      </c>
      <c r="D146" s="19" t="s">
        <v>14</v>
      </c>
      <c r="E146" s="19">
        <v>2</v>
      </c>
      <c r="F146" s="25">
        <v>117.976854</v>
      </c>
      <c r="G146" s="20">
        <v>398.00976853999998</v>
      </c>
      <c r="H146" s="20">
        <v>419.82385253999996</v>
      </c>
      <c r="I146" s="20">
        <v>431.5788336899999</v>
      </c>
      <c r="J146" s="19" t="s">
        <v>179</v>
      </c>
      <c r="L146" s="20">
        <f t="shared" si="5"/>
        <v>398.00876854000001</v>
      </c>
      <c r="N146" s="20">
        <f t="shared" si="6"/>
        <v>11.754981149999935</v>
      </c>
    </row>
    <row r="147" spans="1:14" x14ac:dyDescent="0.15">
      <c r="B147" s="19" t="s">
        <v>16</v>
      </c>
      <c r="C147" s="19">
        <v>64</v>
      </c>
      <c r="D147" s="19" t="s">
        <v>14</v>
      </c>
      <c r="E147" s="19">
        <v>4</v>
      </c>
      <c r="F147" s="25">
        <v>81.300706000000005</v>
      </c>
      <c r="G147" s="20">
        <v>399.92300706000003</v>
      </c>
      <c r="H147" s="20">
        <v>421.73709106000001</v>
      </c>
      <c r="I147" s="20">
        <v>433.49207220999995</v>
      </c>
      <c r="J147" s="19" t="s">
        <v>179</v>
      </c>
      <c r="L147" s="20">
        <f t="shared" si="5"/>
        <v>399.92200706000006</v>
      </c>
      <c r="M147" s="19" t="s">
        <v>73</v>
      </c>
      <c r="N147" s="20">
        <f t="shared" si="6"/>
        <v>11.754981149999935</v>
      </c>
    </row>
    <row r="148" spans="1:14" x14ac:dyDescent="0.15">
      <c r="A148" s="19" t="s">
        <v>129</v>
      </c>
      <c r="B148" s="19" t="s">
        <v>16</v>
      </c>
      <c r="C148" s="19">
        <v>65</v>
      </c>
      <c r="D148" s="19" t="s">
        <v>14</v>
      </c>
      <c r="E148" s="19">
        <v>2</v>
      </c>
      <c r="F148" s="25">
        <v>28.503132999999998</v>
      </c>
      <c r="G148" s="20">
        <v>401.93503132999996</v>
      </c>
      <c r="H148" s="20">
        <v>424.61428832999997</v>
      </c>
      <c r="I148" s="20">
        <v>436.36926947999996</v>
      </c>
      <c r="J148" s="19" t="s">
        <v>180</v>
      </c>
      <c r="L148" s="20">
        <f t="shared" si="5"/>
        <v>401.93403132999998</v>
      </c>
      <c r="N148" s="20">
        <f t="shared" si="6"/>
        <v>11.754981149999992</v>
      </c>
    </row>
    <row r="149" spans="1:14" s="28" customFormat="1" x14ac:dyDescent="0.15">
      <c r="B149" s="28" t="s">
        <v>16</v>
      </c>
      <c r="C149" s="28">
        <v>65</v>
      </c>
      <c r="D149" s="28" t="s">
        <v>14</v>
      </c>
      <c r="E149" s="28">
        <v>4</v>
      </c>
      <c r="F149" s="29">
        <v>90.903156999999993</v>
      </c>
      <c r="G149" s="30">
        <v>404.87903157000005</v>
      </c>
      <c r="H149" s="30">
        <v>427.55828857000006</v>
      </c>
      <c r="I149" s="30">
        <v>439.31326972000005</v>
      </c>
      <c r="J149" s="28" t="s">
        <v>180</v>
      </c>
      <c r="L149" s="30">
        <f t="shared" si="5"/>
        <v>404.87803157000008</v>
      </c>
      <c r="M149" s="28" t="s">
        <v>73</v>
      </c>
      <c r="N149" s="30">
        <f t="shared" si="6"/>
        <v>11.754981149999992</v>
      </c>
    </row>
    <row r="150" spans="1:14" x14ac:dyDescent="0.15">
      <c r="A150" s="19" t="s">
        <v>129</v>
      </c>
      <c r="B150" s="19" t="s">
        <v>18</v>
      </c>
      <c r="C150" s="19">
        <v>1</v>
      </c>
      <c r="D150" s="19" t="s">
        <v>14</v>
      </c>
      <c r="E150" s="19">
        <v>1</v>
      </c>
      <c r="F150" s="25">
        <v>0</v>
      </c>
      <c r="G150" s="20">
        <v>0</v>
      </c>
      <c r="H150" s="20">
        <v>0</v>
      </c>
      <c r="I150" s="20">
        <v>0</v>
      </c>
      <c r="J150" s="19" t="s">
        <v>36</v>
      </c>
      <c r="L150" s="20">
        <f t="shared" si="5"/>
        <v>-1E-3</v>
      </c>
      <c r="N150" s="20">
        <f t="shared" si="6"/>
        <v>0</v>
      </c>
    </row>
    <row r="151" spans="1:14" x14ac:dyDescent="0.15">
      <c r="B151" s="19" t="s">
        <v>18</v>
      </c>
      <c r="C151" s="19">
        <v>1</v>
      </c>
      <c r="D151" s="19" t="s">
        <v>14</v>
      </c>
      <c r="E151" s="19">
        <v>5</v>
      </c>
      <c r="F151" s="25">
        <v>115.493881</v>
      </c>
      <c r="G151" s="20">
        <v>7.15493881</v>
      </c>
      <c r="H151" s="20">
        <v>7.15493881</v>
      </c>
      <c r="I151" s="20">
        <v>7.15493881</v>
      </c>
      <c r="J151" s="19" t="s">
        <v>36</v>
      </c>
      <c r="L151" s="20">
        <f t="shared" si="5"/>
        <v>7.1539388099999996</v>
      </c>
      <c r="M151" s="19" t="s">
        <v>73</v>
      </c>
      <c r="N151" s="20">
        <f t="shared" si="6"/>
        <v>0</v>
      </c>
    </row>
    <row r="152" spans="1:14" x14ac:dyDescent="0.15">
      <c r="A152" s="19" t="s">
        <v>129</v>
      </c>
      <c r="B152" s="19" t="s">
        <v>18</v>
      </c>
      <c r="C152" s="19">
        <v>2</v>
      </c>
      <c r="D152" s="19" t="s">
        <v>14</v>
      </c>
      <c r="E152" s="19">
        <v>3</v>
      </c>
      <c r="F152" s="25">
        <v>54.752561</v>
      </c>
      <c r="G152" s="20">
        <v>11.577525609999999</v>
      </c>
      <c r="H152" s="20">
        <v>12.127272609999999</v>
      </c>
      <c r="I152" s="20">
        <v>12.35369642</v>
      </c>
      <c r="J152" s="19" t="s">
        <v>106</v>
      </c>
      <c r="L152" s="20">
        <f t="shared" si="5"/>
        <v>11.576525609999999</v>
      </c>
      <c r="N152" s="20">
        <f t="shared" si="6"/>
        <v>0.22642381000000178</v>
      </c>
    </row>
    <row r="153" spans="1:14" x14ac:dyDescent="0.15">
      <c r="B153" s="19" t="s">
        <v>18</v>
      </c>
      <c r="C153" s="19">
        <v>2</v>
      </c>
      <c r="D153" s="19" t="s">
        <v>14</v>
      </c>
      <c r="E153" s="19">
        <v>6</v>
      </c>
      <c r="F153" s="25">
        <v>23.207177000000001</v>
      </c>
      <c r="G153" s="20">
        <v>15.832071769999999</v>
      </c>
      <c r="H153" s="20">
        <v>16.381818769999999</v>
      </c>
      <c r="I153" s="20">
        <v>16.608242580000002</v>
      </c>
      <c r="J153" s="19" t="s">
        <v>106</v>
      </c>
      <c r="L153" s="20">
        <f t="shared" si="5"/>
        <v>15.831071769999999</v>
      </c>
      <c r="M153" s="19" t="s">
        <v>73</v>
      </c>
      <c r="N153" s="20">
        <f t="shared" si="6"/>
        <v>0.22642381000000356</v>
      </c>
    </row>
    <row r="154" spans="1:14" x14ac:dyDescent="0.15">
      <c r="A154" s="19" t="s">
        <v>129</v>
      </c>
      <c r="B154" s="19" t="s">
        <v>18</v>
      </c>
      <c r="C154" s="19">
        <v>3</v>
      </c>
      <c r="D154" s="19" t="s">
        <v>14</v>
      </c>
      <c r="E154" s="19">
        <v>3</v>
      </c>
      <c r="F154" s="25">
        <v>26.787576999999999</v>
      </c>
      <c r="G154" s="20">
        <v>20.687875770000002</v>
      </c>
      <c r="H154" s="20">
        <v>21.381818770000002</v>
      </c>
      <c r="I154" s="20">
        <v>21.608242580000002</v>
      </c>
      <c r="J154" s="19" t="s">
        <v>107</v>
      </c>
      <c r="L154" s="20">
        <f t="shared" si="5"/>
        <v>20.68687577</v>
      </c>
      <c r="N154" s="20">
        <f t="shared" si="6"/>
        <v>0.22642381</v>
      </c>
    </row>
    <row r="155" spans="1:14" x14ac:dyDescent="0.15">
      <c r="B155" s="19" t="s">
        <v>18</v>
      </c>
      <c r="C155" s="19">
        <v>3</v>
      </c>
      <c r="D155" s="19" t="s">
        <v>14</v>
      </c>
      <c r="E155" s="19">
        <v>6</v>
      </c>
      <c r="F155" s="25">
        <v>133.15106399999999</v>
      </c>
      <c r="G155" s="20">
        <v>26.251510640000003</v>
      </c>
      <c r="H155" s="20">
        <v>26.945453640000004</v>
      </c>
      <c r="I155" s="20">
        <v>27.171877450000004</v>
      </c>
      <c r="J155" s="19" t="s">
        <v>107</v>
      </c>
      <c r="L155" s="20">
        <f t="shared" si="5"/>
        <v>26.250510640000002</v>
      </c>
      <c r="M155" s="19" t="s">
        <v>73</v>
      </c>
      <c r="N155" s="20">
        <f t="shared" si="6"/>
        <v>0.22642381</v>
      </c>
    </row>
    <row r="156" spans="1:14" x14ac:dyDescent="0.15">
      <c r="A156" s="19" t="s">
        <v>129</v>
      </c>
      <c r="B156" s="19" t="s">
        <v>18</v>
      </c>
      <c r="C156" s="19">
        <v>4</v>
      </c>
      <c r="D156" s="19" t="s">
        <v>14</v>
      </c>
      <c r="E156" s="19">
        <v>3</v>
      </c>
      <c r="F156" s="25">
        <v>50.423563999999999</v>
      </c>
      <c r="G156" s="20">
        <v>29.31423564</v>
      </c>
      <c r="H156" s="20">
        <v>30.94545364</v>
      </c>
      <c r="I156" s="20">
        <v>31.171877450000004</v>
      </c>
      <c r="J156" s="19" t="s">
        <v>38</v>
      </c>
      <c r="L156" s="20">
        <f t="shared" si="5"/>
        <v>29.313235639999998</v>
      </c>
      <c r="N156" s="20">
        <f t="shared" si="6"/>
        <v>0.22642381000000356</v>
      </c>
    </row>
    <row r="157" spans="1:14" x14ac:dyDescent="0.15">
      <c r="B157" s="19" t="s">
        <v>18</v>
      </c>
      <c r="C157" s="19">
        <v>4</v>
      </c>
      <c r="D157" s="19" t="s">
        <v>14</v>
      </c>
      <c r="E157" s="19">
        <v>6</v>
      </c>
      <c r="F157" s="25">
        <v>108.968929</v>
      </c>
      <c r="G157" s="20">
        <v>34.259689290000004</v>
      </c>
      <c r="H157" s="20">
        <v>35.890907290000001</v>
      </c>
      <c r="I157" s="20">
        <v>36.117331100000001</v>
      </c>
      <c r="J157" s="19" t="s">
        <v>38</v>
      </c>
      <c r="L157" s="20">
        <f t="shared" si="5"/>
        <v>34.258689290000007</v>
      </c>
      <c r="M157" s="19" t="s">
        <v>73</v>
      </c>
      <c r="N157" s="20">
        <f t="shared" si="6"/>
        <v>0.22642381</v>
      </c>
    </row>
    <row r="158" spans="1:14" x14ac:dyDescent="0.15">
      <c r="A158" s="19" t="s">
        <v>129</v>
      </c>
      <c r="B158" s="19" t="s">
        <v>18</v>
      </c>
      <c r="C158" s="19">
        <v>5</v>
      </c>
      <c r="D158" s="19" t="s">
        <v>14</v>
      </c>
      <c r="E158" s="19">
        <v>2</v>
      </c>
      <c r="F158" s="25">
        <v>125.85380000000001</v>
      </c>
      <c r="G158" s="20">
        <v>39.188538000000001</v>
      </c>
      <c r="H158" s="20">
        <v>41</v>
      </c>
      <c r="I158" s="20">
        <v>41.983417100000011</v>
      </c>
      <c r="J158" s="19" t="s">
        <v>40</v>
      </c>
      <c r="L158" s="20">
        <f t="shared" si="5"/>
        <v>39.187538000000004</v>
      </c>
      <c r="N158" s="20">
        <f t="shared" si="6"/>
        <v>0.98341710000001115</v>
      </c>
    </row>
    <row r="159" spans="1:14" x14ac:dyDescent="0.15">
      <c r="B159" s="19" t="s">
        <v>18</v>
      </c>
      <c r="C159" s="19">
        <v>5</v>
      </c>
      <c r="D159" s="19" t="s">
        <v>14</v>
      </c>
      <c r="E159" s="19">
        <v>7</v>
      </c>
      <c r="F159" s="25">
        <v>30</v>
      </c>
      <c r="G159" s="20">
        <v>44.9</v>
      </c>
      <c r="H159" s="20">
        <v>46.711461999999997</v>
      </c>
      <c r="I159" s="20">
        <v>47.694879100000009</v>
      </c>
      <c r="J159" s="19" t="s">
        <v>40</v>
      </c>
      <c r="L159" s="20">
        <f t="shared" si="5"/>
        <v>44.899000000000001</v>
      </c>
      <c r="M159" s="19" t="s">
        <v>73</v>
      </c>
      <c r="N159" s="20">
        <f t="shared" si="6"/>
        <v>0.98341710000001115</v>
      </c>
    </row>
    <row r="160" spans="1:14" x14ac:dyDescent="0.15">
      <c r="A160" s="19" t="s">
        <v>129</v>
      </c>
      <c r="B160" s="19" t="s">
        <v>18</v>
      </c>
      <c r="C160" s="19">
        <v>6</v>
      </c>
      <c r="D160" s="19" t="s">
        <v>14</v>
      </c>
      <c r="E160" s="19">
        <v>3</v>
      </c>
      <c r="F160" s="25">
        <v>92</v>
      </c>
      <c r="G160" s="20">
        <v>49.43</v>
      </c>
      <c r="H160" s="20">
        <v>51.241461999999999</v>
      </c>
      <c r="I160" s="20">
        <v>52.538339440000009</v>
      </c>
      <c r="J160" s="19" t="s">
        <v>42</v>
      </c>
      <c r="L160" s="20">
        <f t="shared" si="5"/>
        <v>49.429000000000002</v>
      </c>
      <c r="N160" s="20">
        <f t="shared" si="6"/>
        <v>1.29687744000001</v>
      </c>
    </row>
    <row r="161" spans="1:14" x14ac:dyDescent="0.15">
      <c r="B161" s="19" t="s">
        <v>18</v>
      </c>
      <c r="C161" s="19">
        <v>6</v>
      </c>
      <c r="D161" s="19" t="s">
        <v>14</v>
      </c>
      <c r="E161" s="19">
        <v>6</v>
      </c>
      <c r="F161" s="25">
        <v>117.671961</v>
      </c>
      <c r="G161" s="20">
        <v>53.406719609999996</v>
      </c>
      <c r="H161" s="20">
        <v>55.218181609999995</v>
      </c>
      <c r="I161" s="20">
        <v>56.515059050000005</v>
      </c>
      <c r="J161" s="19" t="s">
        <v>42</v>
      </c>
      <c r="L161" s="20">
        <f t="shared" si="5"/>
        <v>53.405719609999998</v>
      </c>
      <c r="M161" s="19" t="s">
        <v>73</v>
      </c>
      <c r="N161" s="20">
        <f t="shared" si="6"/>
        <v>1.29687744000001</v>
      </c>
    </row>
    <row r="162" spans="1:14" x14ac:dyDescent="0.15">
      <c r="A162" s="19" t="s">
        <v>129</v>
      </c>
      <c r="B162" s="19" t="s">
        <v>18</v>
      </c>
      <c r="C162" s="19">
        <v>7</v>
      </c>
      <c r="D162" s="19" t="s">
        <v>14</v>
      </c>
      <c r="E162" s="19">
        <v>3</v>
      </c>
      <c r="F162" s="25">
        <v>60</v>
      </c>
      <c r="G162" s="20">
        <v>58.46</v>
      </c>
      <c r="H162" s="20">
        <v>60.271462</v>
      </c>
      <c r="I162" s="20">
        <v>61.113256440000001</v>
      </c>
      <c r="J162" s="19" t="s">
        <v>44</v>
      </c>
      <c r="L162" s="20">
        <f t="shared" si="5"/>
        <v>58.459000000000003</v>
      </c>
      <c r="N162" s="20">
        <f t="shared" si="6"/>
        <v>0.84179444000000103</v>
      </c>
    </row>
    <row r="163" spans="1:14" x14ac:dyDescent="0.15">
      <c r="B163" s="19" t="s">
        <v>18</v>
      </c>
      <c r="C163" s="19">
        <v>7</v>
      </c>
      <c r="D163" s="19" t="s">
        <v>14</v>
      </c>
      <c r="E163" s="19">
        <v>7</v>
      </c>
      <c r="F163" s="25">
        <v>106.399546</v>
      </c>
      <c r="G163" s="20">
        <v>64.133995459999994</v>
      </c>
      <c r="H163" s="20">
        <v>65.94545746</v>
      </c>
      <c r="I163" s="20">
        <v>66.787251900000001</v>
      </c>
      <c r="J163" s="19" t="s">
        <v>44</v>
      </c>
      <c r="L163" s="20">
        <f t="shared" si="5"/>
        <v>64.132995459999989</v>
      </c>
      <c r="M163" s="19" t="s">
        <v>73</v>
      </c>
      <c r="N163" s="20">
        <f t="shared" si="6"/>
        <v>0.84179444000000103</v>
      </c>
    </row>
    <row r="164" spans="1:14" x14ac:dyDescent="0.15">
      <c r="A164" s="19" t="s">
        <v>129</v>
      </c>
      <c r="B164" s="19" t="s">
        <v>18</v>
      </c>
      <c r="C164" s="19">
        <v>8</v>
      </c>
      <c r="D164" s="19" t="s">
        <v>14</v>
      </c>
      <c r="E164" s="19">
        <v>3</v>
      </c>
      <c r="F164" s="25">
        <v>33</v>
      </c>
      <c r="G164" s="20">
        <v>67.959999999999994</v>
      </c>
      <c r="H164" s="20">
        <v>69.141159999999999</v>
      </c>
      <c r="I164" s="20">
        <v>72.156164439999998</v>
      </c>
      <c r="J164" s="19" t="s">
        <v>46</v>
      </c>
      <c r="L164" s="20">
        <f t="shared" si="5"/>
        <v>67.958999999999989</v>
      </c>
      <c r="N164" s="20">
        <f t="shared" si="6"/>
        <v>3.0150044399999985</v>
      </c>
    </row>
    <row r="165" spans="1:14" x14ac:dyDescent="0.15">
      <c r="B165" s="19" t="s">
        <v>18</v>
      </c>
      <c r="C165" s="19">
        <v>8</v>
      </c>
      <c r="D165" s="19" t="s">
        <v>14</v>
      </c>
      <c r="E165" s="19">
        <v>7</v>
      </c>
      <c r="F165" s="25">
        <v>53.853394999999999</v>
      </c>
      <c r="G165" s="20">
        <v>74.028533949999996</v>
      </c>
      <c r="H165" s="20">
        <v>75.209693950000002</v>
      </c>
      <c r="I165" s="20">
        <v>78.22469839</v>
      </c>
      <c r="J165" s="19" t="s">
        <v>46</v>
      </c>
      <c r="L165" s="20">
        <f t="shared" si="5"/>
        <v>74.027533949999992</v>
      </c>
      <c r="M165" s="19" t="s">
        <v>73</v>
      </c>
      <c r="N165" s="20">
        <f t="shared" si="6"/>
        <v>3.0150044399999985</v>
      </c>
    </row>
    <row r="166" spans="1:14" x14ac:dyDescent="0.15">
      <c r="A166" s="19" t="s">
        <v>129</v>
      </c>
      <c r="B166" s="19" t="s">
        <v>18</v>
      </c>
      <c r="C166" s="19">
        <v>9</v>
      </c>
      <c r="D166" s="19" t="s">
        <v>14</v>
      </c>
      <c r="E166" s="19">
        <v>3</v>
      </c>
      <c r="F166" s="25">
        <v>83.732699999999994</v>
      </c>
      <c r="G166" s="20">
        <v>78.267327000000009</v>
      </c>
      <c r="H166" s="20">
        <v>81.000000000000014</v>
      </c>
      <c r="I166" s="20">
        <v>84.015004439999998</v>
      </c>
      <c r="J166" s="19" t="s">
        <v>48</v>
      </c>
      <c r="L166" s="20">
        <f t="shared" si="5"/>
        <v>78.266327000000004</v>
      </c>
      <c r="N166" s="20">
        <f t="shared" si="6"/>
        <v>3.0150044399999842</v>
      </c>
    </row>
    <row r="167" spans="1:14" x14ac:dyDescent="0.15">
      <c r="B167" s="19" t="s">
        <v>18</v>
      </c>
      <c r="C167" s="19">
        <v>9</v>
      </c>
      <c r="D167" s="19" t="s">
        <v>14</v>
      </c>
      <c r="E167" s="19">
        <v>6</v>
      </c>
      <c r="F167" s="25">
        <v>114.671927</v>
      </c>
      <c r="G167" s="20">
        <v>82.566719270000007</v>
      </c>
      <c r="H167" s="20">
        <v>85.299392270000013</v>
      </c>
      <c r="I167" s="20">
        <v>88.314396709999997</v>
      </c>
      <c r="J167" s="19" t="s">
        <v>48</v>
      </c>
      <c r="L167" s="20">
        <f t="shared" si="5"/>
        <v>82.565719270000002</v>
      </c>
      <c r="M167" s="19" t="s">
        <v>73</v>
      </c>
      <c r="N167" s="20">
        <f t="shared" si="6"/>
        <v>3.0150044399999842</v>
      </c>
    </row>
    <row r="168" spans="1:14" x14ac:dyDescent="0.15">
      <c r="A168" s="19" t="s">
        <v>129</v>
      </c>
      <c r="B168" s="19" t="s">
        <v>18</v>
      </c>
      <c r="C168" s="19">
        <v>10</v>
      </c>
      <c r="D168" s="19" t="s">
        <v>14</v>
      </c>
      <c r="E168" s="19">
        <v>2</v>
      </c>
      <c r="F168" s="25">
        <v>88.247748999999999</v>
      </c>
      <c r="G168" s="20">
        <v>86.382477489999999</v>
      </c>
      <c r="H168" s="20">
        <v>89.672729489999995</v>
      </c>
      <c r="I168" s="20">
        <v>92.687733930000007</v>
      </c>
      <c r="J168" s="19" t="s">
        <v>50</v>
      </c>
      <c r="L168" s="20">
        <f t="shared" si="5"/>
        <v>86.381477489999995</v>
      </c>
      <c r="N168" s="20">
        <f t="shared" si="6"/>
        <v>3.0150044400000127</v>
      </c>
    </row>
    <row r="169" spans="1:14" x14ac:dyDescent="0.15">
      <c r="B169" s="19" t="s">
        <v>18</v>
      </c>
      <c r="C169" s="19">
        <v>10</v>
      </c>
      <c r="D169" s="19" t="s">
        <v>14</v>
      </c>
      <c r="E169" s="19">
        <v>6</v>
      </c>
      <c r="F169" s="25">
        <v>102.944653</v>
      </c>
      <c r="G169" s="20">
        <v>92.119446530000005</v>
      </c>
      <c r="H169" s="20">
        <v>95.40969853</v>
      </c>
      <c r="I169" s="20">
        <v>98.424702970000013</v>
      </c>
      <c r="J169" s="19" t="s">
        <v>50</v>
      </c>
      <c r="L169" s="20">
        <f t="shared" si="5"/>
        <v>92.11844653</v>
      </c>
      <c r="M169" s="19" t="s">
        <v>73</v>
      </c>
      <c r="N169" s="20">
        <f t="shared" si="6"/>
        <v>3.0150044400000127</v>
      </c>
    </row>
    <row r="170" spans="1:14" x14ac:dyDescent="0.15">
      <c r="A170" s="19" t="s">
        <v>129</v>
      </c>
      <c r="B170" s="31" t="s">
        <v>18</v>
      </c>
      <c r="C170" s="31">
        <v>12</v>
      </c>
      <c r="D170" s="31" t="s">
        <v>14</v>
      </c>
      <c r="E170" s="31">
        <v>1</v>
      </c>
      <c r="F170" s="25">
        <v>49.762456</v>
      </c>
      <c r="G170" s="20">
        <v>98.697624560000008</v>
      </c>
      <c r="H170" s="38">
        <v>103.12727356000001</v>
      </c>
      <c r="I170" s="38">
        <v>106.14227800000002</v>
      </c>
      <c r="J170" s="19" t="s">
        <v>52</v>
      </c>
      <c r="L170" s="20">
        <f t="shared" si="5"/>
        <v>98.696624560000004</v>
      </c>
      <c r="N170" s="20">
        <f t="shared" si="6"/>
        <v>3.0150044400000127</v>
      </c>
    </row>
    <row r="171" spans="1:14" x14ac:dyDescent="0.15">
      <c r="B171" s="19" t="s">
        <v>18</v>
      </c>
      <c r="C171" s="19">
        <v>12</v>
      </c>
      <c r="D171" s="19" t="s">
        <v>14</v>
      </c>
      <c r="E171" s="19">
        <v>5</v>
      </c>
      <c r="F171" s="25">
        <v>72.853050999999994</v>
      </c>
      <c r="G171" s="20">
        <v>104.86853051</v>
      </c>
      <c r="H171" s="20">
        <v>109.29817951</v>
      </c>
      <c r="I171" s="20">
        <v>112.31318395000001</v>
      </c>
      <c r="J171" s="19" t="s">
        <v>52</v>
      </c>
      <c r="L171" s="20">
        <f t="shared" si="5"/>
        <v>104.86753050999999</v>
      </c>
      <c r="M171" s="19" t="s">
        <v>73</v>
      </c>
      <c r="N171" s="20">
        <f t="shared" si="6"/>
        <v>3.0150044400000127</v>
      </c>
    </row>
    <row r="172" spans="1:14" x14ac:dyDescent="0.15">
      <c r="A172" s="19" t="s">
        <v>129</v>
      </c>
      <c r="B172" s="19" t="s">
        <v>18</v>
      </c>
      <c r="C172" s="19">
        <v>13</v>
      </c>
      <c r="D172" s="19" t="s">
        <v>14</v>
      </c>
      <c r="E172" s="19">
        <v>1</v>
      </c>
      <c r="F172" s="25">
        <v>22</v>
      </c>
      <c r="G172" s="20">
        <v>107.92</v>
      </c>
      <c r="H172" s="20">
        <v>111.113283</v>
      </c>
      <c r="I172" s="20">
        <v>116.71359944000001</v>
      </c>
      <c r="J172" s="19" t="s">
        <v>54</v>
      </c>
      <c r="L172" s="20">
        <f t="shared" si="5"/>
        <v>107.919</v>
      </c>
      <c r="N172" s="20">
        <f t="shared" si="6"/>
        <v>5.6003164400000145</v>
      </c>
    </row>
    <row r="173" spans="1:14" x14ac:dyDescent="0.15">
      <c r="B173" s="19" t="s">
        <v>18</v>
      </c>
      <c r="C173" s="19">
        <v>13</v>
      </c>
      <c r="D173" s="19" t="s">
        <v>14</v>
      </c>
      <c r="E173" s="19">
        <v>6</v>
      </c>
      <c r="F173" s="25">
        <v>57.762712000000001</v>
      </c>
      <c r="G173" s="20">
        <v>115.45762712</v>
      </c>
      <c r="H173" s="20">
        <v>118.65091011999999</v>
      </c>
      <c r="I173" s="20">
        <v>124.25122656000001</v>
      </c>
      <c r="J173" s="19" t="s">
        <v>54</v>
      </c>
      <c r="L173" s="20">
        <f t="shared" si="5"/>
        <v>115.45662711999999</v>
      </c>
      <c r="M173" s="19" t="s">
        <v>73</v>
      </c>
      <c r="N173" s="20">
        <f t="shared" si="6"/>
        <v>5.6003164400000145</v>
      </c>
    </row>
    <row r="174" spans="1:14" x14ac:dyDescent="0.15">
      <c r="A174" s="19" t="s">
        <v>129</v>
      </c>
      <c r="B174" s="19" t="s">
        <v>18</v>
      </c>
      <c r="C174" s="19">
        <v>14</v>
      </c>
      <c r="D174" s="19" t="s">
        <v>14</v>
      </c>
      <c r="E174" s="19">
        <v>2</v>
      </c>
      <c r="F174" s="25">
        <v>76.762316999999996</v>
      </c>
      <c r="G174" s="20">
        <v>118.61762316999999</v>
      </c>
      <c r="H174" s="20">
        <v>123.48363516999999</v>
      </c>
      <c r="I174" s="20">
        <v>129.08395161000001</v>
      </c>
      <c r="J174" s="19" t="s">
        <v>56</v>
      </c>
      <c r="L174" s="20">
        <f t="shared" si="5"/>
        <v>118.61662316999998</v>
      </c>
      <c r="N174" s="20">
        <f t="shared" si="6"/>
        <v>5.6003164400000287</v>
      </c>
    </row>
    <row r="175" spans="1:14" x14ac:dyDescent="0.15">
      <c r="B175" s="19" t="s">
        <v>18</v>
      </c>
      <c r="C175" s="19">
        <v>14</v>
      </c>
      <c r="D175" s="19" t="s">
        <v>14</v>
      </c>
      <c r="E175" s="19">
        <v>4</v>
      </c>
      <c r="F175" s="25">
        <v>78</v>
      </c>
      <c r="G175" s="20">
        <v>121.39</v>
      </c>
      <c r="H175" s="20">
        <v>126.256012</v>
      </c>
      <c r="I175" s="20">
        <v>131.85632844000003</v>
      </c>
      <c r="J175" s="19" t="s">
        <v>56</v>
      </c>
      <c r="L175" s="20">
        <f t="shared" si="5"/>
        <v>121.389</v>
      </c>
      <c r="M175" s="19" t="s">
        <v>73</v>
      </c>
      <c r="N175" s="20">
        <f t="shared" si="6"/>
        <v>5.6003164400000287</v>
      </c>
    </row>
    <row r="176" spans="1:14" x14ac:dyDescent="0.15">
      <c r="A176" s="19" t="s">
        <v>129</v>
      </c>
      <c r="B176" s="19" t="s">
        <v>18</v>
      </c>
      <c r="C176" s="19">
        <v>15</v>
      </c>
      <c r="D176" s="19" t="s">
        <v>14</v>
      </c>
      <c r="E176" s="19">
        <v>1</v>
      </c>
      <c r="F176" s="25">
        <v>63.398494999999997</v>
      </c>
      <c r="G176" s="20">
        <v>127.33398495</v>
      </c>
      <c r="H176" s="20">
        <v>132.19999695000001</v>
      </c>
      <c r="I176" s="20">
        <v>139.18073339000006</v>
      </c>
      <c r="J176" s="19" t="s">
        <v>58</v>
      </c>
      <c r="L176" s="20">
        <f t="shared" si="5"/>
        <v>127.33298495</v>
      </c>
      <c r="N176" s="20">
        <f t="shared" si="6"/>
        <v>6.9807364400000438</v>
      </c>
    </row>
    <row r="177" spans="1:14" x14ac:dyDescent="0.15">
      <c r="B177" s="19" t="s">
        <v>18</v>
      </c>
      <c r="C177" s="19">
        <v>15</v>
      </c>
      <c r="D177" s="19" t="s">
        <v>14</v>
      </c>
      <c r="E177" s="19">
        <v>5</v>
      </c>
      <c r="F177" s="25">
        <v>129.30852899999999</v>
      </c>
      <c r="G177" s="20">
        <v>133.44308529</v>
      </c>
      <c r="H177" s="20">
        <v>138.30909729000001</v>
      </c>
      <c r="I177" s="20">
        <v>145.28983373000005</v>
      </c>
      <c r="J177" s="19" t="s">
        <v>58</v>
      </c>
      <c r="L177" s="20">
        <f t="shared" si="5"/>
        <v>133.44208528999999</v>
      </c>
      <c r="M177" s="19" t="s">
        <v>73</v>
      </c>
      <c r="N177" s="20">
        <f t="shared" si="6"/>
        <v>6.9807364400000438</v>
      </c>
    </row>
    <row r="178" spans="1:14" x14ac:dyDescent="0.15">
      <c r="A178" s="19" t="s">
        <v>129</v>
      </c>
      <c r="B178" s="19" t="s">
        <v>18</v>
      </c>
      <c r="C178" s="19">
        <v>16</v>
      </c>
      <c r="D178" s="19" t="s">
        <v>14</v>
      </c>
      <c r="E178" s="19">
        <v>2</v>
      </c>
      <c r="F178" s="25">
        <v>50.488163999999998</v>
      </c>
      <c r="G178" s="20">
        <v>137.42488164</v>
      </c>
      <c r="H178" s="20">
        <v>143.23635863999999</v>
      </c>
      <c r="I178" s="20">
        <v>150.21709508000004</v>
      </c>
      <c r="J178" s="19" t="s">
        <v>60</v>
      </c>
      <c r="L178" s="20">
        <f t="shared" si="5"/>
        <v>137.42388163999999</v>
      </c>
      <c r="N178" s="20">
        <f t="shared" si="6"/>
        <v>6.9807364400000438</v>
      </c>
    </row>
    <row r="179" spans="1:14" x14ac:dyDescent="0.15">
      <c r="B179" s="31" t="s">
        <v>18</v>
      </c>
      <c r="C179" s="31">
        <v>16</v>
      </c>
      <c r="D179" s="31" t="s">
        <v>14</v>
      </c>
      <c r="E179" s="31">
        <v>5</v>
      </c>
      <c r="F179" s="34">
        <v>77.124943999999999</v>
      </c>
      <c r="G179" s="35">
        <v>142.06124943999998</v>
      </c>
      <c r="H179" s="1">
        <v>147.87272643999998</v>
      </c>
      <c r="I179" s="1">
        <v>154.85346288000002</v>
      </c>
      <c r="J179" s="19" t="s">
        <v>60</v>
      </c>
      <c r="L179" s="35">
        <f t="shared" si="5"/>
        <v>142.06024943999998</v>
      </c>
      <c r="M179" s="19" t="s">
        <v>73</v>
      </c>
      <c r="N179" s="20">
        <f t="shared" ref="N179:N180" si="7">I179-H179</f>
        <v>6.9807364400000438</v>
      </c>
    </row>
    <row r="180" spans="1:14" x14ac:dyDescent="0.15">
      <c r="A180" s="19" t="s">
        <v>129</v>
      </c>
      <c r="B180" s="19" t="s">
        <v>18</v>
      </c>
      <c r="C180" s="19">
        <v>17</v>
      </c>
      <c r="D180" s="19" t="s">
        <v>14</v>
      </c>
      <c r="E180" s="19">
        <v>2</v>
      </c>
      <c r="F180" s="19">
        <v>81.367180000000005</v>
      </c>
      <c r="G180" s="19">
        <v>146.90367180000001</v>
      </c>
      <c r="H180" s="19">
        <v>153.63636780000002</v>
      </c>
      <c r="I180" s="19">
        <v>160.61710424000003</v>
      </c>
      <c r="J180" s="19" t="s">
        <v>62</v>
      </c>
      <c r="L180" s="20">
        <f t="shared" si="5"/>
        <v>146.90267180000001</v>
      </c>
      <c r="N180" s="20">
        <f t="shared" si="7"/>
        <v>6.9807364400000154</v>
      </c>
    </row>
    <row r="181" spans="1:14" x14ac:dyDescent="0.15">
      <c r="B181" s="19" t="s">
        <v>18</v>
      </c>
      <c r="C181" s="19">
        <v>17</v>
      </c>
      <c r="D181" s="19" t="s">
        <v>14</v>
      </c>
      <c r="E181" s="19">
        <v>6</v>
      </c>
      <c r="F181" s="19">
        <v>22.639213000000002</v>
      </c>
      <c r="G181" s="19">
        <v>152.17639212999998</v>
      </c>
      <c r="H181" s="19">
        <v>158.90908812999999</v>
      </c>
      <c r="I181" s="19">
        <v>165.88982457</v>
      </c>
      <c r="J181" s="19" t="s">
        <v>62</v>
      </c>
      <c r="L181" s="35">
        <f t="shared" si="5"/>
        <v>152.17539212999998</v>
      </c>
      <c r="M181" s="19" t="s">
        <v>73</v>
      </c>
      <c r="N181" s="20">
        <f t="shared" ref="N181:N194" si="8">I181-H181</f>
        <v>6.9807364400000154</v>
      </c>
    </row>
    <row r="182" spans="1:14" x14ac:dyDescent="0.15">
      <c r="A182" s="19" t="s">
        <v>129</v>
      </c>
      <c r="B182" s="19" t="s">
        <v>18</v>
      </c>
      <c r="C182" s="19">
        <v>18</v>
      </c>
      <c r="D182" s="19" t="s">
        <v>14</v>
      </c>
      <c r="E182" s="19">
        <v>1</v>
      </c>
      <c r="F182" s="19">
        <v>80.064187000000004</v>
      </c>
      <c r="G182" s="19">
        <v>156.00064186999998</v>
      </c>
      <c r="H182" s="19">
        <v>164.09091186999999</v>
      </c>
      <c r="I182" s="19">
        <v>171.07164830999997</v>
      </c>
      <c r="J182" s="19" t="s">
        <v>64</v>
      </c>
      <c r="L182" s="20">
        <f t="shared" si="5"/>
        <v>155.99964186999998</v>
      </c>
      <c r="N182" s="20">
        <f t="shared" si="8"/>
        <v>6.9807364399999869</v>
      </c>
    </row>
    <row r="183" spans="1:14" x14ac:dyDescent="0.15">
      <c r="B183" s="19" t="s">
        <v>18</v>
      </c>
      <c r="C183" s="19">
        <v>18</v>
      </c>
      <c r="D183" s="19" t="s">
        <v>14</v>
      </c>
      <c r="E183" s="19">
        <v>4</v>
      </c>
      <c r="F183" s="19">
        <v>142.60916900000001</v>
      </c>
      <c r="G183" s="19">
        <v>160.94609169</v>
      </c>
      <c r="H183" s="19">
        <v>169.03636169000001</v>
      </c>
      <c r="I183" s="19">
        <v>176.01709812999999</v>
      </c>
      <c r="J183" s="19" t="s">
        <v>64</v>
      </c>
      <c r="L183" s="35">
        <f t="shared" si="5"/>
        <v>160.94509169</v>
      </c>
      <c r="M183" s="19" t="s">
        <v>73</v>
      </c>
      <c r="N183" s="20">
        <f t="shared" si="8"/>
        <v>6.9807364399999869</v>
      </c>
    </row>
    <row r="184" spans="1:14" x14ac:dyDescent="0.15">
      <c r="A184" s="19" t="s">
        <v>129</v>
      </c>
      <c r="B184" s="19" t="s">
        <v>18</v>
      </c>
      <c r="C184" s="19">
        <v>19</v>
      </c>
      <c r="D184" s="19" t="s">
        <v>14</v>
      </c>
      <c r="E184" s="19">
        <v>2</v>
      </c>
      <c r="F184" s="19">
        <v>5.8811080000000002</v>
      </c>
      <c r="G184" s="19">
        <v>166.21881107999999</v>
      </c>
      <c r="H184" s="19">
        <v>175.10908508</v>
      </c>
      <c r="I184" s="19">
        <v>182.08982151999996</v>
      </c>
      <c r="J184" s="19" t="s">
        <v>83</v>
      </c>
      <c r="L184" s="20">
        <f t="shared" si="5"/>
        <v>166.21781107999999</v>
      </c>
      <c r="N184" s="20">
        <f t="shared" si="8"/>
        <v>6.9807364399999585</v>
      </c>
    </row>
    <row r="185" spans="1:14" x14ac:dyDescent="0.15">
      <c r="B185" s="19" t="s">
        <v>18</v>
      </c>
      <c r="C185" s="19">
        <v>19</v>
      </c>
      <c r="D185" s="19" t="s">
        <v>14</v>
      </c>
      <c r="E185" s="19">
        <v>5</v>
      </c>
      <c r="F185" s="19">
        <v>149.88141300000001</v>
      </c>
      <c r="G185" s="19">
        <v>172.01881413000001</v>
      </c>
      <c r="H185" s="19">
        <v>180.90908813000001</v>
      </c>
      <c r="I185" s="19">
        <v>187.88982456999997</v>
      </c>
      <c r="J185" s="19" t="s">
        <v>83</v>
      </c>
      <c r="L185" s="35">
        <f t="shared" si="5"/>
        <v>172.01781413</v>
      </c>
      <c r="M185" s="19" t="s">
        <v>73</v>
      </c>
      <c r="N185" s="20">
        <f t="shared" si="8"/>
        <v>6.9807364399999585</v>
      </c>
    </row>
    <row r="186" spans="1:14" x14ac:dyDescent="0.15">
      <c r="A186" s="19" t="s">
        <v>129</v>
      </c>
      <c r="B186" s="19" t="s">
        <v>18</v>
      </c>
      <c r="C186" s="19">
        <v>20</v>
      </c>
      <c r="D186" s="19" t="s">
        <v>14</v>
      </c>
      <c r="E186" s="19">
        <v>2</v>
      </c>
      <c r="F186" s="19">
        <v>24.003305000000001</v>
      </c>
      <c r="G186" s="19">
        <v>175.94003304999998</v>
      </c>
      <c r="H186" s="19">
        <v>185.80000304999999</v>
      </c>
      <c r="I186" s="19">
        <v>192.78073948999997</v>
      </c>
      <c r="J186" s="19" t="s">
        <v>84</v>
      </c>
      <c r="L186" s="20">
        <f t="shared" si="5"/>
        <v>175.93903304999998</v>
      </c>
      <c r="N186" s="20">
        <f t="shared" si="8"/>
        <v>6.9807364399999869</v>
      </c>
    </row>
    <row r="187" spans="1:14" x14ac:dyDescent="0.15">
      <c r="B187" s="19" t="s">
        <v>18</v>
      </c>
      <c r="C187" s="19">
        <v>20</v>
      </c>
      <c r="D187" s="19" t="s">
        <v>14</v>
      </c>
      <c r="E187" s="19">
        <v>4</v>
      </c>
      <c r="F187" s="19">
        <v>125.639475</v>
      </c>
      <c r="G187" s="19">
        <v>179.97639475</v>
      </c>
      <c r="H187" s="19">
        <v>189.83636475</v>
      </c>
      <c r="I187" s="19">
        <v>196.81710118999999</v>
      </c>
      <c r="J187" s="19" t="s">
        <v>84</v>
      </c>
      <c r="L187" s="35">
        <f t="shared" si="5"/>
        <v>179.97539474999999</v>
      </c>
      <c r="M187" s="19" t="s">
        <v>73</v>
      </c>
      <c r="N187" s="20">
        <f t="shared" si="8"/>
        <v>6.9807364399999869</v>
      </c>
    </row>
    <row r="188" spans="1:14" x14ac:dyDescent="0.15">
      <c r="A188" s="19" t="s">
        <v>129</v>
      </c>
      <c r="B188" s="19" t="s">
        <v>18</v>
      </c>
      <c r="C188" s="19">
        <v>21</v>
      </c>
      <c r="D188" s="19" t="s">
        <v>14</v>
      </c>
      <c r="E188" s="19">
        <v>2</v>
      </c>
      <c r="F188" s="19">
        <v>4.2440959999999999</v>
      </c>
      <c r="G188" s="19">
        <v>184.78244096</v>
      </c>
      <c r="H188" s="19">
        <v>195.85453796000002</v>
      </c>
      <c r="I188" s="19">
        <v>203.01498414999998</v>
      </c>
      <c r="J188" s="19" t="s">
        <v>85</v>
      </c>
      <c r="L188" s="20">
        <f t="shared" si="5"/>
        <v>184.78144096</v>
      </c>
      <c r="N188" s="20">
        <f t="shared" si="8"/>
        <v>7.1604461899999592</v>
      </c>
    </row>
    <row r="189" spans="1:14" x14ac:dyDescent="0.15">
      <c r="B189" s="19" t="s">
        <v>18</v>
      </c>
      <c r="C189" s="19">
        <v>21</v>
      </c>
      <c r="D189" s="19" t="s">
        <v>14</v>
      </c>
      <c r="E189" s="19">
        <v>4</v>
      </c>
      <c r="F189" s="19">
        <v>134.971452</v>
      </c>
      <c r="G189" s="19">
        <v>188.90971451999999</v>
      </c>
      <c r="H189" s="19">
        <v>199.98181152000001</v>
      </c>
      <c r="I189" s="19">
        <v>207.14225770999997</v>
      </c>
      <c r="J189" s="19" t="s">
        <v>85</v>
      </c>
      <c r="L189" s="35">
        <f t="shared" si="5"/>
        <v>188.90871451999999</v>
      </c>
      <c r="M189" s="19" t="s">
        <v>73</v>
      </c>
      <c r="N189" s="20">
        <f t="shared" si="8"/>
        <v>7.1604461899999592</v>
      </c>
    </row>
    <row r="190" spans="1:14" x14ac:dyDescent="0.15">
      <c r="A190" s="19" t="s">
        <v>129</v>
      </c>
      <c r="B190" s="19" t="s">
        <v>18</v>
      </c>
      <c r="C190" s="19">
        <v>22</v>
      </c>
      <c r="D190" s="19" t="s">
        <v>14</v>
      </c>
      <c r="E190" s="19">
        <v>1</v>
      </c>
      <c r="F190" s="19">
        <v>112.78968999999999</v>
      </c>
      <c r="G190" s="19">
        <v>194.32789689999998</v>
      </c>
      <c r="H190" s="19">
        <v>205.39999389999997</v>
      </c>
      <c r="I190" s="19">
        <v>212.56044008999996</v>
      </c>
      <c r="J190" s="19" t="s">
        <v>86</v>
      </c>
      <c r="L190" s="20">
        <f t="shared" si="5"/>
        <v>194.32689689999998</v>
      </c>
      <c r="N190" s="20">
        <f t="shared" si="8"/>
        <v>7.1604461899999876</v>
      </c>
    </row>
    <row r="191" spans="1:14" x14ac:dyDescent="0.15">
      <c r="B191" s="19" t="s">
        <v>18</v>
      </c>
      <c r="C191" s="19">
        <v>22</v>
      </c>
      <c r="D191" s="19" t="s">
        <v>14</v>
      </c>
      <c r="E191" s="19">
        <v>6</v>
      </c>
      <c r="F191" s="19">
        <v>16.972062999999999</v>
      </c>
      <c r="G191" s="19">
        <v>200.50972063</v>
      </c>
      <c r="H191" s="19">
        <v>211.58181762999999</v>
      </c>
      <c r="I191" s="19">
        <v>218.74226381999998</v>
      </c>
      <c r="J191" s="19" t="s">
        <v>86</v>
      </c>
      <c r="L191" s="35">
        <f t="shared" si="5"/>
        <v>200.50872063</v>
      </c>
      <c r="M191" s="19" t="s">
        <v>73</v>
      </c>
      <c r="N191" s="20">
        <f t="shared" si="8"/>
        <v>7.1604461899999876</v>
      </c>
    </row>
    <row r="192" spans="1:14" x14ac:dyDescent="0.15">
      <c r="A192" s="19" t="s">
        <v>129</v>
      </c>
      <c r="B192" s="19" t="s">
        <v>18</v>
      </c>
      <c r="C192" s="19">
        <v>23</v>
      </c>
      <c r="D192" s="19" t="s">
        <v>14</v>
      </c>
      <c r="E192" s="19">
        <v>1</v>
      </c>
      <c r="F192" s="19">
        <v>94.912473000000006</v>
      </c>
      <c r="G192" s="19">
        <v>203.64912472999998</v>
      </c>
      <c r="H192" s="19">
        <v>215.18182372999999</v>
      </c>
      <c r="I192" s="19">
        <v>222.34226991999998</v>
      </c>
      <c r="J192" s="19" t="s">
        <v>87</v>
      </c>
      <c r="L192" s="20">
        <f t="shared" si="5"/>
        <v>203.64812472999998</v>
      </c>
      <c r="N192" s="20">
        <f t="shared" si="8"/>
        <v>7.1604461899999876</v>
      </c>
    </row>
    <row r="193" spans="1:14" x14ac:dyDescent="0.15">
      <c r="B193" s="19" t="s">
        <v>18</v>
      </c>
      <c r="C193" s="19">
        <v>23</v>
      </c>
      <c r="D193" s="19" t="s">
        <v>27</v>
      </c>
      <c r="E193" s="19">
        <v>5</v>
      </c>
      <c r="F193" s="19">
        <v>89</v>
      </c>
      <c r="G193" s="19">
        <v>209.55999999999997</v>
      </c>
      <c r="H193" s="19">
        <v>221.09269899999998</v>
      </c>
      <c r="I193" s="19">
        <v>228.25314518999997</v>
      </c>
      <c r="J193" s="19" t="s">
        <v>87</v>
      </c>
      <c r="L193" s="35">
        <f t="shared" si="5"/>
        <v>209.55899999999997</v>
      </c>
      <c r="M193" s="19" t="s">
        <v>73</v>
      </c>
      <c r="N193" s="20">
        <f t="shared" si="8"/>
        <v>7.1604461899999876</v>
      </c>
    </row>
    <row r="194" spans="1:14" x14ac:dyDescent="0.15">
      <c r="A194" s="19" t="s">
        <v>129</v>
      </c>
      <c r="B194" s="19" t="s">
        <v>18</v>
      </c>
      <c r="C194" s="19">
        <v>24</v>
      </c>
      <c r="D194" s="19" t="s">
        <v>14</v>
      </c>
      <c r="E194" s="19">
        <v>2</v>
      </c>
      <c r="F194" s="19">
        <v>14.758983000000001</v>
      </c>
      <c r="G194" s="19">
        <v>212.49758982999998</v>
      </c>
      <c r="H194" s="19">
        <v>225.94544982999997</v>
      </c>
      <c r="I194" s="19">
        <v>232.65413901999997</v>
      </c>
      <c r="J194" s="19" t="s">
        <v>88</v>
      </c>
      <c r="L194" s="20">
        <f t="shared" si="5"/>
        <v>212.49658982999998</v>
      </c>
      <c r="N194" s="20">
        <f t="shared" si="8"/>
        <v>6.7086891900000012</v>
      </c>
    </row>
    <row r="195" spans="1:14" x14ac:dyDescent="0.15">
      <c r="B195" s="19" t="s">
        <v>18</v>
      </c>
      <c r="C195" s="19">
        <v>24</v>
      </c>
      <c r="D195" s="19" t="s">
        <v>14</v>
      </c>
      <c r="E195" s="19">
        <v>5</v>
      </c>
      <c r="F195" s="19">
        <v>102.30488099999999</v>
      </c>
      <c r="G195" s="19">
        <v>217.84304881</v>
      </c>
      <c r="H195" s="19">
        <v>231.29090880999999</v>
      </c>
      <c r="I195" s="19">
        <v>237.99959799999999</v>
      </c>
      <c r="J195" s="19" t="s">
        <v>88</v>
      </c>
      <c r="L195" s="35">
        <f t="shared" ref="L195:L245" si="9">G195-0.001</f>
        <v>217.84204880999999</v>
      </c>
      <c r="M195" s="19" t="s">
        <v>73</v>
      </c>
      <c r="N195" s="20">
        <f t="shared" ref="N195:N245" si="10">I195-H195</f>
        <v>6.7086891900000012</v>
      </c>
    </row>
    <row r="196" spans="1:14" x14ac:dyDescent="0.15">
      <c r="A196" s="19" t="s">
        <v>129</v>
      </c>
      <c r="B196" s="19" t="s">
        <v>18</v>
      </c>
      <c r="C196" s="19">
        <v>25</v>
      </c>
      <c r="D196" s="19" t="s">
        <v>14</v>
      </c>
      <c r="E196" s="19">
        <v>1</v>
      </c>
      <c r="F196" s="19">
        <v>58.546495999999998</v>
      </c>
      <c r="G196" s="19">
        <v>221.08546496</v>
      </c>
      <c r="H196" s="19">
        <v>233.85453795999999</v>
      </c>
      <c r="I196" s="19">
        <v>240.56322714999999</v>
      </c>
      <c r="J196" s="19" t="s">
        <v>114</v>
      </c>
      <c r="L196" s="20">
        <f t="shared" si="9"/>
        <v>221.08446495999999</v>
      </c>
      <c r="N196" s="20">
        <f t="shared" si="10"/>
        <v>6.7086891900000012</v>
      </c>
    </row>
    <row r="197" spans="1:14" x14ac:dyDescent="0.15">
      <c r="B197" s="19" t="s">
        <v>18</v>
      </c>
      <c r="C197" s="19">
        <v>25</v>
      </c>
      <c r="D197" s="19" t="s">
        <v>14</v>
      </c>
      <c r="E197" s="19">
        <v>3</v>
      </c>
      <c r="F197" s="19">
        <v>73.910937000000004</v>
      </c>
      <c r="G197" s="19">
        <v>223.64910936999999</v>
      </c>
      <c r="H197" s="19">
        <v>236.41818236999998</v>
      </c>
      <c r="I197" s="19">
        <v>243.12687155999998</v>
      </c>
      <c r="J197" s="19" t="s">
        <v>114</v>
      </c>
      <c r="L197" s="35">
        <f t="shared" si="9"/>
        <v>223.64810936999999</v>
      </c>
      <c r="M197" s="19" t="s">
        <v>73</v>
      </c>
      <c r="N197" s="20">
        <f t="shared" si="10"/>
        <v>6.7086891900000012</v>
      </c>
    </row>
    <row r="198" spans="1:14" x14ac:dyDescent="0.15">
      <c r="A198" s="19" t="s">
        <v>129</v>
      </c>
      <c r="B198" s="19" t="s">
        <v>18</v>
      </c>
      <c r="C198" s="19">
        <v>26</v>
      </c>
      <c r="D198" s="19" t="s">
        <v>14</v>
      </c>
      <c r="E198" s="19">
        <v>2</v>
      </c>
      <c r="F198" s="19">
        <v>85.390951999999999</v>
      </c>
      <c r="G198" s="19">
        <v>225.44390952000001</v>
      </c>
      <c r="H198" s="19">
        <v>238.98181152000001</v>
      </c>
      <c r="I198" s="19">
        <v>245.69050070999998</v>
      </c>
      <c r="J198" s="19" t="s">
        <v>115</v>
      </c>
      <c r="L198" s="20">
        <f t="shared" si="9"/>
        <v>225.44290952</v>
      </c>
      <c r="N198" s="20">
        <f t="shared" si="10"/>
        <v>6.7086891899999728</v>
      </c>
    </row>
    <row r="199" spans="1:14" x14ac:dyDescent="0.15">
      <c r="B199" s="19" t="s">
        <v>18</v>
      </c>
      <c r="C199" s="19">
        <v>26</v>
      </c>
      <c r="D199" s="19" t="s">
        <v>14</v>
      </c>
      <c r="E199" s="19">
        <v>4</v>
      </c>
      <c r="F199" s="19">
        <v>21.209800000000001</v>
      </c>
      <c r="G199" s="19">
        <v>227.462098</v>
      </c>
      <c r="H199" s="19">
        <v>241</v>
      </c>
      <c r="I199" s="19">
        <v>247.70868918999997</v>
      </c>
      <c r="J199" s="19" t="s">
        <v>115</v>
      </c>
      <c r="L199" s="35">
        <f t="shared" si="9"/>
        <v>227.46109799999999</v>
      </c>
      <c r="M199" s="19" t="s">
        <v>73</v>
      </c>
      <c r="N199" s="20">
        <f t="shared" si="10"/>
        <v>6.7086891899999728</v>
      </c>
    </row>
    <row r="200" spans="1:14" x14ac:dyDescent="0.15">
      <c r="A200" s="19" t="s">
        <v>129</v>
      </c>
      <c r="B200" s="19" t="s">
        <v>18</v>
      </c>
      <c r="C200" s="19">
        <v>27</v>
      </c>
      <c r="D200" s="19" t="s">
        <v>14</v>
      </c>
      <c r="E200" s="19">
        <v>2</v>
      </c>
      <c r="F200" s="19">
        <v>73.352405000000005</v>
      </c>
      <c r="G200" s="19">
        <v>230.03352405000001</v>
      </c>
      <c r="H200" s="19">
        <v>243.80000305000002</v>
      </c>
      <c r="I200" s="19">
        <v>250.50869223999996</v>
      </c>
      <c r="J200" s="19" t="s">
        <v>116</v>
      </c>
      <c r="L200" s="20">
        <f t="shared" si="9"/>
        <v>230.03252405000001</v>
      </c>
      <c r="N200" s="20">
        <f t="shared" si="10"/>
        <v>6.7086891899999443</v>
      </c>
    </row>
    <row r="201" spans="1:14" x14ac:dyDescent="0.15">
      <c r="B201" s="19" t="s">
        <v>18</v>
      </c>
      <c r="C201" s="19">
        <v>27</v>
      </c>
      <c r="D201" s="19" t="s">
        <v>14</v>
      </c>
      <c r="E201" s="19">
        <v>5</v>
      </c>
      <c r="F201" s="19">
        <v>47.534472999999998</v>
      </c>
      <c r="G201" s="19">
        <v>233.41534472999999</v>
      </c>
      <c r="H201" s="19">
        <v>247.18182372999999</v>
      </c>
      <c r="I201" s="19">
        <v>253.89051291999994</v>
      </c>
      <c r="J201" s="19" t="s">
        <v>116</v>
      </c>
      <c r="L201" s="35">
        <f t="shared" si="9"/>
        <v>233.41434472999998</v>
      </c>
      <c r="M201" s="19" t="s">
        <v>73</v>
      </c>
      <c r="N201" s="20">
        <f t="shared" si="10"/>
        <v>6.7086891899999443</v>
      </c>
    </row>
    <row r="202" spans="1:14" x14ac:dyDescent="0.15">
      <c r="A202" s="19" t="s">
        <v>129</v>
      </c>
      <c r="B202" s="19" t="s">
        <v>18</v>
      </c>
      <c r="C202" s="19">
        <v>29</v>
      </c>
      <c r="D202" s="19" t="s">
        <v>14</v>
      </c>
      <c r="E202" s="19">
        <v>2</v>
      </c>
      <c r="F202" s="19">
        <v>23</v>
      </c>
      <c r="G202" s="19">
        <v>238.89</v>
      </c>
      <c r="H202" s="19">
        <v>250.905823</v>
      </c>
      <c r="I202" s="19">
        <v>261.51626618999995</v>
      </c>
      <c r="J202" s="19" t="s">
        <v>117</v>
      </c>
      <c r="L202" s="20">
        <f t="shared" si="9"/>
        <v>238.88899999999998</v>
      </c>
      <c r="N202" s="20">
        <f t="shared" si="10"/>
        <v>10.610443189999955</v>
      </c>
    </row>
    <row r="203" spans="1:14" x14ac:dyDescent="0.15">
      <c r="B203" s="19" t="s">
        <v>18</v>
      </c>
      <c r="C203" s="19">
        <v>29</v>
      </c>
      <c r="D203" s="19" t="s">
        <v>14</v>
      </c>
      <c r="E203" s="19">
        <v>5</v>
      </c>
      <c r="F203" s="19">
        <v>14.418005000000001</v>
      </c>
      <c r="G203" s="19">
        <v>242.78418004999997</v>
      </c>
      <c r="H203" s="19">
        <v>254.80000304999999</v>
      </c>
      <c r="I203" s="19">
        <v>265.41044623999994</v>
      </c>
      <c r="J203" s="19" t="s">
        <v>117</v>
      </c>
      <c r="L203" s="35">
        <f t="shared" si="9"/>
        <v>242.78318004999997</v>
      </c>
      <c r="M203" s="19" t="s">
        <v>73</v>
      </c>
      <c r="N203" s="20">
        <f t="shared" si="10"/>
        <v>10.610443189999955</v>
      </c>
    </row>
    <row r="204" spans="1:14" x14ac:dyDescent="0.15">
      <c r="A204" s="19" t="s">
        <v>129</v>
      </c>
      <c r="B204" s="19" t="s">
        <v>18</v>
      </c>
      <c r="C204" s="19">
        <v>30</v>
      </c>
      <c r="D204" s="19" t="s">
        <v>14</v>
      </c>
      <c r="E204" s="19">
        <v>2</v>
      </c>
      <c r="F204" s="19">
        <v>0</v>
      </c>
      <c r="G204" s="19">
        <v>243.32</v>
      </c>
      <c r="H204" s="19">
        <v>255.84491699999998</v>
      </c>
      <c r="I204" s="19">
        <v>267.62044623999992</v>
      </c>
      <c r="J204" s="19" t="s">
        <v>181</v>
      </c>
      <c r="L204" s="20">
        <f t="shared" si="9"/>
        <v>243.31899999999999</v>
      </c>
      <c r="N204" s="20">
        <f t="shared" si="10"/>
        <v>11.775529239999941</v>
      </c>
    </row>
    <row r="205" spans="1:14" x14ac:dyDescent="0.15">
      <c r="B205" s="19" t="s">
        <v>18</v>
      </c>
      <c r="C205" s="19">
        <v>30</v>
      </c>
      <c r="D205" s="19" t="s">
        <v>14</v>
      </c>
      <c r="E205" s="19">
        <v>3</v>
      </c>
      <c r="F205" s="19">
        <v>76</v>
      </c>
      <c r="G205" s="19">
        <v>245.39999999999998</v>
      </c>
      <c r="H205" s="19">
        <v>257.92491699999999</v>
      </c>
      <c r="I205" s="19">
        <v>269.70044623999991</v>
      </c>
      <c r="J205" s="19" t="s">
        <v>181</v>
      </c>
      <c r="L205" s="35">
        <f t="shared" si="9"/>
        <v>245.39899999999997</v>
      </c>
      <c r="M205" s="19" t="s">
        <v>73</v>
      </c>
      <c r="N205" s="20">
        <f t="shared" si="10"/>
        <v>11.775529239999912</v>
      </c>
    </row>
    <row r="206" spans="1:14" x14ac:dyDescent="0.15">
      <c r="A206" s="19" t="s">
        <v>129</v>
      </c>
      <c r="B206" s="19" t="s">
        <v>18</v>
      </c>
      <c r="C206" s="19">
        <v>31</v>
      </c>
      <c r="D206" s="19" t="s">
        <v>14</v>
      </c>
      <c r="E206" s="19">
        <v>2</v>
      </c>
      <c r="F206" s="19">
        <v>7.1435709999999997</v>
      </c>
      <c r="G206" s="19">
        <v>248.11143570999999</v>
      </c>
      <c r="H206" s="19">
        <v>260.52728271000001</v>
      </c>
      <c r="I206" s="19">
        <v>272.28226385999989</v>
      </c>
      <c r="J206" s="19" t="s">
        <v>94</v>
      </c>
      <c r="L206" s="20">
        <f t="shared" si="9"/>
        <v>248.11043570999999</v>
      </c>
      <c r="N206" s="20">
        <f t="shared" si="10"/>
        <v>11.754981149999878</v>
      </c>
    </row>
    <row r="207" spans="1:14" x14ac:dyDescent="0.15">
      <c r="B207" s="19" t="s">
        <v>18</v>
      </c>
      <c r="C207" s="19">
        <v>31</v>
      </c>
      <c r="D207" s="19" t="s">
        <v>14</v>
      </c>
      <c r="E207" s="19">
        <v>5</v>
      </c>
      <c r="F207" s="19">
        <v>33.325333999999998</v>
      </c>
      <c r="G207" s="19">
        <v>252.69325334000001</v>
      </c>
      <c r="H207" s="19">
        <v>265.10910034</v>
      </c>
      <c r="I207" s="19">
        <v>276.86408148999988</v>
      </c>
      <c r="J207" s="19" t="s">
        <v>94</v>
      </c>
      <c r="L207" s="35">
        <f t="shared" si="9"/>
        <v>252.69225334000001</v>
      </c>
      <c r="M207" s="19" t="s">
        <v>73</v>
      </c>
      <c r="N207" s="20">
        <f t="shared" si="10"/>
        <v>11.754981149999878</v>
      </c>
    </row>
    <row r="208" spans="1:14" x14ac:dyDescent="0.15">
      <c r="A208" s="19" t="s">
        <v>129</v>
      </c>
      <c r="B208" s="19" t="s">
        <v>18</v>
      </c>
      <c r="C208" s="19">
        <v>32</v>
      </c>
      <c r="D208" s="19" t="s">
        <v>14</v>
      </c>
      <c r="E208" s="19">
        <v>2</v>
      </c>
      <c r="F208" s="19">
        <v>137.234758</v>
      </c>
      <c r="G208" s="19">
        <v>254.20234758000001</v>
      </c>
      <c r="H208" s="19">
        <v>267.61819458000002</v>
      </c>
      <c r="I208" s="19">
        <v>279.3731757299999</v>
      </c>
      <c r="J208" s="19" t="s">
        <v>95</v>
      </c>
      <c r="L208" s="20">
        <f t="shared" si="9"/>
        <v>254.20134758</v>
      </c>
      <c r="N208" s="20">
        <f t="shared" si="10"/>
        <v>11.754981149999878</v>
      </c>
    </row>
    <row r="209" spans="1:14" x14ac:dyDescent="0.15">
      <c r="B209" s="19" t="s">
        <v>18</v>
      </c>
      <c r="C209" s="19">
        <v>32</v>
      </c>
      <c r="D209" s="19" t="s">
        <v>14</v>
      </c>
      <c r="E209" s="19">
        <v>4</v>
      </c>
      <c r="F209" s="19">
        <v>102.14113</v>
      </c>
      <c r="G209" s="19">
        <v>256.71141130000001</v>
      </c>
      <c r="H209" s="19">
        <v>270.12725829999999</v>
      </c>
      <c r="I209" s="19">
        <v>281.88223944999987</v>
      </c>
      <c r="J209" s="19" t="s">
        <v>95</v>
      </c>
      <c r="L209" s="35">
        <f t="shared" si="9"/>
        <v>256.71041130000003</v>
      </c>
      <c r="M209" s="19" t="s">
        <v>73</v>
      </c>
      <c r="N209" s="20">
        <f t="shared" si="10"/>
        <v>11.754981149999878</v>
      </c>
    </row>
    <row r="210" spans="1:14" x14ac:dyDescent="0.15">
      <c r="A210" s="19" t="s">
        <v>129</v>
      </c>
      <c r="B210" s="19" t="s">
        <v>18</v>
      </c>
      <c r="C210" s="19">
        <v>33</v>
      </c>
      <c r="D210" s="19" t="s">
        <v>14</v>
      </c>
      <c r="E210" s="19">
        <v>2</v>
      </c>
      <c r="F210" s="19">
        <v>10.417673000000001</v>
      </c>
      <c r="G210" s="19">
        <v>257.98417673</v>
      </c>
      <c r="H210" s="19">
        <v>273.18182373000002</v>
      </c>
      <c r="I210" s="19">
        <v>284.9368048799999</v>
      </c>
      <c r="J210" s="19" t="s">
        <v>96</v>
      </c>
      <c r="L210" s="20">
        <f t="shared" si="9"/>
        <v>257.98317673000003</v>
      </c>
      <c r="N210" s="20">
        <f t="shared" si="10"/>
        <v>11.754981149999878</v>
      </c>
    </row>
    <row r="211" spans="1:14" x14ac:dyDescent="0.15">
      <c r="B211" s="19" t="s">
        <v>18</v>
      </c>
      <c r="C211" s="19">
        <v>33</v>
      </c>
      <c r="D211" s="19" t="s">
        <v>14</v>
      </c>
      <c r="E211" s="19">
        <v>3</v>
      </c>
      <c r="F211" s="19">
        <v>101.87238499999999</v>
      </c>
      <c r="G211" s="19">
        <v>260.23872385000004</v>
      </c>
      <c r="H211" s="19">
        <v>275.43637085000006</v>
      </c>
      <c r="I211" s="19">
        <v>287.19135199999994</v>
      </c>
      <c r="J211" s="19" t="s">
        <v>96</v>
      </c>
      <c r="L211" s="35">
        <f t="shared" si="9"/>
        <v>260.23772385000007</v>
      </c>
      <c r="M211" s="19" t="s">
        <v>73</v>
      </c>
      <c r="N211" s="20">
        <f t="shared" si="10"/>
        <v>11.754981149999878</v>
      </c>
    </row>
    <row r="212" spans="1:14" x14ac:dyDescent="0.15">
      <c r="A212" s="19" t="s">
        <v>129</v>
      </c>
      <c r="B212" s="19" t="s">
        <v>18</v>
      </c>
      <c r="C212" s="19">
        <v>34</v>
      </c>
      <c r="D212" s="19" t="s">
        <v>14</v>
      </c>
      <c r="E212" s="19">
        <v>2</v>
      </c>
      <c r="F212" s="19">
        <v>130.692509</v>
      </c>
      <c r="G212" s="19">
        <v>263.45692508999997</v>
      </c>
      <c r="H212" s="19">
        <v>277.94546508999997</v>
      </c>
      <c r="I212" s="19">
        <v>289.70044623999996</v>
      </c>
      <c r="J212" s="19" t="s">
        <v>97</v>
      </c>
      <c r="L212" s="20">
        <f t="shared" si="9"/>
        <v>263.45592508999999</v>
      </c>
      <c r="N212" s="20">
        <f t="shared" si="10"/>
        <v>11.754981149999992</v>
      </c>
    </row>
    <row r="213" spans="1:14" x14ac:dyDescent="0.15">
      <c r="B213" s="19" t="s">
        <v>18</v>
      </c>
      <c r="C213" s="19">
        <v>34</v>
      </c>
      <c r="D213" s="19" t="s">
        <v>14</v>
      </c>
      <c r="E213" s="19">
        <v>4</v>
      </c>
      <c r="F213" s="19">
        <v>50.692509000000001</v>
      </c>
      <c r="G213" s="19">
        <v>265.45692508999997</v>
      </c>
      <c r="H213" s="19">
        <v>279.94546508999997</v>
      </c>
      <c r="I213" s="19">
        <v>291.70044623999996</v>
      </c>
      <c r="J213" s="19" t="s">
        <v>97</v>
      </c>
      <c r="L213" s="35">
        <f t="shared" si="9"/>
        <v>265.45592508999999</v>
      </c>
      <c r="M213" s="19" t="s">
        <v>73</v>
      </c>
      <c r="N213" s="20">
        <f t="shared" si="10"/>
        <v>11.754981149999992</v>
      </c>
    </row>
    <row r="214" spans="1:14" x14ac:dyDescent="0.15">
      <c r="A214" s="19" t="s">
        <v>129</v>
      </c>
      <c r="B214" s="19" t="s">
        <v>18</v>
      </c>
      <c r="C214" s="19">
        <v>35</v>
      </c>
      <c r="D214" s="19" t="s">
        <v>14</v>
      </c>
      <c r="E214" s="19">
        <v>1</v>
      </c>
      <c r="F214" s="19">
        <v>52.055430000000001</v>
      </c>
      <c r="G214" s="19">
        <v>267.02055430000001</v>
      </c>
      <c r="H214" s="19">
        <v>283.12725829999999</v>
      </c>
      <c r="I214" s="19">
        <v>294.88223944999999</v>
      </c>
      <c r="J214" s="19" t="s">
        <v>121</v>
      </c>
      <c r="L214" s="20">
        <f t="shared" si="9"/>
        <v>267.01955430000004</v>
      </c>
      <c r="N214" s="20">
        <f t="shared" si="10"/>
        <v>11.754981149999992</v>
      </c>
    </row>
    <row r="215" spans="1:14" x14ac:dyDescent="0.15">
      <c r="B215" s="19" t="s">
        <v>18</v>
      </c>
      <c r="C215" s="19">
        <v>35</v>
      </c>
      <c r="D215" s="19" t="s">
        <v>14</v>
      </c>
      <c r="E215" s="19">
        <v>3</v>
      </c>
      <c r="F215" s="19">
        <v>34.874887999999999</v>
      </c>
      <c r="G215" s="19">
        <v>269.63874888000004</v>
      </c>
      <c r="H215" s="19">
        <v>285.74545288000002</v>
      </c>
      <c r="I215" s="19">
        <v>297.50043403000001</v>
      </c>
      <c r="J215" s="19" t="s">
        <v>121</v>
      </c>
      <c r="L215" s="35">
        <f t="shared" si="9"/>
        <v>269.63774888000006</v>
      </c>
      <c r="M215" s="19" t="s">
        <v>73</v>
      </c>
      <c r="N215" s="20">
        <f t="shared" si="10"/>
        <v>11.754981149999992</v>
      </c>
    </row>
    <row r="216" spans="1:14" x14ac:dyDescent="0.15">
      <c r="A216" s="19" t="s">
        <v>129</v>
      </c>
      <c r="B216" s="19" t="s">
        <v>18</v>
      </c>
      <c r="C216" s="19">
        <v>36</v>
      </c>
      <c r="D216" s="19" t="s">
        <v>14</v>
      </c>
      <c r="E216" s="19">
        <v>1</v>
      </c>
      <c r="F216" s="19">
        <v>31.142890000000001</v>
      </c>
      <c r="G216" s="19">
        <v>271.5114289</v>
      </c>
      <c r="H216" s="19">
        <v>287.39999390000003</v>
      </c>
      <c r="I216" s="19">
        <v>299.15497505000002</v>
      </c>
      <c r="J216" s="19" t="s">
        <v>122</v>
      </c>
      <c r="L216" s="20">
        <f t="shared" si="9"/>
        <v>271.51042890000002</v>
      </c>
      <c r="N216" s="20">
        <f t="shared" si="10"/>
        <v>11.754981149999992</v>
      </c>
    </row>
    <row r="217" spans="1:14" x14ac:dyDescent="0.15">
      <c r="B217" s="19" t="s">
        <v>18</v>
      </c>
      <c r="C217" s="19">
        <v>36</v>
      </c>
      <c r="D217" s="19" t="s">
        <v>14</v>
      </c>
      <c r="E217" s="19">
        <v>4</v>
      </c>
      <c r="F217" s="19">
        <v>45.779975</v>
      </c>
      <c r="G217" s="19">
        <v>274.94779975</v>
      </c>
      <c r="H217" s="19">
        <v>290.83636475000003</v>
      </c>
      <c r="I217" s="19">
        <v>302.59134590000002</v>
      </c>
      <c r="J217" s="19" t="s">
        <v>122</v>
      </c>
      <c r="L217" s="35">
        <f t="shared" si="9"/>
        <v>274.94679975000003</v>
      </c>
      <c r="M217" s="19" t="s">
        <v>73</v>
      </c>
      <c r="N217" s="20">
        <f t="shared" si="10"/>
        <v>11.754981149999992</v>
      </c>
    </row>
    <row r="218" spans="1:14" x14ac:dyDescent="0.15">
      <c r="A218" s="19" t="s">
        <v>129</v>
      </c>
      <c r="B218" s="19" t="s">
        <v>18</v>
      </c>
      <c r="C218" s="19">
        <v>38</v>
      </c>
      <c r="D218" s="19" t="s">
        <v>14</v>
      </c>
      <c r="E218" s="19">
        <v>2</v>
      </c>
      <c r="F218" s="19">
        <v>15.598896999999999</v>
      </c>
      <c r="G218" s="19">
        <v>280.96598897000001</v>
      </c>
      <c r="H218" s="19">
        <v>296.69091796999999</v>
      </c>
      <c r="I218" s="19">
        <v>308.44589912000004</v>
      </c>
      <c r="J218" s="19" t="s">
        <v>123</v>
      </c>
      <c r="L218" s="20">
        <f t="shared" si="9"/>
        <v>280.96498897000004</v>
      </c>
      <c r="N218" s="20">
        <f t="shared" si="10"/>
        <v>11.754981150000049</v>
      </c>
    </row>
    <row r="219" spans="1:14" x14ac:dyDescent="0.15">
      <c r="B219" s="19" t="s">
        <v>18</v>
      </c>
      <c r="C219" s="19">
        <v>38</v>
      </c>
      <c r="D219" s="19" t="s">
        <v>14</v>
      </c>
      <c r="E219" s="19">
        <v>3</v>
      </c>
      <c r="F219" s="19">
        <v>94.690083000000001</v>
      </c>
      <c r="G219" s="19">
        <v>283.05690083000002</v>
      </c>
      <c r="H219" s="19">
        <v>298.78182982999999</v>
      </c>
      <c r="I219" s="19">
        <v>310.53681098000004</v>
      </c>
      <c r="J219" s="19" t="s">
        <v>123</v>
      </c>
      <c r="L219" s="35">
        <f t="shared" si="9"/>
        <v>283.05590083000004</v>
      </c>
      <c r="M219" s="19" t="s">
        <v>73</v>
      </c>
      <c r="N219" s="20">
        <f t="shared" si="10"/>
        <v>11.754981150000049</v>
      </c>
    </row>
    <row r="220" spans="1:14" x14ac:dyDescent="0.15">
      <c r="A220" s="19" t="s">
        <v>129</v>
      </c>
      <c r="B220" s="19" t="s">
        <v>18</v>
      </c>
      <c r="C220" s="19">
        <v>39</v>
      </c>
      <c r="D220" s="19" t="s">
        <v>14</v>
      </c>
      <c r="E220" s="19">
        <v>2</v>
      </c>
      <c r="F220" s="19">
        <v>25.507104999999999</v>
      </c>
      <c r="G220" s="19">
        <v>286.27507105000001</v>
      </c>
      <c r="H220" s="19">
        <v>300.96362305000002</v>
      </c>
      <c r="I220" s="19">
        <v>312.71860420000007</v>
      </c>
      <c r="J220" s="19" t="s">
        <v>124</v>
      </c>
      <c r="L220" s="20">
        <f t="shared" si="9"/>
        <v>286.27407105000003</v>
      </c>
      <c r="N220" s="20">
        <f t="shared" si="10"/>
        <v>11.754981150000049</v>
      </c>
    </row>
    <row r="221" spans="1:14" x14ac:dyDescent="0.15">
      <c r="B221" s="19" t="s">
        <v>18</v>
      </c>
      <c r="C221" s="19">
        <v>39</v>
      </c>
      <c r="D221" s="19" t="s">
        <v>14</v>
      </c>
      <c r="E221" s="19">
        <v>4</v>
      </c>
      <c r="F221" s="19">
        <v>31.690698000000001</v>
      </c>
      <c r="G221" s="19">
        <v>288.65690697999997</v>
      </c>
      <c r="H221" s="19">
        <v>303.34545897999999</v>
      </c>
      <c r="I221" s="19">
        <v>315.10044013000004</v>
      </c>
      <c r="J221" s="19" t="s">
        <v>124</v>
      </c>
      <c r="L221" s="35">
        <f t="shared" si="9"/>
        <v>288.65590698</v>
      </c>
      <c r="M221" s="19" t="s">
        <v>73</v>
      </c>
      <c r="N221" s="20">
        <f t="shared" si="10"/>
        <v>11.754981150000049</v>
      </c>
    </row>
    <row r="222" spans="1:14" x14ac:dyDescent="0.15">
      <c r="A222" s="19" t="s">
        <v>129</v>
      </c>
      <c r="B222" s="19" t="s">
        <v>18</v>
      </c>
      <c r="C222" s="19">
        <v>40</v>
      </c>
      <c r="D222" s="19" t="s">
        <v>14</v>
      </c>
      <c r="E222" s="19">
        <v>2</v>
      </c>
      <c r="F222" s="19">
        <v>59.690013</v>
      </c>
      <c r="G222" s="19">
        <v>291.05690012999997</v>
      </c>
      <c r="H222" s="19">
        <v>305.90908812999999</v>
      </c>
      <c r="I222" s="19">
        <v>317.66406928000004</v>
      </c>
      <c r="J222" s="19" t="s">
        <v>125</v>
      </c>
      <c r="L222" s="20">
        <f t="shared" si="9"/>
        <v>291.05590013</v>
      </c>
      <c r="N222" s="20">
        <f t="shared" si="10"/>
        <v>11.754981150000049</v>
      </c>
    </row>
    <row r="223" spans="1:14" x14ac:dyDescent="0.15">
      <c r="B223" s="19" t="s">
        <v>18</v>
      </c>
      <c r="C223" s="19">
        <v>40</v>
      </c>
      <c r="D223" s="19" t="s">
        <v>14</v>
      </c>
      <c r="E223" s="19">
        <v>4</v>
      </c>
      <c r="F223" s="19">
        <v>104.41889500000001</v>
      </c>
      <c r="G223" s="19">
        <v>294.18418894999996</v>
      </c>
      <c r="H223" s="19">
        <v>309.03637694999998</v>
      </c>
      <c r="I223" s="19">
        <v>320.79135810000002</v>
      </c>
      <c r="J223" s="19" t="s">
        <v>125</v>
      </c>
      <c r="L223" s="35">
        <f t="shared" si="9"/>
        <v>294.18318894999999</v>
      </c>
      <c r="M223" s="19" t="s">
        <v>73</v>
      </c>
      <c r="N223" s="20">
        <f t="shared" si="10"/>
        <v>11.754981150000049</v>
      </c>
    </row>
    <row r="224" spans="1:14" x14ac:dyDescent="0.15">
      <c r="A224" s="19" t="s">
        <v>129</v>
      </c>
      <c r="B224" s="19" t="s">
        <v>18</v>
      </c>
      <c r="C224" s="19">
        <v>41</v>
      </c>
      <c r="D224" s="19" t="s">
        <v>14</v>
      </c>
      <c r="E224" s="19">
        <v>1</v>
      </c>
      <c r="F224" s="19">
        <v>35.690015000000002</v>
      </c>
      <c r="G224" s="19">
        <v>295.05690014999999</v>
      </c>
      <c r="H224" s="19">
        <v>310.56362915</v>
      </c>
      <c r="I224" s="19">
        <v>322.31861030000005</v>
      </c>
      <c r="J224" s="19" t="s">
        <v>126</v>
      </c>
      <c r="L224" s="20">
        <f t="shared" si="9"/>
        <v>295.05590015000001</v>
      </c>
      <c r="N224" s="20">
        <f t="shared" si="10"/>
        <v>11.754981150000049</v>
      </c>
    </row>
    <row r="225" spans="1:14" x14ac:dyDescent="0.15">
      <c r="B225" s="19" t="s">
        <v>18</v>
      </c>
      <c r="C225" s="19">
        <v>41</v>
      </c>
      <c r="D225" s="19" t="s">
        <v>14</v>
      </c>
      <c r="E225" s="19">
        <v>4</v>
      </c>
      <c r="F225" s="19">
        <v>64.871778000000006</v>
      </c>
      <c r="G225" s="19">
        <v>298.63871778000004</v>
      </c>
      <c r="H225" s="19">
        <v>314.14544678000004</v>
      </c>
      <c r="I225" s="19">
        <v>325.90042793000009</v>
      </c>
      <c r="J225" s="19" t="s">
        <v>126</v>
      </c>
      <c r="L225" s="35">
        <f t="shared" si="9"/>
        <v>298.63771778000006</v>
      </c>
      <c r="M225" s="19" t="s">
        <v>73</v>
      </c>
      <c r="N225" s="20">
        <f t="shared" si="10"/>
        <v>11.754981150000049</v>
      </c>
    </row>
    <row r="226" spans="1:14" x14ac:dyDescent="0.15">
      <c r="A226" s="19" t="s">
        <v>129</v>
      </c>
      <c r="B226" s="19" t="s">
        <v>18</v>
      </c>
      <c r="C226" s="19">
        <v>42</v>
      </c>
      <c r="D226" s="19" t="s">
        <v>14</v>
      </c>
      <c r="E226" s="19">
        <v>1</v>
      </c>
      <c r="F226" s="19">
        <v>72.962390999999997</v>
      </c>
      <c r="G226" s="19">
        <v>300.12962390999996</v>
      </c>
      <c r="H226" s="19">
        <v>315.05453490999997</v>
      </c>
      <c r="I226" s="19">
        <v>326.80951606000008</v>
      </c>
      <c r="J226" s="19" t="s">
        <v>127</v>
      </c>
      <c r="L226" s="20">
        <f t="shared" si="9"/>
        <v>300.12862390999999</v>
      </c>
      <c r="N226" s="20">
        <f t="shared" si="10"/>
        <v>11.754981150000106</v>
      </c>
    </row>
    <row r="227" spans="1:14" x14ac:dyDescent="0.15">
      <c r="B227" s="19" t="s">
        <v>18</v>
      </c>
      <c r="C227" s="19">
        <v>42</v>
      </c>
      <c r="D227" s="19" t="s">
        <v>14</v>
      </c>
      <c r="E227" s="19">
        <v>3</v>
      </c>
      <c r="F227" s="19">
        <v>93.962390999999997</v>
      </c>
      <c r="G227" s="19">
        <v>303.12962391000002</v>
      </c>
      <c r="H227" s="19">
        <v>318.05453491000003</v>
      </c>
      <c r="I227" s="19">
        <v>329.80951606000013</v>
      </c>
      <c r="J227" s="19" t="s">
        <v>127</v>
      </c>
      <c r="L227" s="35">
        <f t="shared" si="9"/>
        <v>303.12862391000004</v>
      </c>
      <c r="M227" s="19" t="s">
        <v>73</v>
      </c>
      <c r="N227" s="20">
        <f t="shared" si="10"/>
        <v>11.754981150000106</v>
      </c>
    </row>
    <row r="228" spans="1:14" x14ac:dyDescent="0.15">
      <c r="A228" s="19" t="s">
        <v>129</v>
      </c>
      <c r="B228" s="19" t="s">
        <v>18</v>
      </c>
      <c r="C228" s="19">
        <v>43</v>
      </c>
      <c r="D228" s="19" t="s">
        <v>14</v>
      </c>
      <c r="E228" s="19">
        <v>1</v>
      </c>
      <c r="F228" s="19">
        <v>26.601275000000001</v>
      </c>
      <c r="G228" s="19">
        <v>304.36601275000004</v>
      </c>
      <c r="H228" s="19">
        <v>320.83636475000003</v>
      </c>
      <c r="I228" s="19">
        <v>332.59134590000019</v>
      </c>
      <c r="J228" s="19" t="s">
        <v>128</v>
      </c>
      <c r="L228" s="20">
        <f t="shared" si="9"/>
        <v>304.36501275000006</v>
      </c>
      <c r="N228" s="20">
        <f t="shared" si="10"/>
        <v>11.754981150000162</v>
      </c>
    </row>
    <row r="229" spans="1:14" x14ac:dyDescent="0.15">
      <c r="B229" s="19" t="s">
        <v>18</v>
      </c>
      <c r="C229" s="19">
        <v>43</v>
      </c>
      <c r="D229" s="19" t="s">
        <v>14</v>
      </c>
      <c r="E229" s="19">
        <v>4</v>
      </c>
      <c r="F229" s="19">
        <v>7.7818170000000002</v>
      </c>
      <c r="G229" s="19">
        <v>307.74781817000002</v>
      </c>
      <c r="H229" s="19">
        <v>324.21817017000001</v>
      </c>
      <c r="I229" s="19">
        <v>335.97315132000017</v>
      </c>
      <c r="J229" s="19" t="s">
        <v>128</v>
      </c>
      <c r="L229" s="35">
        <f t="shared" si="9"/>
        <v>307.74681817000004</v>
      </c>
      <c r="M229" s="19" t="s">
        <v>73</v>
      </c>
      <c r="N229" s="20">
        <f t="shared" si="10"/>
        <v>11.754981150000162</v>
      </c>
    </row>
    <row r="230" spans="1:14" x14ac:dyDescent="0.15">
      <c r="A230" s="19" t="s">
        <v>129</v>
      </c>
      <c r="B230" s="19" t="s">
        <v>18</v>
      </c>
      <c r="C230" s="19">
        <v>44</v>
      </c>
      <c r="D230" s="19" t="s">
        <v>14</v>
      </c>
      <c r="E230" s="19">
        <v>1</v>
      </c>
      <c r="F230" s="19">
        <v>95.993425999999999</v>
      </c>
      <c r="G230" s="19">
        <v>309.75993426000002</v>
      </c>
      <c r="H230" s="19">
        <v>326.15756226000002</v>
      </c>
      <c r="I230" s="19">
        <v>337.91254341000018</v>
      </c>
      <c r="J230" s="19" t="s">
        <v>182</v>
      </c>
      <c r="L230" s="20">
        <f t="shared" si="9"/>
        <v>309.75893426000005</v>
      </c>
      <c r="N230" s="20">
        <f t="shared" si="10"/>
        <v>11.754981150000162</v>
      </c>
    </row>
    <row r="231" spans="1:14" x14ac:dyDescent="0.15">
      <c r="B231" s="19" t="s">
        <v>18</v>
      </c>
      <c r="C231" s="19">
        <v>44</v>
      </c>
      <c r="D231" s="19" t="s">
        <v>14</v>
      </c>
      <c r="E231" s="19">
        <v>3</v>
      </c>
      <c r="F231" s="19">
        <v>48.268205999999999</v>
      </c>
      <c r="G231" s="19">
        <v>312.23268206</v>
      </c>
      <c r="H231" s="19">
        <v>328.63031006</v>
      </c>
      <c r="I231" s="19">
        <v>340.38529121000016</v>
      </c>
      <c r="J231" s="19" t="s">
        <v>182</v>
      </c>
      <c r="L231" s="35">
        <f t="shared" si="9"/>
        <v>312.23168206000003</v>
      </c>
      <c r="M231" s="19" t="s">
        <v>73</v>
      </c>
      <c r="N231" s="20">
        <f t="shared" si="10"/>
        <v>11.754981150000162</v>
      </c>
    </row>
    <row r="232" spans="1:14" x14ac:dyDescent="0.15">
      <c r="A232" s="19" t="s">
        <v>129</v>
      </c>
      <c r="B232" s="19" t="s">
        <v>18</v>
      </c>
      <c r="C232" s="19">
        <v>45</v>
      </c>
      <c r="D232" s="19" t="s">
        <v>14</v>
      </c>
      <c r="E232" s="19">
        <v>2</v>
      </c>
      <c r="F232" s="19">
        <v>102.874213</v>
      </c>
      <c r="G232" s="19">
        <v>315.03874213</v>
      </c>
      <c r="H232" s="19">
        <v>331.90908812999999</v>
      </c>
      <c r="I232" s="19">
        <v>343.66406928000021</v>
      </c>
      <c r="J232" s="19" t="s">
        <v>183</v>
      </c>
      <c r="L232" s="20">
        <f t="shared" si="9"/>
        <v>315.03774213000003</v>
      </c>
      <c r="N232" s="20">
        <f t="shared" si="10"/>
        <v>11.754981150000219</v>
      </c>
    </row>
    <row r="233" spans="1:14" x14ac:dyDescent="0.15">
      <c r="B233" s="19" t="s">
        <v>18</v>
      </c>
      <c r="C233" s="19">
        <v>45</v>
      </c>
      <c r="D233" s="19" t="s">
        <v>14</v>
      </c>
      <c r="E233" s="19">
        <v>5</v>
      </c>
      <c r="F233" s="19">
        <v>19.176337</v>
      </c>
      <c r="G233" s="19">
        <v>318.54176337000001</v>
      </c>
      <c r="H233" s="19">
        <v>335.41210937</v>
      </c>
      <c r="I233" s="19">
        <v>347.16709052000022</v>
      </c>
      <c r="J233" s="19" t="s">
        <v>183</v>
      </c>
      <c r="L233" s="35">
        <f t="shared" si="9"/>
        <v>318.54076337000004</v>
      </c>
      <c r="M233" s="19" t="s">
        <v>73</v>
      </c>
      <c r="N233" s="20">
        <f t="shared" si="10"/>
        <v>11.754981150000219</v>
      </c>
    </row>
    <row r="234" spans="1:14" x14ac:dyDescent="0.15">
      <c r="A234" s="19" t="s">
        <v>129</v>
      </c>
      <c r="B234" s="19" t="s">
        <v>18</v>
      </c>
      <c r="C234" s="19">
        <v>46</v>
      </c>
      <c r="D234" s="19" t="s">
        <v>14</v>
      </c>
      <c r="E234" s="19">
        <v>1</v>
      </c>
      <c r="F234" s="19">
        <v>85.088830999999999</v>
      </c>
      <c r="G234" s="19">
        <v>319.05088831</v>
      </c>
      <c r="H234" s="19">
        <v>336.79394531000003</v>
      </c>
      <c r="I234" s="19">
        <v>348.54892646000025</v>
      </c>
      <c r="J234" s="19" t="s">
        <v>184</v>
      </c>
      <c r="L234" s="20">
        <f t="shared" si="9"/>
        <v>319.04988831000003</v>
      </c>
      <c r="N234" s="20">
        <f t="shared" si="10"/>
        <v>11.754981150000219</v>
      </c>
    </row>
    <row r="235" spans="1:14" x14ac:dyDescent="0.15">
      <c r="B235" s="19" t="s">
        <v>18</v>
      </c>
      <c r="C235" s="19">
        <v>46</v>
      </c>
      <c r="D235" s="19" t="s">
        <v>14</v>
      </c>
      <c r="E235" s="19">
        <v>3</v>
      </c>
      <c r="F235" s="19">
        <v>72.543543</v>
      </c>
      <c r="G235" s="19">
        <v>321.30543542999999</v>
      </c>
      <c r="H235" s="19">
        <v>339.04849243000001</v>
      </c>
      <c r="I235" s="19">
        <v>350.80347358000023</v>
      </c>
      <c r="J235" s="19" t="s">
        <v>184</v>
      </c>
      <c r="L235" s="35">
        <f t="shared" si="9"/>
        <v>321.30443543000001</v>
      </c>
      <c r="M235" s="19" t="s">
        <v>73</v>
      </c>
      <c r="N235" s="20">
        <f t="shared" si="10"/>
        <v>11.754981150000219</v>
      </c>
    </row>
    <row r="236" spans="1:14" x14ac:dyDescent="0.15">
      <c r="A236" s="19" t="s">
        <v>129</v>
      </c>
      <c r="B236" s="19" t="s">
        <v>18</v>
      </c>
      <c r="C236" s="19">
        <v>47</v>
      </c>
      <c r="D236" s="19" t="s">
        <v>14</v>
      </c>
      <c r="E236" s="19">
        <v>2</v>
      </c>
      <c r="F236" s="19">
        <v>8.2394069999999999</v>
      </c>
      <c r="G236" s="19">
        <v>323.56239407000004</v>
      </c>
      <c r="H236" s="19">
        <v>341.29092407000002</v>
      </c>
      <c r="I236" s="19">
        <v>353.04590522000024</v>
      </c>
      <c r="J236" s="19" t="s">
        <v>185</v>
      </c>
      <c r="L236" s="20">
        <f t="shared" si="9"/>
        <v>323.56139407000006</v>
      </c>
      <c r="N236" s="20">
        <f t="shared" si="10"/>
        <v>11.754981150000219</v>
      </c>
    </row>
    <row r="237" spans="1:14" x14ac:dyDescent="0.15">
      <c r="B237" s="19" t="s">
        <v>18</v>
      </c>
      <c r="C237" s="19">
        <v>47</v>
      </c>
      <c r="D237" s="19" t="s">
        <v>14</v>
      </c>
      <c r="E237" s="19">
        <v>5</v>
      </c>
      <c r="F237" s="19">
        <v>4.1987579999999998</v>
      </c>
      <c r="G237" s="19">
        <v>327.55198758</v>
      </c>
      <c r="H237" s="19">
        <v>345.28051757999998</v>
      </c>
      <c r="I237" s="19">
        <v>357.0354987300002</v>
      </c>
      <c r="J237" s="19" t="s">
        <v>185</v>
      </c>
      <c r="L237" s="35">
        <f t="shared" si="9"/>
        <v>327.55098758000003</v>
      </c>
      <c r="M237" s="19" t="s">
        <v>73</v>
      </c>
      <c r="N237" s="20">
        <f t="shared" si="10"/>
        <v>11.754981150000219</v>
      </c>
    </row>
    <row r="238" spans="1:14" x14ac:dyDescent="0.15">
      <c r="A238" s="19" t="s">
        <v>129</v>
      </c>
      <c r="B238" s="19" t="s">
        <v>18</v>
      </c>
      <c r="C238" s="19">
        <v>48</v>
      </c>
      <c r="D238" s="19" t="s">
        <v>14</v>
      </c>
      <c r="E238" s="19">
        <v>2</v>
      </c>
      <c r="F238" s="19">
        <v>79.251472000000007</v>
      </c>
      <c r="G238" s="19">
        <v>329.59251472</v>
      </c>
      <c r="H238" s="19">
        <v>347.52468871999997</v>
      </c>
      <c r="I238" s="19">
        <v>359.27966987000019</v>
      </c>
      <c r="J238" s="19" t="s">
        <v>186</v>
      </c>
      <c r="L238" s="20">
        <f t="shared" si="9"/>
        <v>329.59151472000002</v>
      </c>
      <c r="N238" s="20">
        <f t="shared" si="10"/>
        <v>11.754981150000219</v>
      </c>
    </row>
    <row r="239" spans="1:14" x14ac:dyDescent="0.15">
      <c r="B239" s="19" t="s">
        <v>18</v>
      </c>
      <c r="C239" s="19">
        <v>48</v>
      </c>
      <c r="D239" s="19" t="s">
        <v>14</v>
      </c>
      <c r="E239" s="19">
        <v>4</v>
      </c>
      <c r="F239" s="19">
        <v>52.224372000000002</v>
      </c>
      <c r="G239" s="19">
        <v>332.25224372000002</v>
      </c>
      <c r="H239" s="19">
        <v>350.18441772</v>
      </c>
      <c r="I239" s="19">
        <v>361.93939887000022</v>
      </c>
      <c r="J239" s="19" t="s">
        <v>186</v>
      </c>
      <c r="L239" s="35">
        <f t="shared" si="9"/>
        <v>332.25124372000005</v>
      </c>
      <c r="M239" s="19" t="s">
        <v>73</v>
      </c>
      <c r="N239" s="20">
        <f t="shared" si="10"/>
        <v>11.754981150000219</v>
      </c>
    </row>
    <row r="240" spans="1:14" x14ac:dyDescent="0.15">
      <c r="A240" s="19" t="s">
        <v>129</v>
      </c>
      <c r="B240" s="19" t="s">
        <v>18</v>
      </c>
      <c r="C240" s="19">
        <v>49</v>
      </c>
      <c r="D240" s="19" t="s">
        <v>14</v>
      </c>
      <c r="E240" s="19">
        <v>3</v>
      </c>
      <c r="F240" s="19">
        <v>92.872054000000006</v>
      </c>
      <c r="G240" s="19">
        <v>335.07872053999995</v>
      </c>
      <c r="H240" s="19">
        <v>353.63635253999996</v>
      </c>
      <c r="I240" s="19">
        <v>365.39133369000018</v>
      </c>
      <c r="J240" s="19" t="s">
        <v>187</v>
      </c>
      <c r="L240" s="20">
        <f t="shared" si="9"/>
        <v>335.07772053999997</v>
      </c>
      <c r="N240" s="20">
        <f t="shared" si="10"/>
        <v>11.754981150000219</v>
      </c>
    </row>
    <row r="241" spans="1:14" x14ac:dyDescent="0.15">
      <c r="B241" s="19" t="s">
        <v>18</v>
      </c>
      <c r="C241" s="19">
        <v>49</v>
      </c>
      <c r="D241" s="19" t="s">
        <v>14</v>
      </c>
      <c r="E241" s="19">
        <v>4</v>
      </c>
      <c r="F241" s="19">
        <v>94.443831000000003</v>
      </c>
      <c r="G241" s="19">
        <v>336.56443831000001</v>
      </c>
      <c r="H241" s="19">
        <v>355.12207031000003</v>
      </c>
      <c r="I241" s="19">
        <v>366.87705146000025</v>
      </c>
      <c r="J241" s="19" t="s">
        <v>187</v>
      </c>
      <c r="L241" s="35">
        <f t="shared" si="9"/>
        <v>336.56343831000004</v>
      </c>
      <c r="M241" s="19" t="s">
        <v>73</v>
      </c>
      <c r="N241" s="20">
        <f t="shared" si="10"/>
        <v>11.754981150000219</v>
      </c>
    </row>
    <row r="242" spans="1:14" x14ac:dyDescent="0.15">
      <c r="A242" s="19" t="s">
        <v>129</v>
      </c>
      <c r="B242" s="19" t="s">
        <v>18</v>
      </c>
      <c r="C242" s="19">
        <v>50</v>
      </c>
      <c r="D242" s="19" t="s">
        <v>14</v>
      </c>
      <c r="E242" s="19">
        <v>2</v>
      </c>
      <c r="F242" s="19">
        <v>60.471308999999998</v>
      </c>
      <c r="G242" s="19">
        <v>339.06471309</v>
      </c>
      <c r="H242" s="19">
        <v>357.60778808999999</v>
      </c>
      <c r="I242" s="19">
        <v>369.3627692400002</v>
      </c>
      <c r="J242" s="19" t="s">
        <v>188</v>
      </c>
      <c r="L242" s="20">
        <f t="shared" si="9"/>
        <v>339.06371309000002</v>
      </c>
      <c r="N242" s="20">
        <f t="shared" si="10"/>
        <v>11.754981150000219</v>
      </c>
    </row>
    <row r="243" spans="1:14" x14ac:dyDescent="0.15">
      <c r="B243" s="19" t="s">
        <v>18</v>
      </c>
      <c r="C243" s="19">
        <v>50</v>
      </c>
      <c r="D243" s="19" t="s">
        <v>14</v>
      </c>
      <c r="E243" s="19">
        <v>4</v>
      </c>
      <c r="F243" s="19">
        <v>57.522455999999998</v>
      </c>
      <c r="G243" s="19">
        <v>341.74522456</v>
      </c>
      <c r="H243" s="19">
        <v>360.28829955999998</v>
      </c>
      <c r="I243" s="19">
        <v>372.0432807100002</v>
      </c>
      <c r="J243" s="19" t="s">
        <v>188</v>
      </c>
      <c r="L243" s="35">
        <f t="shared" si="9"/>
        <v>341.74422456000002</v>
      </c>
      <c r="M243" s="19" t="s">
        <v>73</v>
      </c>
      <c r="N243" s="20">
        <f t="shared" si="10"/>
        <v>11.754981150000219</v>
      </c>
    </row>
    <row r="244" spans="1:14" x14ac:dyDescent="0.15">
      <c r="A244" s="19" t="s">
        <v>129</v>
      </c>
      <c r="B244" s="19" t="s">
        <v>18</v>
      </c>
      <c r="C244" s="19">
        <v>51</v>
      </c>
      <c r="D244" s="19" t="s">
        <v>14</v>
      </c>
      <c r="E244" s="19">
        <v>2</v>
      </c>
      <c r="F244" s="19">
        <v>0.42081200000000002</v>
      </c>
      <c r="G244" s="19">
        <v>342.98420812000001</v>
      </c>
      <c r="H244" s="19">
        <v>362.25454711999998</v>
      </c>
      <c r="I244" s="19">
        <v>374.00952827000026</v>
      </c>
      <c r="J244" s="19" t="s">
        <v>189</v>
      </c>
      <c r="L244" s="20">
        <f t="shared" si="9"/>
        <v>342.98320812000003</v>
      </c>
      <c r="N244" s="20">
        <f t="shared" si="10"/>
        <v>11.754981150000276</v>
      </c>
    </row>
    <row r="245" spans="1:14" x14ac:dyDescent="0.15">
      <c r="B245" s="19" t="s">
        <v>18</v>
      </c>
      <c r="C245" s="19">
        <v>51</v>
      </c>
      <c r="D245" s="19" t="s">
        <v>14</v>
      </c>
      <c r="E245" s="19">
        <v>3</v>
      </c>
      <c r="F245" s="19">
        <v>64.952550000000002</v>
      </c>
      <c r="G245" s="19">
        <v>345.05952550000001</v>
      </c>
      <c r="H245" s="19">
        <v>364.32986449999999</v>
      </c>
      <c r="I245" s="19">
        <v>376.08484565000026</v>
      </c>
      <c r="J245" s="19" t="s">
        <v>189</v>
      </c>
      <c r="L245" s="35">
        <f t="shared" si="9"/>
        <v>345.05852550000003</v>
      </c>
      <c r="M245" s="19" t="s">
        <v>73</v>
      </c>
      <c r="N245" s="20">
        <f t="shared" si="10"/>
        <v>11.754981150000276</v>
      </c>
    </row>
  </sheetData>
  <sortState ref="A99:J105">
    <sortCondition ref="G99:G105"/>
  </sortState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5"/>
  <sheetViews>
    <sheetView workbookViewId="0">
      <pane ySplit="2780" topLeftCell="A51"/>
      <selection pane="bottomLeft" activeCell="E89" sqref="E89"/>
    </sheetView>
  </sheetViews>
  <sheetFormatPr baseColWidth="12" defaultRowHeight="15" x14ac:dyDescent="0.15"/>
  <cols>
    <col min="1" max="2" width="6.33203125" customWidth="1"/>
    <col min="3" max="3" width="7.1640625" customWidth="1"/>
    <col min="4" max="4" width="8.33203125" customWidth="1"/>
    <col min="5" max="5" width="17.5" customWidth="1"/>
  </cols>
  <sheetData>
    <row r="1" spans="1:5" x14ac:dyDescent="0.15">
      <c r="A1" t="s">
        <v>2</v>
      </c>
      <c r="B1" t="s">
        <v>144</v>
      </c>
      <c r="C1" t="s">
        <v>4</v>
      </c>
      <c r="D1" t="s">
        <v>145</v>
      </c>
      <c r="E1" t="s">
        <v>26</v>
      </c>
    </row>
    <row r="2" spans="1:5" x14ac:dyDescent="0.15">
      <c r="A2" t="s">
        <v>13</v>
      </c>
      <c r="B2">
        <v>1</v>
      </c>
      <c r="C2" t="s">
        <v>14</v>
      </c>
      <c r="D2" t="str">
        <f>A2&amp;"-"&amp;B2</f>
        <v>A-1</v>
      </c>
      <c r="E2" s="37">
        <v>5.7678E-2</v>
      </c>
    </row>
    <row r="3" spans="1:5" x14ac:dyDescent="0.15">
      <c r="A3" t="s">
        <v>13</v>
      </c>
      <c r="B3">
        <v>2</v>
      </c>
      <c r="C3" t="s">
        <v>14</v>
      </c>
      <c r="D3" t="str">
        <f t="shared" ref="D3:D66" si="0">A3&amp;"-"&amp;B3</f>
        <v>A-2</v>
      </c>
      <c r="E3" s="37">
        <v>-0.22075700000000001</v>
      </c>
    </row>
    <row r="4" spans="1:5" x14ac:dyDescent="0.15">
      <c r="A4" t="s">
        <v>13</v>
      </c>
      <c r="B4">
        <v>3</v>
      </c>
      <c r="C4" t="s">
        <v>14</v>
      </c>
      <c r="D4" t="str">
        <f t="shared" si="0"/>
        <v>A-3</v>
      </c>
      <c r="E4" s="37">
        <v>0.53345200000000004</v>
      </c>
    </row>
    <row r="5" spans="1:5" x14ac:dyDescent="0.15">
      <c r="A5" t="s">
        <v>13</v>
      </c>
      <c r="B5">
        <v>4</v>
      </c>
      <c r="C5" t="s">
        <v>14</v>
      </c>
      <c r="D5" t="str">
        <f t="shared" si="0"/>
        <v>A-4</v>
      </c>
      <c r="E5" s="37">
        <v>0.64159900000000003</v>
      </c>
    </row>
    <row r="6" spans="1:5" x14ac:dyDescent="0.15">
      <c r="A6" t="s">
        <v>13</v>
      </c>
      <c r="B6">
        <v>5</v>
      </c>
      <c r="C6" t="s">
        <v>14</v>
      </c>
      <c r="D6" t="str">
        <f t="shared" si="0"/>
        <v>A-5</v>
      </c>
      <c r="E6" s="37">
        <v>0.83986799999999995</v>
      </c>
    </row>
    <row r="7" spans="1:5" x14ac:dyDescent="0.15">
      <c r="A7" t="s">
        <v>13</v>
      </c>
      <c r="B7">
        <v>6</v>
      </c>
      <c r="C7" t="s">
        <v>14</v>
      </c>
      <c r="D7" t="str">
        <f t="shared" si="0"/>
        <v>A-6</v>
      </c>
      <c r="E7" s="37">
        <v>0.33518300000000001</v>
      </c>
    </row>
    <row r="8" spans="1:5" x14ac:dyDescent="0.15">
      <c r="A8" t="s">
        <v>13</v>
      </c>
      <c r="B8">
        <v>7</v>
      </c>
      <c r="C8" t="s">
        <v>14</v>
      </c>
      <c r="D8" t="str">
        <f t="shared" si="0"/>
        <v>A-7</v>
      </c>
      <c r="E8" s="37">
        <v>1.2183850000000001</v>
      </c>
    </row>
    <row r="9" spans="1:5" x14ac:dyDescent="0.15">
      <c r="A9" t="s">
        <v>13</v>
      </c>
      <c r="B9">
        <v>8</v>
      </c>
      <c r="C9" t="s">
        <v>14</v>
      </c>
      <c r="D9" t="str">
        <f t="shared" si="0"/>
        <v>A-8</v>
      </c>
      <c r="E9" s="37">
        <v>1.6365559999999999</v>
      </c>
    </row>
    <row r="10" spans="1:5" x14ac:dyDescent="0.15">
      <c r="A10" t="s">
        <v>13</v>
      </c>
      <c r="B10">
        <v>9</v>
      </c>
      <c r="C10" t="s">
        <v>14</v>
      </c>
      <c r="D10" t="str">
        <f t="shared" si="0"/>
        <v>A-9</v>
      </c>
      <c r="E10" s="37">
        <v>0.28111700000000001</v>
      </c>
    </row>
    <row r="11" spans="1:5" x14ac:dyDescent="0.15">
      <c r="A11" t="s">
        <v>13</v>
      </c>
      <c r="B11">
        <v>10</v>
      </c>
      <c r="C11" t="s">
        <v>14</v>
      </c>
      <c r="D11" t="str">
        <f t="shared" si="0"/>
        <v>A-10</v>
      </c>
      <c r="E11" s="37">
        <v>2.1268280000000002</v>
      </c>
    </row>
    <row r="12" spans="1:5" x14ac:dyDescent="0.15">
      <c r="A12" t="s">
        <v>13</v>
      </c>
      <c r="B12">
        <v>11</v>
      </c>
      <c r="C12" t="s">
        <v>14</v>
      </c>
      <c r="D12" t="str">
        <f t="shared" si="0"/>
        <v>A-11</v>
      </c>
      <c r="E12" s="37">
        <v>3.3344619999999998</v>
      </c>
    </row>
    <row r="13" spans="1:5" x14ac:dyDescent="0.15">
      <c r="A13" t="s">
        <v>13</v>
      </c>
      <c r="B13">
        <v>12</v>
      </c>
      <c r="C13" t="s">
        <v>14</v>
      </c>
      <c r="D13" t="str">
        <f t="shared" si="0"/>
        <v>A-12</v>
      </c>
      <c r="E13" s="37">
        <v>3.4242979999999998</v>
      </c>
    </row>
    <row r="14" spans="1:5" x14ac:dyDescent="0.15">
      <c r="A14" t="s">
        <v>13</v>
      </c>
      <c r="B14">
        <v>13</v>
      </c>
      <c r="C14" t="s">
        <v>14</v>
      </c>
      <c r="D14" t="str">
        <f t="shared" si="0"/>
        <v>A-13</v>
      </c>
      <c r="E14" s="37">
        <v>2.418164</v>
      </c>
    </row>
    <row r="15" spans="1:5" x14ac:dyDescent="0.15">
      <c r="A15" t="s">
        <v>13</v>
      </c>
      <c r="B15">
        <v>14</v>
      </c>
      <c r="C15" t="s">
        <v>14</v>
      </c>
      <c r="D15" t="str">
        <f t="shared" si="0"/>
        <v>A-14</v>
      </c>
      <c r="E15" s="37">
        <v>4.1162919999999996</v>
      </c>
    </row>
    <row r="16" spans="1:5" x14ac:dyDescent="0.15">
      <c r="A16" t="s">
        <v>13</v>
      </c>
      <c r="B16">
        <v>15</v>
      </c>
      <c r="C16" t="s">
        <v>14</v>
      </c>
      <c r="D16" t="str">
        <f t="shared" si="0"/>
        <v>A-15</v>
      </c>
      <c r="E16" s="37">
        <v>4.2537050000000001</v>
      </c>
    </row>
    <row r="17" spans="1:5" x14ac:dyDescent="0.15">
      <c r="A17" t="s">
        <v>13</v>
      </c>
      <c r="B17">
        <v>16</v>
      </c>
      <c r="C17" t="s">
        <v>14</v>
      </c>
      <c r="D17" t="str">
        <f t="shared" si="0"/>
        <v>A-16</v>
      </c>
      <c r="E17" s="37">
        <v>4.9386419999999998</v>
      </c>
    </row>
    <row r="18" spans="1:5" x14ac:dyDescent="0.15">
      <c r="A18" t="s">
        <v>13</v>
      </c>
      <c r="B18">
        <v>17</v>
      </c>
      <c r="C18" t="s">
        <v>14</v>
      </c>
      <c r="D18" t="str">
        <f t="shared" si="0"/>
        <v>A-17</v>
      </c>
      <c r="E18" s="37">
        <v>6.07301</v>
      </c>
    </row>
    <row r="19" spans="1:5" x14ac:dyDescent="0.15">
      <c r="A19" t="s">
        <v>13</v>
      </c>
      <c r="B19">
        <v>18</v>
      </c>
      <c r="C19" t="s">
        <v>14</v>
      </c>
      <c r="D19" t="str">
        <f t="shared" si="0"/>
        <v>A-18</v>
      </c>
      <c r="E19" s="37">
        <v>6.7550470000000002</v>
      </c>
    </row>
    <row r="20" spans="1:5" x14ac:dyDescent="0.15">
      <c r="A20" t="s">
        <v>13</v>
      </c>
      <c r="B20">
        <v>19</v>
      </c>
      <c r="C20" t="s">
        <v>14</v>
      </c>
      <c r="D20" t="str">
        <f t="shared" si="0"/>
        <v>A-19</v>
      </c>
      <c r="E20" s="37">
        <v>7.7183190000000002</v>
      </c>
    </row>
    <row r="21" spans="1:5" x14ac:dyDescent="0.15">
      <c r="A21" t="s">
        <v>13</v>
      </c>
      <c r="B21">
        <v>20</v>
      </c>
      <c r="C21" t="s">
        <v>14</v>
      </c>
      <c r="D21" t="str">
        <f t="shared" si="0"/>
        <v>A-20</v>
      </c>
      <c r="E21" s="37">
        <v>8.5835080000000001</v>
      </c>
    </row>
    <row r="22" spans="1:5" x14ac:dyDescent="0.15">
      <c r="A22" t="s">
        <v>13</v>
      </c>
      <c r="B22">
        <v>21</v>
      </c>
      <c r="C22" t="s">
        <v>14</v>
      </c>
      <c r="D22" t="str">
        <f t="shared" si="0"/>
        <v>A-21</v>
      </c>
      <c r="E22" s="37">
        <v>10.119748</v>
      </c>
    </row>
    <row r="23" spans="1:5" x14ac:dyDescent="0.15">
      <c r="A23" t="s">
        <v>13</v>
      </c>
      <c r="B23">
        <v>22</v>
      </c>
      <c r="C23" t="s">
        <v>14</v>
      </c>
      <c r="D23" t="str">
        <f t="shared" si="0"/>
        <v>A-22</v>
      </c>
      <c r="E23" s="37">
        <v>9.8405729999999991</v>
      </c>
    </row>
    <row r="24" spans="1:5" x14ac:dyDescent="0.15">
      <c r="A24" t="s">
        <v>13</v>
      </c>
      <c r="B24">
        <v>23</v>
      </c>
      <c r="C24" t="s">
        <v>14</v>
      </c>
      <c r="D24" t="str">
        <f t="shared" si="0"/>
        <v>A-23</v>
      </c>
      <c r="E24" s="37">
        <v>11.210431</v>
      </c>
    </row>
    <row r="25" spans="1:5" x14ac:dyDescent="0.15">
      <c r="A25" t="s">
        <v>13</v>
      </c>
      <c r="B25">
        <v>24</v>
      </c>
      <c r="C25" t="s">
        <v>14</v>
      </c>
      <c r="D25" t="str">
        <f t="shared" si="0"/>
        <v>A-24</v>
      </c>
      <c r="E25" s="37">
        <v>12.237836</v>
      </c>
    </row>
    <row r="26" spans="1:5" x14ac:dyDescent="0.15">
      <c r="A26" t="s">
        <v>13</v>
      </c>
      <c r="B26">
        <v>25</v>
      </c>
      <c r="C26" t="s">
        <v>14</v>
      </c>
      <c r="D26" t="str">
        <f t="shared" si="0"/>
        <v>A-25</v>
      </c>
      <c r="E26" s="37">
        <v>12.459287</v>
      </c>
    </row>
    <row r="27" spans="1:5" x14ac:dyDescent="0.15">
      <c r="A27" t="s">
        <v>13</v>
      </c>
      <c r="B27">
        <v>26</v>
      </c>
      <c r="C27" t="s">
        <v>14</v>
      </c>
      <c r="D27" t="str">
        <f t="shared" si="0"/>
        <v>A-26</v>
      </c>
      <c r="E27" s="37">
        <v>13.722576999999999</v>
      </c>
    </row>
    <row r="28" spans="1:5" x14ac:dyDescent="0.15">
      <c r="A28" t="s">
        <v>13</v>
      </c>
      <c r="B28">
        <v>27</v>
      </c>
      <c r="C28" t="s">
        <v>14</v>
      </c>
      <c r="D28" t="str">
        <f t="shared" si="0"/>
        <v>A-27</v>
      </c>
      <c r="E28" s="37">
        <v>13.722576999999999</v>
      </c>
    </row>
    <row r="29" spans="1:5" x14ac:dyDescent="0.15">
      <c r="A29" t="s">
        <v>13</v>
      </c>
      <c r="B29">
        <v>28</v>
      </c>
      <c r="C29" t="s">
        <v>14</v>
      </c>
      <c r="D29" t="str">
        <f t="shared" si="0"/>
        <v>A-28</v>
      </c>
      <c r="E29" s="37">
        <v>15.063764000000001</v>
      </c>
    </row>
    <row r="30" spans="1:5" x14ac:dyDescent="0.15">
      <c r="A30" t="s">
        <v>13</v>
      </c>
      <c r="B30">
        <v>29</v>
      </c>
      <c r="C30" t="s">
        <v>14</v>
      </c>
      <c r="D30" t="str">
        <f t="shared" si="0"/>
        <v>A-29</v>
      </c>
      <c r="E30" s="37">
        <v>14.578457999999999</v>
      </c>
    </row>
    <row r="31" spans="1:5" x14ac:dyDescent="0.15">
      <c r="A31" t="s">
        <v>13</v>
      </c>
      <c r="B31">
        <v>30</v>
      </c>
      <c r="C31" t="s">
        <v>14</v>
      </c>
      <c r="D31" t="str">
        <f t="shared" si="0"/>
        <v>A-30</v>
      </c>
      <c r="E31" s="37">
        <v>14.151059</v>
      </c>
    </row>
    <row r="32" spans="1:5" x14ac:dyDescent="0.15">
      <c r="A32" t="s">
        <v>13</v>
      </c>
      <c r="B32">
        <v>31</v>
      </c>
      <c r="C32" t="s">
        <v>14</v>
      </c>
      <c r="D32" t="str">
        <f t="shared" si="0"/>
        <v>A-31</v>
      </c>
      <c r="E32" s="37">
        <v>13.488065000000001</v>
      </c>
    </row>
    <row r="33" spans="1:5" x14ac:dyDescent="0.15">
      <c r="A33" t="s">
        <v>13</v>
      </c>
      <c r="B33">
        <v>32</v>
      </c>
      <c r="C33" t="s">
        <v>14</v>
      </c>
      <c r="D33" t="str">
        <f t="shared" si="0"/>
        <v>A-32</v>
      </c>
      <c r="E33" s="37">
        <v>14.582394000000001</v>
      </c>
    </row>
    <row r="34" spans="1:5" x14ac:dyDescent="0.15">
      <c r="A34" t="s">
        <v>13</v>
      </c>
      <c r="B34">
        <v>33</v>
      </c>
      <c r="C34" t="s">
        <v>14</v>
      </c>
      <c r="D34" t="str">
        <f t="shared" si="0"/>
        <v>A-33</v>
      </c>
      <c r="E34" s="37">
        <v>14.080470999999999</v>
      </c>
    </row>
    <row r="35" spans="1:5" x14ac:dyDescent="0.15">
      <c r="A35" t="s">
        <v>13</v>
      </c>
      <c r="B35">
        <v>34</v>
      </c>
      <c r="C35" t="s">
        <v>14</v>
      </c>
      <c r="D35" t="str">
        <f t="shared" si="0"/>
        <v>A-34</v>
      </c>
      <c r="E35">
        <v>14.59158</v>
      </c>
    </row>
    <row r="36" spans="1:5" x14ac:dyDescent="0.15">
      <c r="A36" t="s">
        <v>13</v>
      </c>
      <c r="B36">
        <v>35</v>
      </c>
      <c r="C36" t="s">
        <v>14</v>
      </c>
      <c r="D36" t="str">
        <f t="shared" si="0"/>
        <v>A-35</v>
      </c>
      <c r="E36">
        <v>14.555539</v>
      </c>
    </row>
    <row r="37" spans="1:5" x14ac:dyDescent="0.15">
      <c r="A37" t="s">
        <v>13</v>
      </c>
      <c r="B37">
        <v>36</v>
      </c>
      <c r="C37" t="s">
        <v>14</v>
      </c>
      <c r="D37" t="str">
        <f t="shared" si="0"/>
        <v>A-36</v>
      </c>
      <c r="E37">
        <v>14.687192</v>
      </c>
    </row>
    <row r="38" spans="1:5" x14ac:dyDescent="0.15">
      <c r="A38" t="s">
        <v>13</v>
      </c>
      <c r="B38">
        <v>37</v>
      </c>
      <c r="C38" t="s">
        <v>14</v>
      </c>
      <c r="D38" t="str">
        <f t="shared" si="0"/>
        <v>A-37</v>
      </c>
      <c r="E38">
        <v>13.724971999999999</v>
      </c>
    </row>
    <row r="39" spans="1:5" x14ac:dyDescent="0.15">
      <c r="A39" t="s">
        <v>13</v>
      </c>
      <c r="B39">
        <v>38</v>
      </c>
      <c r="C39" t="s">
        <v>14</v>
      </c>
      <c r="D39" t="str">
        <f t="shared" si="0"/>
        <v>A-38</v>
      </c>
      <c r="E39">
        <v>13.315213</v>
      </c>
    </row>
    <row r="40" spans="1:5" x14ac:dyDescent="0.15">
      <c r="A40" t="s">
        <v>13</v>
      </c>
      <c r="B40">
        <v>39</v>
      </c>
      <c r="C40" t="s">
        <v>14</v>
      </c>
      <c r="D40" t="str">
        <f t="shared" si="0"/>
        <v>A-39</v>
      </c>
      <c r="E40">
        <v>13.822872</v>
      </c>
    </row>
    <row r="41" spans="1:5" x14ac:dyDescent="0.15">
      <c r="A41" t="s">
        <v>13</v>
      </c>
      <c r="B41">
        <v>40</v>
      </c>
      <c r="C41" t="s">
        <v>14</v>
      </c>
      <c r="D41" t="str">
        <f t="shared" si="0"/>
        <v>A-40</v>
      </c>
      <c r="E41">
        <v>14.406827</v>
      </c>
    </row>
    <row r="42" spans="1:5" x14ac:dyDescent="0.15">
      <c r="A42" t="s">
        <v>13</v>
      </c>
      <c r="B42">
        <v>41</v>
      </c>
      <c r="C42" t="s">
        <v>14</v>
      </c>
      <c r="D42" t="str">
        <f t="shared" si="0"/>
        <v>A-41</v>
      </c>
      <c r="E42">
        <v>14.901608</v>
      </c>
    </row>
    <row r="43" spans="1:5" x14ac:dyDescent="0.15">
      <c r="A43" t="s">
        <v>13</v>
      </c>
      <c r="B43">
        <v>42</v>
      </c>
      <c r="C43" t="s">
        <v>14</v>
      </c>
      <c r="D43" t="str">
        <f t="shared" si="0"/>
        <v>A-42</v>
      </c>
      <c r="E43">
        <v>15.922757000000001</v>
      </c>
    </row>
    <row r="44" spans="1:5" x14ac:dyDescent="0.15">
      <c r="A44" t="s">
        <v>13</v>
      </c>
      <c r="B44">
        <v>43</v>
      </c>
      <c r="C44" t="s">
        <v>14</v>
      </c>
      <c r="D44" t="str">
        <f t="shared" si="0"/>
        <v>A-43</v>
      </c>
      <c r="E44">
        <v>15.456021</v>
      </c>
    </row>
    <row r="45" spans="1:5" x14ac:dyDescent="0.15">
      <c r="A45" t="s">
        <v>13</v>
      </c>
      <c r="B45">
        <v>44</v>
      </c>
      <c r="C45" t="s">
        <v>14</v>
      </c>
      <c r="D45" t="str">
        <f t="shared" si="0"/>
        <v>A-44</v>
      </c>
      <c r="E45">
        <v>16.504909999999999</v>
      </c>
    </row>
    <row r="46" spans="1:5" x14ac:dyDescent="0.15">
      <c r="A46" t="s">
        <v>13</v>
      </c>
      <c r="B46">
        <v>45</v>
      </c>
      <c r="C46" t="s">
        <v>14</v>
      </c>
      <c r="D46" t="str">
        <f t="shared" si="0"/>
        <v>A-45</v>
      </c>
      <c r="E46">
        <v>16.106991000000001</v>
      </c>
    </row>
    <row r="47" spans="1:5" x14ac:dyDescent="0.15">
      <c r="A47" t="s">
        <v>13</v>
      </c>
      <c r="B47">
        <v>46</v>
      </c>
      <c r="C47" t="s">
        <v>14</v>
      </c>
      <c r="D47" t="str">
        <f t="shared" si="0"/>
        <v>A-46</v>
      </c>
      <c r="E47">
        <v>15.841732</v>
      </c>
    </row>
    <row r="48" spans="1:5" x14ac:dyDescent="0.15">
      <c r="A48" t="s">
        <v>13</v>
      </c>
      <c r="B48">
        <v>47</v>
      </c>
      <c r="C48" t="s">
        <v>14</v>
      </c>
      <c r="D48" t="str">
        <f t="shared" si="0"/>
        <v>A-47</v>
      </c>
      <c r="E48">
        <v>16.615504999999999</v>
      </c>
    </row>
    <row r="49" spans="1:5" x14ac:dyDescent="0.15">
      <c r="A49" t="s">
        <v>13</v>
      </c>
      <c r="B49">
        <v>48</v>
      </c>
      <c r="C49" t="s">
        <v>14</v>
      </c>
      <c r="D49" t="str">
        <f t="shared" si="0"/>
        <v>A-48</v>
      </c>
      <c r="E49">
        <v>17.057673999999999</v>
      </c>
    </row>
    <row r="50" spans="1:5" x14ac:dyDescent="0.15">
      <c r="A50" t="s">
        <v>13</v>
      </c>
      <c r="B50">
        <v>49</v>
      </c>
      <c r="C50" t="s">
        <v>14</v>
      </c>
      <c r="D50" t="str">
        <f t="shared" si="0"/>
        <v>A-49</v>
      </c>
      <c r="E50">
        <v>17.647213000000001</v>
      </c>
    </row>
    <row r="51" spans="1:5" x14ac:dyDescent="0.15">
      <c r="A51" t="s">
        <v>13</v>
      </c>
      <c r="B51">
        <v>50</v>
      </c>
      <c r="C51" t="s">
        <v>14</v>
      </c>
      <c r="D51" t="str">
        <f t="shared" si="0"/>
        <v>A-50</v>
      </c>
      <c r="E51">
        <v>17.515834999999999</v>
      </c>
    </row>
    <row r="52" spans="1:5" x14ac:dyDescent="0.15">
      <c r="A52" t="s">
        <v>13</v>
      </c>
      <c r="B52">
        <v>51</v>
      </c>
      <c r="C52" t="s">
        <v>14</v>
      </c>
      <c r="D52" t="str">
        <f t="shared" si="0"/>
        <v>A-51</v>
      </c>
      <c r="E52">
        <v>17.453427000000001</v>
      </c>
    </row>
    <row r="53" spans="1:5" x14ac:dyDescent="0.15">
      <c r="A53" t="s">
        <v>13</v>
      </c>
      <c r="B53">
        <v>52</v>
      </c>
      <c r="C53" t="s">
        <v>14</v>
      </c>
      <c r="D53" t="str">
        <f t="shared" si="0"/>
        <v>A-52</v>
      </c>
      <c r="E53">
        <v>18.340236999999998</v>
      </c>
    </row>
    <row r="54" spans="1:5" x14ac:dyDescent="0.15">
      <c r="A54" t="s">
        <v>13</v>
      </c>
      <c r="B54">
        <v>53</v>
      </c>
      <c r="C54" t="s">
        <v>14</v>
      </c>
      <c r="D54" t="str">
        <f t="shared" si="0"/>
        <v>A-53</v>
      </c>
      <c r="E54">
        <v>18.102322000000001</v>
      </c>
    </row>
    <row r="55" spans="1:5" x14ac:dyDescent="0.15">
      <c r="A55" t="s">
        <v>13</v>
      </c>
      <c r="B55">
        <v>54</v>
      </c>
      <c r="C55" t="s">
        <v>14</v>
      </c>
      <c r="D55" t="str">
        <f t="shared" si="0"/>
        <v>A-54</v>
      </c>
      <c r="E55">
        <v>19.486598999999998</v>
      </c>
    </row>
    <row r="56" spans="1:5" x14ac:dyDescent="0.15">
      <c r="A56" t="s">
        <v>13</v>
      </c>
      <c r="B56">
        <v>55</v>
      </c>
      <c r="C56" t="s">
        <v>14</v>
      </c>
      <c r="D56" t="str">
        <f t="shared" si="0"/>
        <v>A-55</v>
      </c>
      <c r="E56">
        <v>19.724513999999999</v>
      </c>
    </row>
    <row r="57" spans="1:5" x14ac:dyDescent="0.15">
      <c r="A57" t="s">
        <v>13</v>
      </c>
      <c r="B57">
        <v>56</v>
      </c>
      <c r="C57" t="s">
        <v>14</v>
      </c>
      <c r="D57" t="str">
        <f t="shared" si="0"/>
        <v>A-56</v>
      </c>
      <c r="E57">
        <v>20.935756999999999</v>
      </c>
    </row>
    <row r="58" spans="1:5" x14ac:dyDescent="0.15">
      <c r="A58" t="s">
        <v>13</v>
      </c>
      <c r="B58">
        <v>57</v>
      </c>
      <c r="C58" t="s">
        <v>14</v>
      </c>
      <c r="D58" t="str">
        <f t="shared" si="0"/>
        <v>A-57</v>
      </c>
      <c r="E58">
        <v>21.059353999999999</v>
      </c>
    </row>
    <row r="59" spans="1:5" x14ac:dyDescent="0.15">
      <c r="A59" t="s">
        <v>13</v>
      </c>
      <c r="B59">
        <v>58</v>
      </c>
      <c r="C59" t="s">
        <v>14</v>
      </c>
      <c r="D59" t="str">
        <f t="shared" si="0"/>
        <v>A-58</v>
      </c>
      <c r="E59">
        <v>21.708248999999999</v>
      </c>
    </row>
    <row r="60" spans="1:5" x14ac:dyDescent="0.15">
      <c r="A60" t="s">
        <v>13</v>
      </c>
      <c r="B60">
        <v>59</v>
      </c>
      <c r="C60" t="s">
        <v>14</v>
      </c>
      <c r="D60" t="str">
        <f t="shared" si="0"/>
        <v>A-59</v>
      </c>
      <c r="E60">
        <v>23.358242000000001</v>
      </c>
    </row>
    <row r="61" spans="1:5" x14ac:dyDescent="0.15">
      <c r="A61" t="s">
        <v>13</v>
      </c>
      <c r="B61">
        <v>60</v>
      </c>
      <c r="C61" t="s">
        <v>14</v>
      </c>
      <c r="D61" t="str">
        <f t="shared" si="0"/>
        <v>A-60</v>
      </c>
      <c r="E61">
        <v>22.214962</v>
      </c>
    </row>
    <row r="62" spans="1:5" x14ac:dyDescent="0.15">
      <c r="A62" t="s">
        <v>13</v>
      </c>
      <c r="B62">
        <v>61</v>
      </c>
      <c r="C62" t="s">
        <v>14</v>
      </c>
      <c r="D62" t="str">
        <f t="shared" si="0"/>
        <v>A-61</v>
      </c>
      <c r="E62">
        <v>22.307644</v>
      </c>
    </row>
    <row r="63" spans="1:5" x14ac:dyDescent="0.15">
      <c r="A63" t="s">
        <v>13</v>
      </c>
      <c r="B63">
        <v>62</v>
      </c>
      <c r="C63" t="s">
        <v>14</v>
      </c>
      <c r="D63" t="str">
        <f t="shared" si="0"/>
        <v>A-62</v>
      </c>
      <c r="E63">
        <v>22.439143999999999</v>
      </c>
    </row>
    <row r="64" spans="1:5" x14ac:dyDescent="0.15">
      <c r="A64" t="s">
        <v>13</v>
      </c>
      <c r="B64">
        <v>63</v>
      </c>
      <c r="C64" t="s">
        <v>14</v>
      </c>
      <c r="D64" t="str">
        <f t="shared" si="0"/>
        <v>A-63</v>
      </c>
      <c r="E64">
        <v>22.446650999999999</v>
      </c>
    </row>
    <row r="65" spans="1:5" x14ac:dyDescent="0.15">
      <c r="A65" t="s">
        <v>13</v>
      </c>
      <c r="B65">
        <v>64</v>
      </c>
      <c r="C65" t="s">
        <v>14</v>
      </c>
      <c r="D65" t="str">
        <f t="shared" si="0"/>
        <v>A-64</v>
      </c>
      <c r="E65">
        <v>22.446650999999999</v>
      </c>
    </row>
    <row r="66" spans="1:5" x14ac:dyDescent="0.15">
      <c r="A66" t="s">
        <v>13</v>
      </c>
      <c r="B66">
        <v>65</v>
      </c>
      <c r="C66" t="s">
        <v>14</v>
      </c>
      <c r="D66" t="str">
        <f t="shared" si="0"/>
        <v>A-65</v>
      </c>
      <c r="E66">
        <v>22.446650999999999</v>
      </c>
    </row>
    <row r="67" spans="1:5" x14ac:dyDescent="0.15">
      <c r="A67" t="s">
        <v>13</v>
      </c>
      <c r="B67">
        <v>66</v>
      </c>
      <c r="C67" t="s">
        <v>14</v>
      </c>
      <c r="D67" t="str">
        <f t="shared" ref="D67:D130" si="1">A67&amp;"-"&amp;B67</f>
        <v>A-66</v>
      </c>
      <c r="E67">
        <v>22.446650999999999</v>
      </c>
    </row>
    <row r="68" spans="1:5" x14ac:dyDescent="0.15">
      <c r="A68" t="s">
        <v>13</v>
      </c>
      <c r="B68">
        <v>67</v>
      </c>
      <c r="C68" t="s">
        <v>14</v>
      </c>
      <c r="D68" t="str">
        <f t="shared" si="1"/>
        <v>A-67</v>
      </c>
      <c r="E68">
        <v>22.446650999999999</v>
      </c>
    </row>
    <row r="69" spans="1:5" x14ac:dyDescent="0.15">
      <c r="A69" t="s">
        <v>13</v>
      </c>
      <c r="B69">
        <v>68</v>
      </c>
      <c r="C69" t="s">
        <v>14</v>
      </c>
      <c r="D69" t="str">
        <f t="shared" si="1"/>
        <v>A-68</v>
      </c>
      <c r="E69">
        <v>22.446650999999999</v>
      </c>
    </row>
    <row r="70" spans="1:5" x14ac:dyDescent="0.15">
      <c r="A70" t="s">
        <v>13</v>
      </c>
      <c r="B70">
        <v>69</v>
      </c>
      <c r="C70" t="s">
        <v>14</v>
      </c>
      <c r="D70" t="str">
        <f t="shared" si="1"/>
        <v>A-69</v>
      </c>
      <c r="E70">
        <v>22.446650999999999</v>
      </c>
    </row>
    <row r="71" spans="1:5" x14ac:dyDescent="0.15">
      <c r="A71" t="s">
        <v>13</v>
      </c>
      <c r="B71">
        <v>70</v>
      </c>
      <c r="C71" t="s">
        <v>14</v>
      </c>
      <c r="D71" t="str">
        <f t="shared" si="1"/>
        <v>A-70</v>
      </c>
      <c r="E71">
        <v>22.446650999999999</v>
      </c>
    </row>
    <row r="72" spans="1:5" x14ac:dyDescent="0.15">
      <c r="A72" t="s">
        <v>13</v>
      </c>
      <c r="B72">
        <v>71</v>
      </c>
      <c r="C72" t="s">
        <v>14</v>
      </c>
      <c r="D72" t="str">
        <f t="shared" si="1"/>
        <v>A-71</v>
      </c>
      <c r="E72">
        <v>22.446650999999999</v>
      </c>
    </row>
    <row r="73" spans="1:5" x14ac:dyDescent="0.15">
      <c r="A73" t="s">
        <v>13</v>
      </c>
      <c r="B73">
        <v>72</v>
      </c>
      <c r="C73" t="s">
        <v>14</v>
      </c>
      <c r="D73" t="str">
        <f t="shared" si="1"/>
        <v>A-72</v>
      </c>
      <c r="E73">
        <v>22.446650999999999</v>
      </c>
    </row>
    <row r="74" spans="1:5" x14ac:dyDescent="0.15">
      <c r="A74" t="s">
        <v>13</v>
      </c>
      <c r="B74">
        <v>73</v>
      </c>
      <c r="C74" t="s">
        <v>14</v>
      </c>
      <c r="D74" t="str">
        <f t="shared" si="1"/>
        <v>A-73</v>
      </c>
      <c r="E74">
        <v>22.446650999999999</v>
      </c>
    </row>
    <row r="75" spans="1:5" x14ac:dyDescent="0.15">
      <c r="A75" t="s">
        <v>13</v>
      </c>
      <c r="B75">
        <v>74</v>
      </c>
      <c r="C75" t="s">
        <v>14</v>
      </c>
      <c r="D75" t="str">
        <f t="shared" si="1"/>
        <v>A-74</v>
      </c>
      <c r="E75">
        <v>22.446650999999999</v>
      </c>
    </row>
    <row r="76" spans="1:5" x14ac:dyDescent="0.15">
      <c r="A76" t="s">
        <v>13</v>
      </c>
      <c r="B76">
        <v>75</v>
      </c>
      <c r="C76" t="s">
        <v>14</v>
      </c>
      <c r="D76" t="str">
        <f t="shared" si="1"/>
        <v>A-75</v>
      </c>
      <c r="E76">
        <v>22.446650999999999</v>
      </c>
    </row>
    <row r="77" spans="1:5" x14ac:dyDescent="0.15">
      <c r="A77" t="s">
        <v>13</v>
      </c>
      <c r="B77">
        <v>76</v>
      </c>
      <c r="C77" t="s">
        <v>14</v>
      </c>
      <c r="D77" t="str">
        <f t="shared" si="1"/>
        <v>A-76</v>
      </c>
      <c r="E77">
        <v>22.446650999999999</v>
      </c>
    </row>
    <row r="78" spans="1:5" x14ac:dyDescent="0.15">
      <c r="A78" t="s">
        <v>13</v>
      </c>
      <c r="B78">
        <v>77</v>
      </c>
      <c r="C78" t="s">
        <v>14</v>
      </c>
      <c r="D78" t="str">
        <f t="shared" si="1"/>
        <v>A-77</v>
      </c>
      <c r="E78">
        <v>22.446650999999999</v>
      </c>
    </row>
    <row r="79" spans="1:5" x14ac:dyDescent="0.15">
      <c r="A79" t="s">
        <v>13</v>
      </c>
      <c r="B79">
        <v>78</v>
      </c>
      <c r="C79" t="s">
        <v>14</v>
      </c>
      <c r="D79" t="str">
        <f t="shared" si="1"/>
        <v>A-78</v>
      </c>
      <c r="E79">
        <v>22.446650999999999</v>
      </c>
    </row>
    <row r="80" spans="1:5" x14ac:dyDescent="0.15">
      <c r="A80" t="s">
        <v>13</v>
      </c>
      <c r="B80">
        <v>79</v>
      </c>
      <c r="C80" t="s">
        <v>14</v>
      </c>
      <c r="D80" t="str">
        <f t="shared" si="1"/>
        <v>A-79</v>
      </c>
      <c r="E80">
        <v>22.446650999999999</v>
      </c>
    </row>
    <row r="81" spans="1:5" x14ac:dyDescent="0.15">
      <c r="A81" t="s">
        <v>13</v>
      </c>
      <c r="B81">
        <v>80</v>
      </c>
      <c r="C81" t="s">
        <v>14</v>
      </c>
      <c r="D81" t="str">
        <f t="shared" si="1"/>
        <v>A-80</v>
      </c>
      <c r="E81">
        <v>22.446650999999999</v>
      </c>
    </row>
    <row r="82" spans="1:5" x14ac:dyDescent="0.15">
      <c r="A82" t="s">
        <v>13</v>
      </c>
      <c r="B82">
        <v>81</v>
      </c>
      <c r="C82" t="s">
        <v>14</v>
      </c>
      <c r="D82" t="str">
        <f t="shared" si="1"/>
        <v>A-81</v>
      </c>
      <c r="E82">
        <v>22.446650999999999</v>
      </c>
    </row>
    <row r="83" spans="1:5" x14ac:dyDescent="0.15">
      <c r="A83" t="s">
        <v>13</v>
      </c>
      <c r="B83">
        <v>82</v>
      </c>
      <c r="C83" t="s">
        <v>78</v>
      </c>
      <c r="D83" t="str">
        <f t="shared" si="1"/>
        <v>A-82</v>
      </c>
      <c r="E83">
        <v>22.446650999999999</v>
      </c>
    </row>
    <row r="84" spans="1:5" x14ac:dyDescent="0.15">
      <c r="A84" t="s">
        <v>13</v>
      </c>
      <c r="B84">
        <v>83</v>
      </c>
      <c r="C84" t="s">
        <v>78</v>
      </c>
      <c r="D84" t="str">
        <f t="shared" si="1"/>
        <v>A-83</v>
      </c>
      <c r="E84">
        <v>22.446650999999999</v>
      </c>
    </row>
    <row r="85" spans="1:5" x14ac:dyDescent="0.15">
      <c r="A85" t="s">
        <v>13</v>
      </c>
      <c r="B85">
        <v>84</v>
      </c>
      <c r="C85" t="s">
        <v>78</v>
      </c>
      <c r="D85" t="str">
        <f t="shared" si="1"/>
        <v>A-84</v>
      </c>
      <c r="E85">
        <v>22.446650999999999</v>
      </c>
    </row>
    <row r="86" spans="1:5" x14ac:dyDescent="0.15">
      <c r="A86" t="s">
        <v>13</v>
      </c>
      <c r="B86">
        <v>85</v>
      </c>
      <c r="C86" t="s">
        <v>78</v>
      </c>
      <c r="D86" t="str">
        <f t="shared" si="1"/>
        <v>A-85</v>
      </c>
      <c r="E86">
        <v>22.446650999999999</v>
      </c>
    </row>
    <row r="87" spans="1:5" x14ac:dyDescent="0.15">
      <c r="A87" t="s">
        <v>13</v>
      </c>
      <c r="B87">
        <v>86</v>
      </c>
      <c r="C87" t="s">
        <v>78</v>
      </c>
      <c r="D87" t="str">
        <f t="shared" si="1"/>
        <v>A-86</v>
      </c>
      <c r="E87">
        <v>22.446650999999999</v>
      </c>
    </row>
    <row r="88" spans="1:5" x14ac:dyDescent="0.15">
      <c r="A88" t="s">
        <v>13</v>
      </c>
      <c r="B88">
        <v>87</v>
      </c>
      <c r="C88" t="s">
        <v>78</v>
      </c>
      <c r="D88" t="str">
        <f t="shared" si="1"/>
        <v>A-87</v>
      </c>
      <c r="E88">
        <v>22.446650999999999</v>
      </c>
    </row>
    <row r="89" spans="1:5" x14ac:dyDescent="0.15">
      <c r="A89" t="s">
        <v>16</v>
      </c>
      <c r="B89">
        <v>1</v>
      </c>
      <c r="C89" t="s">
        <v>14</v>
      </c>
      <c r="D89" t="str">
        <f t="shared" si="1"/>
        <v>B-1</v>
      </c>
      <c r="E89">
        <v>-4.5060999999999997E-2</v>
      </c>
    </row>
    <row r="90" spans="1:5" x14ac:dyDescent="0.15">
      <c r="A90" t="s">
        <v>16</v>
      </c>
      <c r="B90">
        <v>2</v>
      </c>
      <c r="C90" t="s">
        <v>14</v>
      </c>
      <c r="D90" t="str">
        <f t="shared" si="1"/>
        <v>B-2</v>
      </c>
      <c r="E90">
        <v>-0.16148499999999999</v>
      </c>
    </row>
    <row r="91" spans="1:5" x14ac:dyDescent="0.15">
      <c r="A91" t="s">
        <v>16</v>
      </c>
      <c r="B91">
        <v>3</v>
      </c>
      <c r="C91" t="s">
        <v>14</v>
      </c>
      <c r="D91" t="str">
        <f t="shared" si="1"/>
        <v>B-3</v>
      </c>
      <c r="E91">
        <v>0.86230700000000005</v>
      </c>
    </row>
    <row r="92" spans="1:5" x14ac:dyDescent="0.15">
      <c r="A92" t="s">
        <v>16</v>
      </c>
      <c r="B92">
        <v>4</v>
      </c>
      <c r="C92" t="s">
        <v>14</v>
      </c>
      <c r="D92" t="str">
        <f t="shared" si="1"/>
        <v>B-4</v>
      </c>
      <c r="E92">
        <v>0.46576699999999999</v>
      </c>
    </row>
    <row r="93" spans="1:5" x14ac:dyDescent="0.15">
      <c r="A93" t="s">
        <v>16</v>
      </c>
      <c r="B93">
        <v>5</v>
      </c>
      <c r="C93" t="s">
        <v>14</v>
      </c>
      <c r="D93" t="str">
        <f t="shared" si="1"/>
        <v>B-5</v>
      </c>
      <c r="E93">
        <v>0.57391400000000004</v>
      </c>
    </row>
    <row r="94" spans="1:5" x14ac:dyDescent="0.15">
      <c r="A94" t="s">
        <v>16</v>
      </c>
      <c r="B94">
        <v>6</v>
      </c>
      <c r="C94" t="s">
        <v>14</v>
      </c>
      <c r="D94" t="str">
        <f t="shared" si="1"/>
        <v>B-6</v>
      </c>
      <c r="E94">
        <v>1.0425500000000001</v>
      </c>
    </row>
    <row r="95" spans="1:5" x14ac:dyDescent="0.15">
      <c r="A95" t="s">
        <v>16</v>
      </c>
      <c r="B95">
        <v>7</v>
      </c>
      <c r="C95">
        <v>1</v>
      </c>
      <c r="D95" t="str">
        <f t="shared" si="1"/>
        <v>B-7</v>
      </c>
      <c r="E95">
        <v>1.0425500000000001</v>
      </c>
    </row>
    <row r="96" spans="1:5" x14ac:dyDescent="0.15">
      <c r="A96" t="s">
        <v>16</v>
      </c>
      <c r="B96">
        <v>8</v>
      </c>
      <c r="C96" t="s">
        <v>14</v>
      </c>
      <c r="D96" t="str">
        <f t="shared" si="1"/>
        <v>B-8</v>
      </c>
      <c r="E96">
        <v>0.91637900000000005</v>
      </c>
    </row>
    <row r="97" spans="1:5" x14ac:dyDescent="0.15">
      <c r="A97" t="s">
        <v>16</v>
      </c>
      <c r="B97">
        <v>9</v>
      </c>
      <c r="C97" t="s">
        <v>14</v>
      </c>
      <c r="D97" t="str">
        <f t="shared" si="1"/>
        <v>B-9</v>
      </c>
      <c r="E97">
        <v>2.0843699999999998</v>
      </c>
    </row>
    <row r="98" spans="1:5" x14ac:dyDescent="0.15">
      <c r="A98" t="s">
        <v>16</v>
      </c>
      <c r="B98">
        <v>10</v>
      </c>
      <c r="C98" t="s">
        <v>14</v>
      </c>
      <c r="D98" t="str">
        <f t="shared" si="1"/>
        <v>B-10</v>
      </c>
      <c r="E98">
        <v>1.1470910000000001</v>
      </c>
    </row>
    <row r="99" spans="1:5" x14ac:dyDescent="0.15">
      <c r="A99" t="s">
        <v>16</v>
      </c>
      <c r="B99">
        <v>11</v>
      </c>
      <c r="C99" t="s">
        <v>14</v>
      </c>
      <c r="D99" t="str">
        <f t="shared" si="1"/>
        <v>B-11</v>
      </c>
      <c r="E99">
        <v>2.5890550000000001</v>
      </c>
    </row>
    <row r="100" spans="1:5" x14ac:dyDescent="0.15">
      <c r="A100" t="s">
        <v>16</v>
      </c>
      <c r="B100">
        <v>12</v>
      </c>
      <c r="C100" t="s">
        <v>14</v>
      </c>
      <c r="D100" t="str">
        <f t="shared" si="1"/>
        <v>B-12</v>
      </c>
      <c r="E100">
        <v>3.1478160000000002</v>
      </c>
    </row>
    <row r="101" spans="1:5" x14ac:dyDescent="0.15">
      <c r="A101" t="s">
        <v>16</v>
      </c>
      <c r="B101">
        <v>13</v>
      </c>
      <c r="C101">
        <v>2</v>
      </c>
      <c r="D101" t="str">
        <f t="shared" si="1"/>
        <v>B-13</v>
      </c>
      <c r="E101">
        <v>3.1478160000000002</v>
      </c>
    </row>
    <row r="102" spans="1:5" x14ac:dyDescent="0.15">
      <c r="A102" t="s">
        <v>16</v>
      </c>
      <c r="B102">
        <v>14</v>
      </c>
      <c r="C102" t="s">
        <v>14</v>
      </c>
      <c r="D102" t="str">
        <f t="shared" si="1"/>
        <v>B-14</v>
      </c>
      <c r="E102">
        <v>4.7585949999999997</v>
      </c>
    </row>
    <row r="103" spans="1:5" x14ac:dyDescent="0.15">
      <c r="A103" t="s">
        <v>16</v>
      </c>
      <c r="B103">
        <v>15</v>
      </c>
      <c r="C103" t="s">
        <v>14</v>
      </c>
      <c r="D103" t="str">
        <f t="shared" si="1"/>
        <v>B-15</v>
      </c>
      <c r="E103">
        <v>2.9604759999999999</v>
      </c>
    </row>
    <row r="104" spans="1:5" x14ac:dyDescent="0.15">
      <c r="A104" t="s">
        <v>16</v>
      </c>
      <c r="B104">
        <v>16</v>
      </c>
      <c r="C104" t="s">
        <v>14</v>
      </c>
      <c r="D104" t="str">
        <f t="shared" si="1"/>
        <v>B-16</v>
      </c>
      <c r="E104">
        <v>2.985592</v>
      </c>
    </row>
    <row r="105" spans="1:5" x14ac:dyDescent="0.15">
      <c r="A105" t="s">
        <v>16</v>
      </c>
      <c r="B105">
        <v>17</v>
      </c>
      <c r="C105" t="s">
        <v>14</v>
      </c>
      <c r="D105" t="str">
        <f t="shared" si="1"/>
        <v>B-17</v>
      </c>
      <c r="E105">
        <v>4.1211359999999999</v>
      </c>
    </row>
    <row r="106" spans="1:5" x14ac:dyDescent="0.15">
      <c r="A106" t="s">
        <v>16</v>
      </c>
      <c r="B106">
        <v>18</v>
      </c>
      <c r="C106" t="s">
        <v>14</v>
      </c>
      <c r="D106" t="str">
        <f t="shared" si="1"/>
        <v>B-18</v>
      </c>
      <c r="E106">
        <v>5.3828550000000002</v>
      </c>
    </row>
    <row r="107" spans="1:5" x14ac:dyDescent="0.15">
      <c r="A107" t="s">
        <v>16</v>
      </c>
      <c r="B107">
        <v>19</v>
      </c>
      <c r="C107" t="s">
        <v>14</v>
      </c>
      <c r="D107" t="str">
        <f t="shared" si="1"/>
        <v>B-19</v>
      </c>
      <c r="E107">
        <v>6.7232329999999996</v>
      </c>
    </row>
    <row r="108" spans="1:5" x14ac:dyDescent="0.15">
      <c r="A108" t="s">
        <v>16</v>
      </c>
      <c r="B108">
        <v>20</v>
      </c>
      <c r="C108" t="s">
        <v>14</v>
      </c>
      <c r="D108" t="str">
        <f t="shared" si="1"/>
        <v>B-20</v>
      </c>
      <c r="E108">
        <v>7.1017580000000002</v>
      </c>
    </row>
    <row r="109" spans="1:5" x14ac:dyDescent="0.15">
      <c r="A109" t="s">
        <v>16</v>
      </c>
      <c r="B109">
        <v>21</v>
      </c>
      <c r="C109" t="s">
        <v>14</v>
      </c>
      <c r="D109" t="str">
        <f t="shared" si="1"/>
        <v>B-21</v>
      </c>
      <c r="E109">
        <v>8.3093990000000009</v>
      </c>
    </row>
    <row r="110" spans="1:5" x14ac:dyDescent="0.15">
      <c r="A110" t="s">
        <v>16</v>
      </c>
      <c r="B110">
        <v>22</v>
      </c>
      <c r="C110" t="s">
        <v>14</v>
      </c>
      <c r="D110" t="str">
        <f t="shared" si="1"/>
        <v>B-22</v>
      </c>
      <c r="E110">
        <v>9.2466550000000005</v>
      </c>
    </row>
    <row r="111" spans="1:5" x14ac:dyDescent="0.15">
      <c r="A111" t="s">
        <v>16</v>
      </c>
      <c r="B111">
        <v>23</v>
      </c>
      <c r="C111" t="s">
        <v>14</v>
      </c>
      <c r="D111" t="str">
        <f t="shared" si="1"/>
        <v>B-23</v>
      </c>
      <c r="E111">
        <v>8.9661369999999998</v>
      </c>
    </row>
    <row r="112" spans="1:5" x14ac:dyDescent="0.15">
      <c r="A112" t="s">
        <v>16</v>
      </c>
      <c r="B112">
        <v>24</v>
      </c>
      <c r="C112" t="s">
        <v>14</v>
      </c>
      <c r="D112" t="str">
        <f t="shared" si="1"/>
        <v>B-24</v>
      </c>
      <c r="E112">
        <v>9.9034239999999993</v>
      </c>
    </row>
    <row r="113" spans="1:5" x14ac:dyDescent="0.15">
      <c r="A113" t="s">
        <v>16</v>
      </c>
      <c r="B113">
        <v>25</v>
      </c>
      <c r="C113" t="s">
        <v>14</v>
      </c>
      <c r="D113" t="str">
        <f t="shared" si="1"/>
        <v>B-25</v>
      </c>
      <c r="E113">
        <v>11.399456000000001</v>
      </c>
    </row>
    <row r="114" spans="1:5" x14ac:dyDescent="0.15">
      <c r="A114" t="s">
        <v>16</v>
      </c>
      <c r="B114">
        <v>26</v>
      </c>
      <c r="C114" t="s">
        <v>14</v>
      </c>
      <c r="D114" t="str">
        <f t="shared" si="1"/>
        <v>B-26</v>
      </c>
      <c r="E114">
        <v>11.59515</v>
      </c>
    </row>
    <row r="115" spans="1:5" x14ac:dyDescent="0.15">
      <c r="A115" t="s">
        <v>16</v>
      </c>
      <c r="B115">
        <v>27</v>
      </c>
      <c r="C115" t="s">
        <v>14</v>
      </c>
      <c r="D115" t="str">
        <f t="shared" si="1"/>
        <v>B-27</v>
      </c>
      <c r="E115">
        <v>13.504910000000001</v>
      </c>
    </row>
    <row r="116" spans="1:5" x14ac:dyDescent="0.15">
      <c r="A116" t="s">
        <v>16</v>
      </c>
      <c r="B116">
        <v>28</v>
      </c>
      <c r="C116" t="s">
        <v>14</v>
      </c>
      <c r="D116" t="str">
        <f t="shared" si="1"/>
        <v>B-28</v>
      </c>
      <c r="E116">
        <v>13.678616</v>
      </c>
    </row>
    <row r="117" spans="1:5" x14ac:dyDescent="0.15">
      <c r="A117" t="s">
        <v>16</v>
      </c>
      <c r="B117">
        <v>29</v>
      </c>
      <c r="C117" t="s">
        <v>14</v>
      </c>
      <c r="D117" t="str">
        <f t="shared" si="1"/>
        <v>B-29</v>
      </c>
      <c r="E117">
        <v>14.573437</v>
      </c>
    </row>
    <row r="118" spans="1:5" x14ac:dyDescent="0.15">
      <c r="A118" t="s">
        <v>16</v>
      </c>
      <c r="B118">
        <v>30</v>
      </c>
      <c r="C118" t="s">
        <v>14</v>
      </c>
      <c r="D118" t="str">
        <f t="shared" si="1"/>
        <v>B-30</v>
      </c>
      <c r="E118">
        <v>14.076535</v>
      </c>
    </row>
    <row r="119" spans="1:5" x14ac:dyDescent="0.15">
      <c r="A119" t="s">
        <v>16</v>
      </c>
      <c r="B119">
        <v>31</v>
      </c>
      <c r="C119" t="s">
        <v>14</v>
      </c>
      <c r="D119" t="str">
        <f t="shared" si="1"/>
        <v>B-31</v>
      </c>
      <c r="E119">
        <v>14.733701</v>
      </c>
    </row>
    <row r="120" spans="1:5" x14ac:dyDescent="0.15">
      <c r="A120" t="s">
        <v>16</v>
      </c>
      <c r="B120">
        <v>32</v>
      </c>
      <c r="C120" t="s">
        <v>14</v>
      </c>
      <c r="D120" t="str">
        <f t="shared" si="1"/>
        <v>B-32</v>
      </c>
      <c r="E120">
        <v>14.784238</v>
      </c>
    </row>
    <row r="121" spans="1:5" x14ac:dyDescent="0.15">
      <c r="A121" t="s">
        <v>16</v>
      </c>
      <c r="B121">
        <v>33</v>
      </c>
      <c r="C121" t="s">
        <v>14</v>
      </c>
      <c r="D121" t="str">
        <f t="shared" si="1"/>
        <v>B-33</v>
      </c>
      <c r="E121">
        <v>14.792142</v>
      </c>
    </row>
    <row r="122" spans="1:5" x14ac:dyDescent="0.15">
      <c r="A122" t="s">
        <v>16</v>
      </c>
      <c r="B122">
        <v>34</v>
      </c>
      <c r="C122" t="s">
        <v>14</v>
      </c>
      <c r="D122" t="str">
        <f t="shared" si="1"/>
        <v>B-34</v>
      </c>
      <c r="E122">
        <v>14.547359999999999</v>
      </c>
    </row>
    <row r="123" spans="1:5" x14ac:dyDescent="0.15">
      <c r="A123" t="s">
        <v>16</v>
      </c>
      <c r="B123">
        <v>35</v>
      </c>
      <c r="C123" t="s">
        <v>14</v>
      </c>
      <c r="D123" t="str">
        <f t="shared" si="1"/>
        <v>B-35</v>
      </c>
      <c r="E123">
        <v>14.557767</v>
      </c>
    </row>
    <row r="124" spans="1:5" x14ac:dyDescent="0.15">
      <c r="A124" t="s">
        <v>16</v>
      </c>
      <c r="B124">
        <v>36</v>
      </c>
      <c r="C124" t="s">
        <v>14</v>
      </c>
      <c r="D124" t="str">
        <f t="shared" si="1"/>
        <v>B-36</v>
      </c>
      <c r="E124">
        <v>14.318387</v>
      </c>
    </row>
    <row r="125" spans="1:5" x14ac:dyDescent="0.15">
      <c r="A125" t="s">
        <v>16</v>
      </c>
      <c r="B125">
        <v>37</v>
      </c>
      <c r="C125" t="s">
        <v>14</v>
      </c>
      <c r="D125" t="str">
        <f t="shared" si="1"/>
        <v>B-37</v>
      </c>
      <c r="E125">
        <v>15.007841000000001</v>
      </c>
    </row>
    <row r="126" spans="1:5" x14ac:dyDescent="0.15">
      <c r="A126" t="s">
        <v>16</v>
      </c>
      <c r="B126">
        <v>38</v>
      </c>
      <c r="C126">
        <v>3</v>
      </c>
      <c r="D126" t="str">
        <f t="shared" si="1"/>
        <v>B-38</v>
      </c>
      <c r="E126">
        <v>15.007841000000001</v>
      </c>
    </row>
    <row r="127" spans="1:5" x14ac:dyDescent="0.15">
      <c r="A127" t="s">
        <v>16</v>
      </c>
      <c r="B127">
        <v>39</v>
      </c>
      <c r="C127" t="s">
        <v>14</v>
      </c>
      <c r="D127" t="str">
        <f t="shared" si="1"/>
        <v>B-39</v>
      </c>
      <c r="E127">
        <v>13.887509</v>
      </c>
    </row>
    <row r="128" spans="1:5" x14ac:dyDescent="0.15">
      <c r="A128" t="s">
        <v>16</v>
      </c>
      <c r="B128">
        <v>40</v>
      </c>
      <c r="C128" t="s">
        <v>14</v>
      </c>
      <c r="D128" t="str">
        <f t="shared" si="1"/>
        <v>B-40</v>
      </c>
      <c r="E128">
        <v>13.939755</v>
      </c>
    </row>
    <row r="129" spans="1:5" x14ac:dyDescent="0.15">
      <c r="A129" t="s">
        <v>16</v>
      </c>
      <c r="B129">
        <v>41</v>
      </c>
      <c r="C129" t="s">
        <v>14</v>
      </c>
      <c r="D129" t="str">
        <f t="shared" si="1"/>
        <v>B-41</v>
      </c>
      <c r="E129">
        <v>14.512418</v>
      </c>
    </row>
    <row r="130" spans="1:5" x14ac:dyDescent="0.15">
      <c r="A130" t="s">
        <v>16</v>
      </c>
      <c r="B130">
        <v>42</v>
      </c>
      <c r="C130" t="s">
        <v>14</v>
      </c>
      <c r="D130" t="str">
        <f t="shared" si="1"/>
        <v>B-42</v>
      </c>
      <c r="E130">
        <v>14.333432999999999</v>
      </c>
    </row>
    <row r="131" spans="1:5" x14ac:dyDescent="0.15">
      <c r="A131" t="s">
        <v>16</v>
      </c>
      <c r="B131">
        <v>43</v>
      </c>
      <c r="C131" t="s">
        <v>14</v>
      </c>
      <c r="D131" t="str">
        <f t="shared" ref="D131:D194" si="2">A131&amp;"-"&amp;B131</f>
        <v>B-43</v>
      </c>
      <c r="E131">
        <v>14.944029</v>
      </c>
    </row>
    <row r="132" spans="1:5" x14ac:dyDescent="0.15">
      <c r="A132" t="s">
        <v>16</v>
      </c>
      <c r="B132">
        <v>44</v>
      </c>
      <c r="C132" t="s">
        <v>14</v>
      </c>
      <c r="D132" t="str">
        <f t="shared" si="2"/>
        <v>B-44</v>
      </c>
      <c r="E132">
        <v>15.773923999999999</v>
      </c>
    </row>
    <row r="133" spans="1:5" x14ac:dyDescent="0.15">
      <c r="A133" t="s">
        <v>16</v>
      </c>
      <c r="B133">
        <v>45</v>
      </c>
      <c r="C133" t="s">
        <v>14</v>
      </c>
      <c r="D133" t="str">
        <f t="shared" si="2"/>
        <v>B-45</v>
      </c>
      <c r="E133">
        <v>15.810758</v>
      </c>
    </row>
    <row r="134" spans="1:5" x14ac:dyDescent="0.15">
      <c r="A134" t="s">
        <v>16</v>
      </c>
      <c r="B134">
        <v>46</v>
      </c>
      <c r="C134" t="s">
        <v>14</v>
      </c>
      <c r="D134" t="str">
        <f t="shared" si="2"/>
        <v>B-46</v>
      </c>
      <c r="E134">
        <v>16.739286</v>
      </c>
    </row>
    <row r="135" spans="1:5" x14ac:dyDescent="0.15">
      <c r="A135" t="s">
        <v>16</v>
      </c>
      <c r="B135">
        <v>47</v>
      </c>
      <c r="C135" t="s">
        <v>14</v>
      </c>
      <c r="D135" t="str">
        <f t="shared" si="2"/>
        <v>B-47</v>
      </c>
      <c r="E135">
        <v>17.203548999999999</v>
      </c>
    </row>
    <row r="136" spans="1:5" x14ac:dyDescent="0.15">
      <c r="A136" t="s">
        <v>16</v>
      </c>
      <c r="B136">
        <v>48</v>
      </c>
      <c r="C136" t="s">
        <v>14</v>
      </c>
      <c r="D136" t="str">
        <f t="shared" si="2"/>
        <v>B-48</v>
      </c>
      <c r="E136">
        <v>16.466640999999999</v>
      </c>
    </row>
    <row r="137" spans="1:5" x14ac:dyDescent="0.15">
      <c r="A137" t="s">
        <v>16</v>
      </c>
      <c r="B137">
        <v>49</v>
      </c>
      <c r="C137" t="s">
        <v>14</v>
      </c>
      <c r="D137" t="str">
        <f t="shared" si="2"/>
        <v>B-49</v>
      </c>
      <c r="E137">
        <v>16.540310000000002</v>
      </c>
    </row>
    <row r="138" spans="1:5" x14ac:dyDescent="0.15">
      <c r="A138" t="s">
        <v>16</v>
      </c>
      <c r="B138">
        <v>50</v>
      </c>
      <c r="C138" t="s">
        <v>14</v>
      </c>
      <c r="D138" t="str">
        <f t="shared" si="2"/>
        <v>B-50</v>
      </c>
      <c r="E138">
        <v>16.798245000000001</v>
      </c>
    </row>
    <row r="139" spans="1:5" x14ac:dyDescent="0.15">
      <c r="A139" t="s">
        <v>16</v>
      </c>
      <c r="B139">
        <v>51</v>
      </c>
      <c r="C139" t="s">
        <v>14</v>
      </c>
      <c r="D139" t="str">
        <f t="shared" si="2"/>
        <v>B-51</v>
      </c>
      <c r="E139">
        <v>17.026516999999998</v>
      </c>
    </row>
    <row r="140" spans="1:5" x14ac:dyDescent="0.15">
      <c r="A140" t="s">
        <v>16</v>
      </c>
      <c r="B140">
        <v>52</v>
      </c>
      <c r="C140" t="s">
        <v>14</v>
      </c>
      <c r="D140" t="str">
        <f t="shared" si="2"/>
        <v>B-52</v>
      </c>
      <c r="E140">
        <v>17.740292</v>
      </c>
    </row>
    <row r="141" spans="1:5" x14ac:dyDescent="0.15">
      <c r="A141" t="s">
        <v>16</v>
      </c>
      <c r="B141">
        <v>53</v>
      </c>
      <c r="C141">
        <v>4</v>
      </c>
      <c r="D141" t="str">
        <f t="shared" si="2"/>
        <v>B-53</v>
      </c>
      <c r="E141">
        <v>17.740292</v>
      </c>
    </row>
    <row r="142" spans="1:5" x14ac:dyDescent="0.15">
      <c r="A142" t="s">
        <v>16</v>
      </c>
      <c r="B142">
        <v>54</v>
      </c>
      <c r="C142" t="s">
        <v>14</v>
      </c>
      <c r="D142" t="str">
        <f t="shared" si="2"/>
        <v>B-54</v>
      </c>
      <c r="E142">
        <v>17.532437000000002</v>
      </c>
    </row>
    <row r="143" spans="1:5" x14ac:dyDescent="0.15">
      <c r="A143" t="s">
        <v>16</v>
      </c>
      <c r="B143">
        <v>55</v>
      </c>
      <c r="C143" t="s">
        <v>14</v>
      </c>
      <c r="D143" t="str">
        <f t="shared" si="2"/>
        <v>B-55</v>
      </c>
      <c r="E143">
        <v>18.138058000000001</v>
      </c>
    </row>
    <row r="144" spans="1:5" x14ac:dyDescent="0.15">
      <c r="A144" t="s">
        <v>16</v>
      </c>
      <c r="B144">
        <v>56</v>
      </c>
      <c r="C144" t="s">
        <v>14</v>
      </c>
      <c r="D144" t="str">
        <f t="shared" si="2"/>
        <v>B-56</v>
      </c>
      <c r="E144">
        <v>18.700406000000001</v>
      </c>
    </row>
    <row r="145" spans="1:5" x14ac:dyDescent="0.15">
      <c r="A145" t="s">
        <v>16</v>
      </c>
      <c r="B145">
        <v>57</v>
      </c>
      <c r="C145" t="s">
        <v>14</v>
      </c>
      <c r="D145" t="str">
        <f t="shared" si="2"/>
        <v>B-57</v>
      </c>
      <c r="E145">
        <v>19.349301000000001</v>
      </c>
    </row>
    <row r="146" spans="1:5" x14ac:dyDescent="0.15">
      <c r="A146" t="s">
        <v>16</v>
      </c>
      <c r="B146">
        <v>58</v>
      </c>
      <c r="C146" t="s">
        <v>14</v>
      </c>
      <c r="D146" t="str">
        <f t="shared" si="2"/>
        <v>B-58</v>
      </c>
      <c r="E146">
        <v>20.236111000000001</v>
      </c>
    </row>
    <row r="147" spans="1:5" x14ac:dyDescent="0.15">
      <c r="A147" t="s">
        <v>16</v>
      </c>
      <c r="B147">
        <v>59</v>
      </c>
      <c r="C147" t="s">
        <v>14</v>
      </c>
      <c r="D147" t="str">
        <f t="shared" si="2"/>
        <v>B-59</v>
      </c>
      <c r="E147">
        <v>20.048642000000001</v>
      </c>
    </row>
    <row r="148" spans="1:5" x14ac:dyDescent="0.15">
      <c r="A148" t="s">
        <v>16</v>
      </c>
      <c r="B148">
        <v>60</v>
      </c>
      <c r="C148" t="s">
        <v>14</v>
      </c>
      <c r="D148" t="str">
        <f t="shared" si="2"/>
        <v>B-60</v>
      </c>
      <c r="E148">
        <v>20.980801</v>
      </c>
    </row>
    <row r="149" spans="1:5" x14ac:dyDescent="0.15">
      <c r="A149" t="s">
        <v>16</v>
      </c>
      <c r="B149">
        <v>61</v>
      </c>
      <c r="C149" t="s">
        <v>14</v>
      </c>
      <c r="D149" t="str">
        <f t="shared" si="2"/>
        <v>B-61</v>
      </c>
      <c r="E149">
        <v>20.831479000000002</v>
      </c>
    </row>
    <row r="150" spans="1:5" x14ac:dyDescent="0.15">
      <c r="A150" t="s">
        <v>16</v>
      </c>
      <c r="B150">
        <v>62</v>
      </c>
      <c r="C150" t="s">
        <v>14</v>
      </c>
      <c r="D150" t="str">
        <f t="shared" si="2"/>
        <v>B-62</v>
      </c>
      <c r="E150">
        <v>22.061275999999999</v>
      </c>
    </row>
    <row r="151" spans="1:5" x14ac:dyDescent="0.15">
      <c r="A151" t="s">
        <v>16</v>
      </c>
      <c r="B151">
        <v>63</v>
      </c>
      <c r="C151" t="s">
        <v>14</v>
      </c>
      <c r="D151" t="str">
        <f t="shared" si="2"/>
        <v>B-63</v>
      </c>
      <c r="E151">
        <v>22.586575</v>
      </c>
    </row>
    <row r="152" spans="1:5" x14ac:dyDescent="0.15">
      <c r="A152" t="s">
        <v>16</v>
      </c>
      <c r="B152">
        <v>64</v>
      </c>
      <c r="C152" t="s">
        <v>14</v>
      </c>
      <c r="D152" t="str">
        <f t="shared" si="2"/>
        <v>B-64</v>
      </c>
      <c r="E152">
        <v>21.814084000000001</v>
      </c>
    </row>
    <row r="153" spans="1:5" x14ac:dyDescent="0.15">
      <c r="A153" t="s">
        <v>16</v>
      </c>
      <c r="B153">
        <v>65</v>
      </c>
      <c r="C153" t="s">
        <v>14</v>
      </c>
      <c r="D153" t="str">
        <f t="shared" si="2"/>
        <v>B-65</v>
      </c>
      <c r="E153">
        <v>22.679257</v>
      </c>
    </row>
    <row r="154" spans="1:5" x14ac:dyDescent="0.15">
      <c r="A154" t="s">
        <v>18</v>
      </c>
      <c r="B154">
        <v>1</v>
      </c>
      <c r="C154" t="s">
        <v>14</v>
      </c>
      <c r="D154" t="str">
        <f t="shared" si="2"/>
        <v>C-1</v>
      </c>
      <c r="E154">
        <v>0</v>
      </c>
    </row>
    <row r="155" spans="1:5" x14ac:dyDescent="0.15">
      <c r="A155" t="s">
        <v>18</v>
      </c>
      <c r="B155">
        <v>2</v>
      </c>
      <c r="C155" t="s">
        <v>14</v>
      </c>
      <c r="D155" t="str">
        <f t="shared" si="2"/>
        <v>C-2</v>
      </c>
      <c r="E155">
        <v>0.54974699999999999</v>
      </c>
    </row>
    <row r="156" spans="1:5" x14ac:dyDescent="0.15">
      <c r="A156" t="s">
        <v>18</v>
      </c>
      <c r="B156">
        <v>3</v>
      </c>
      <c r="C156" t="s">
        <v>14</v>
      </c>
      <c r="D156" t="str">
        <f t="shared" si="2"/>
        <v>C-3</v>
      </c>
      <c r="E156">
        <v>0.69394299999999998</v>
      </c>
    </row>
    <row r="157" spans="1:5" x14ac:dyDescent="0.15">
      <c r="A157" t="s">
        <v>18</v>
      </c>
      <c r="B157">
        <v>4</v>
      </c>
      <c r="C157" t="s">
        <v>14</v>
      </c>
      <c r="D157" t="str">
        <f t="shared" si="2"/>
        <v>C-4</v>
      </c>
      <c r="E157">
        <v>1.6312180000000001</v>
      </c>
    </row>
    <row r="158" spans="1:5" x14ac:dyDescent="0.15">
      <c r="A158" t="s">
        <v>18</v>
      </c>
      <c r="B158">
        <v>5</v>
      </c>
      <c r="C158" t="s">
        <v>14</v>
      </c>
      <c r="D158" t="str">
        <f t="shared" si="2"/>
        <v>C-5</v>
      </c>
      <c r="E158">
        <v>1.8114619999999999</v>
      </c>
    </row>
    <row r="159" spans="1:5" x14ac:dyDescent="0.15">
      <c r="A159" t="s">
        <v>18</v>
      </c>
      <c r="B159">
        <v>6</v>
      </c>
      <c r="C159" t="s">
        <v>14</v>
      </c>
      <c r="D159" t="str">
        <f t="shared" si="2"/>
        <v>C-6</v>
      </c>
      <c r="E159">
        <v>1.8114619999999999</v>
      </c>
    </row>
    <row r="160" spans="1:5" x14ac:dyDescent="0.15">
      <c r="A160" t="s">
        <v>18</v>
      </c>
      <c r="B160">
        <v>7</v>
      </c>
      <c r="C160" t="s">
        <v>14</v>
      </c>
      <c r="D160" t="str">
        <f t="shared" si="2"/>
        <v>C-7</v>
      </c>
      <c r="E160">
        <v>1.8114619999999999</v>
      </c>
    </row>
    <row r="161" spans="1:5" x14ac:dyDescent="0.15">
      <c r="A161" t="s">
        <v>18</v>
      </c>
      <c r="B161">
        <v>8</v>
      </c>
      <c r="C161" t="s">
        <v>14</v>
      </c>
      <c r="D161" t="str">
        <f t="shared" si="2"/>
        <v>C-8</v>
      </c>
      <c r="E161">
        <v>1.18116</v>
      </c>
    </row>
    <row r="162" spans="1:5" x14ac:dyDescent="0.15">
      <c r="A162" t="s">
        <v>18</v>
      </c>
      <c r="B162">
        <v>9</v>
      </c>
      <c r="C162" t="s">
        <v>14</v>
      </c>
      <c r="D162" t="str">
        <f t="shared" si="2"/>
        <v>C-9</v>
      </c>
      <c r="E162">
        <v>2.7326730000000001</v>
      </c>
    </row>
    <row r="163" spans="1:5" x14ac:dyDescent="0.15">
      <c r="A163" t="s">
        <v>18</v>
      </c>
      <c r="B163">
        <v>10</v>
      </c>
      <c r="C163" t="s">
        <v>14</v>
      </c>
      <c r="D163" t="str">
        <f t="shared" si="2"/>
        <v>C-10</v>
      </c>
      <c r="E163">
        <v>3.2902520000000002</v>
      </c>
    </row>
    <row r="164" spans="1:5" x14ac:dyDescent="0.15">
      <c r="A164" t="s">
        <v>18</v>
      </c>
      <c r="B164">
        <v>11</v>
      </c>
      <c r="C164" t="s">
        <v>14</v>
      </c>
      <c r="D164" t="str">
        <f t="shared" si="2"/>
        <v>C-11</v>
      </c>
      <c r="E164">
        <v>3.2902520000000002</v>
      </c>
    </row>
    <row r="165" spans="1:5" x14ac:dyDescent="0.15">
      <c r="A165" t="s">
        <v>18</v>
      </c>
      <c r="B165">
        <v>12</v>
      </c>
      <c r="C165" t="s">
        <v>14</v>
      </c>
      <c r="D165" t="str">
        <f t="shared" si="2"/>
        <v>C-12</v>
      </c>
      <c r="E165">
        <v>4.4296490000000004</v>
      </c>
    </row>
    <row r="166" spans="1:5" x14ac:dyDescent="0.15">
      <c r="A166" t="s">
        <v>18</v>
      </c>
      <c r="B166">
        <v>13</v>
      </c>
      <c r="C166" t="s">
        <v>14</v>
      </c>
      <c r="D166" t="str">
        <f t="shared" si="2"/>
        <v>C-13</v>
      </c>
      <c r="E166">
        <v>3.1932830000000001</v>
      </c>
    </row>
    <row r="167" spans="1:5" x14ac:dyDescent="0.15">
      <c r="A167" t="s">
        <v>18</v>
      </c>
      <c r="B167">
        <v>14</v>
      </c>
      <c r="C167" t="s">
        <v>14</v>
      </c>
      <c r="D167" t="str">
        <f t="shared" si="2"/>
        <v>C-14</v>
      </c>
      <c r="E167">
        <v>4.8660119999999996</v>
      </c>
    </row>
    <row r="168" spans="1:5" x14ac:dyDescent="0.15">
      <c r="A168" t="s">
        <v>18</v>
      </c>
      <c r="B168">
        <v>15</v>
      </c>
      <c r="C168" t="s">
        <v>14</v>
      </c>
      <c r="D168" t="str">
        <f t="shared" si="2"/>
        <v>C-15</v>
      </c>
      <c r="E168">
        <v>4.8660119999999996</v>
      </c>
    </row>
    <row r="169" spans="1:5" x14ac:dyDescent="0.15">
      <c r="A169" t="s">
        <v>18</v>
      </c>
      <c r="B169">
        <v>16</v>
      </c>
      <c r="C169" t="s">
        <v>14</v>
      </c>
      <c r="D169" t="str">
        <f t="shared" si="2"/>
        <v>C-16</v>
      </c>
      <c r="E169">
        <v>5.811477</v>
      </c>
    </row>
    <row r="170" spans="1:5" x14ac:dyDescent="0.15">
      <c r="A170" t="s">
        <v>18</v>
      </c>
      <c r="B170">
        <v>17</v>
      </c>
      <c r="C170" t="s">
        <v>14</v>
      </c>
      <c r="D170" t="str">
        <f t="shared" si="2"/>
        <v>C-17</v>
      </c>
      <c r="E170">
        <v>6.7326959999999998</v>
      </c>
    </row>
    <row r="171" spans="1:5" x14ac:dyDescent="0.15">
      <c r="A171" t="s">
        <v>18</v>
      </c>
      <c r="B171">
        <v>18</v>
      </c>
      <c r="C171" t="s">
        <v>14</v>
      </c>
      <c r="D171" t="str">
        <f t="shared" si="2"/>
        <v>C-18</v>
      </c>
      <c r="E171">
        <v>8.0902700000000003</v>
      </c>
    </row>
    <row r="172" spans="1:5" x14ac:dyDescent="0.15">
      <c r="A172" t="s">
        <v>18</v>
      </c>
      <c r="B172">
        <v>19</v>
      </c>
      <c r="C172" t="s">
        <v>14</v>
      </c>
      <c r="D172" t="str">
        <f t="shared" si="2"/>
        <v>C-19</v>
      </c>
      <c r="E172">
        <v>8.8902739999999998</v>
      </c>
    </row>
    <row r="173" spans="1:5" x14ac:dyDescent="0.15">
      <c r="A173" t="s">
        <v>18</v>
      </c>
      <c r="B173">
        <v>20</v>
      </c>
      <c r="C173" t="s">
        <v>14</v>
      </c>
      <c r="D173" t="str">
        <f t="shared" si="2"/>
        <v>C-20</v>
      </c>
      <c r="E173">
        <v>9.8599700000000006</v>
      </c>
    </row>
    <row r="174" spans="1:5" x14ac:dyDescent="0.15">
      <c r="A174" t="s">
        <v>18</v>
      </c>
      <c r="B174">
        <v>21</v>
      </c>
      <c r="C174" t="s">
        <v>14</v>
      </c>
      <c r="D174" t="str">
        <f t="shared" si="2"/>
        <v>C-21</v>
      </c>
      <c r="E174">
        <v>11.072096999999999</v>
      </c>
    </row>
    <row r="175" spans="1:5" x14ac:dyDescent="0.15">
      <c r="A175" t="s">
        <v>18</v>
      </c>
      <c r="B175">
        <v>22</v>
      </c>
      <c r="C175" t="s">
        <v>14</v>
      </c>
      <c r="D175" t="str">
        <f t="shared" si="2"/>
        <v>C-22</v>
      </c>
      <c r="E175">
        <v>11.072096999999999</v>
      </c>
    </row>
    <row r="176" spans="1:5" x14ac:dyDescent="0.15">
      <c r="A176" t="s">
        <v>18</v>
      </c>
      <c r="B176">
        <v>23</v>
      </c>
      <c r="C176" t="s">
        <v>14</v>
      </c>
      <c r="D176" t="str">
        <f t="shared" si="2"/>
        <v>C-23</v>
      </c>
      <c r="E176">
        <v>11.532698999999999</v>
      </c>
    </row>
    <row r="177" spans="1:5" x14ac:dyDescent="0.15">
      <c r="A177" t="s">
        <v>18</v>
      </c>
      <c r="B177">
        <v>24</v>
      </c>
      <c r="C177" t="s">
        <v>14</v>
      </c>
      <c r="D177" t="str">
        <f t="shared" si="2"/>
        <v>C-24</v>
      </c>
      <c r="E177">
        <v>13.44786</v>
      </c>
    </row>
    <row r="178" spans="1:5" x14ac:dyDescent="0.15">
      <c r="A178" t="s">
        <v>18</v>
      </c>
      <c r="B178">
        <v>25</v>
      </c>
      <c r="C178" t="s">
        <v>14</v>
      </c>
      <c r="D178" t="str">
        <f t="shared" si="2"/>
        <v>C-25</v>
      </c>
      <c r="E178">
        <v>12.769073000000001</v>
      </c>
    </row>
    <row r="179" spans="1:5" x14ac:dyDescent="0.15">
      <c r="A179" t="s">
        <v>18</v>
      </c>
      <c r="B179">
        <v>26</v>
      </c>
      <c r="C179" t="s">
        <v>14</v>
      </c>
      <c r="D179" t="str">
        <f t="shared" si="2"/>
        <v>C-26</v>
      </c>
      <c r="E179">
        <v>13.537902000000001</v>
      </c>
    </row>
    <row r="180" spans="1:5" x14ac:dyDescent="0.15">
      <c r="A180" t="s">
        <v>18</v>
      </c>
      <c r="B180">
        <v>27</v>
      </c>
      <c r="C180" t="s">
        <v>14</v>
      </c>
      <c r="D180" t="str">
        <f t="shared" si="2"/>
        <v>C-27</v>
      </c>
      <c r="E180">
        <v>13.766479</v>
      </c>
    </row>
    <row r="181" spans="1:5" x14ac:dyDescent="0.15">
      <c r="A181" t="s">
        <v>18</v>
      </c>
      <c r="B181">
        <v>28</v>
      </c>
      <c r="C181" t="s">
        <v>14</v>
      </c>
      <c r="D181" t="str">
        <f t="shared" si="2"/>
        <v>C-28</v>
      </c>
      <c r="E181">
        <v>13.17427</v>
      </c>
    </row>
    <row r="182" spans="1:5" x14ac:dyDescent="0.15">
      <c r="A182" t="s">
        <v>18</v>
      </c>
      <c r="B182">
        <v>29</v>
      </c>
      <c r="C182" t="s">
        <v>14</v>
      </c>
      <c r="D182" t="str">
        <f t="shared" si="2"/>
        <v>C-29</v>
      </c>
      <c r="E182">
        <v>12.015822999999999</v>
      </c>
    </row>
    <row r="183" spans="1:5" x14ac:dyDescent="0.15">
      <c r="A183" t="s">
        <v>18</v>
      </c>
      <c r="B183">
        <v>30</v>
      </c>
      <c r="C183" t="s">
        <v>14</v>
      </c>
      <c r="D183" t="str">
        <f t="shared" si="2"/>
        <v>C-30</v>
      </c>
      <c r="E183">
        <v>12.524917</v>
      </c>
    </row>
    <row r="184" spans="1:5" x14ac:dyDescent="0.15">
      <c r="A184" t="s">
        <v>18</v>
      </c>
      <c r="B184">
        <v>31</v>
      </c>
      <c r="C184" t="s">
        <v>14</v>
      </c>
      <c r="D184" t="str">
        <f t="shared" si="2"/>
        <v>C-31</v>
      </c>
      <c r="E184">
        <v>12.415846999999999</v>
      </c>
    </row>
    <row r="185" spans="1:5" x14ac:dyDescent="0.15">
      <c r="A185" t="s">
        <v>18</v>
      </c>
      <c r="B185">
        <v>32</v>
      </c>
      <c r="C185" t="s">
        <v>14</v>
      </c>
      <c r="D185" t="str">
        <f t="shared" si="2"/>
        <v>C-32</v>
      </c>
      <c r="E185">
        <v>13.415846999999999</v>
      </c>
    </row>
    <row r="186" spans="1:5" x14ac:dyDescent="0.15">
      <c r="A186" t="s">
        <v>18</v>
      </c>
      <c r="B186">
        <v>33</v>
      </c>
      <c r="C186" t="s">
        <v>14</v>
      </c>
      <c r="D186" t="str">
        <f t="shared" si="2"/>
        <v>C-33</v>
      </c>
      <c r="E186">
        <v>15.197647</v>
      </c>
    </row>
    <row r="187" spans="1:5" x14ac:dyDescent="0.15">
      <c r="A187" t="s">
        <v>18</v>
      </c>
      <c r="B187">
        <v>34</v>
      </c>
      <c r="C187" t="s">
        <v>14</v>
      </c>
      <c r="D187" t="str">
        <f t="shared" si="2"/>
        <v>C-34</v>
      </c>
      <c r="E187">
        <v>14.48854</v>
      </c>
    </row>
    <row r="188" spans="1:5" x14ac:dyDescent="0.15">
      <c r="A188" t="s">
        <v>18</v>
      </c>
      <c r="B188">
        <v>35</v>
      </c>
      <c r="C188" t="s">
        <v>14</v>
      </c>
      <c r="D188" t="str">
        <f t="shared" si="2"/>
        <v>C-35</v>
      </c>
      <c r="E188">
        <v>16.106704000000001</v>
      </c>
    </row>
    <row r="189" spans="1:5" x14ac:dyDescent="0.15">
      <c r="A189" t="s">
        <v>18</v>
      </c>
      <c r="B189">
        <v>36</v>
      </c>
      <c r="C189" t="s">
        <v>14</v>
      </c>
      <c r="D189" t="str">
        <f t="shared" si="2"/>
        <v>C-36</v>
      </c>
      <c r="E189">
        <v>15.888565</v>
      </c>
    </row>
    <row r="190" spans="1:5" x14ac:dyDescent="0.15">
      <c r="A190" t="s">
        <v>18</v>
      </c>
      <c r="B190">
        <v>37</v>
      </c>
      <c r="C190" t="s">
        <v>14</v>
      </c>
      <c r="D190" t="str">
        <f t="shared" si="2"/>
        <v>C-37</v>
      </c>
      <c r="E190">
        <v>15.888565</v>
      </c>
    </row>
    <row r="191" spans="1:5" x14ac:dyDescent="0.15">
      <c r="A191" t="s">
        <v>18</v>
      </c>
      <c r="B191">
        <v>38</v>
      </c>
      <c r="C191" t="s">
        <v>14</v>
      </c>
      <c r="D191" t="str">
        <f t="shared" si="2"/>
        <v>C-38</v>
      </c>
      <c r="E191">
        <v>15.724928999999999</v>
      </c>
    </row>
    <row r="192" spans="1:5" x14ac:dyDescent="0.15">
      <c r="A192" t="s">
        <v>18</v>
      </c>
      <c r="B192">
        <v>39</v>
      </c>
      <c r="C192" t="s">
        <v>14</v>
      </c>
      <c r="D192" t="str">
        <f t="shared" si="2"/>
        <v>C-39</v>
      </c>
      <c r="E192">
        <v>14.688552</v>
      </c>
    </row>
    <row r="193" spans="1:5" x14ac:dyDescent="0.15">
      <c r="A193" t="s">
        <v>18</v>
      </c>
      <c r="B193">
        <v>40</v>
      </c>
      <c r="C193" t="s">
        <v>14</v>
      </c>
      <c r="D193" t="str">
        <f t="shared" si="2"/>
        <v>C-40</v>
      </c>
      <c r="E193">
        <v>14.852188</v>
      </c>
    </row>
    <row r="194" spans="1:5" x14ac:dyDescent="0.15">
      <c r="A194" t="s">
        <v>18</v>
      </c>
      <c r="B194">
        <v>41</v>
      </c>
      <c r="C194" t="s">
        <v>14</v>
      </c>
      <c r="D194" t="str">
        <f t="shared" si="2"/>
        <v>C-41</v>
      </c>
      <c r="E194">
        <v>15.506729</v>
      </c>
    </row>
    <row r="195" spans="1:5" x14ac:dyDescent="0.15">
      <c r="A195" t="s">
        <v>18</v>
      </c>
      <c r="B195">
        <v>42</v>
      </c>
      <c r="C195" t="s">
        <v>14</v>
      </c>
      <c r="D195" t="str">
        <f t="shared" ref="D195:D205" si="3">A195&amp;"-"&amp;B195</f>
        <v>C-42</v>
      </c>
      <c r="E195">
        <v>14.924911</v>
      </c>
    </row>
    <row r="196" spans="1:5" x14ac:dyDescent="0.15">
      <c r="A196" t="s">
        <v>18</v>
      </c>
      <c r="B196">
        <v>43</v>
      </c>
      <c r="C196" t="s">
        <v>14</v>
      </c>
      <c r="D196" t="str">
        <f t="shared" si="3"/>
        <v>C-43</v>
      </c>
      <c r="E196">
        <v>16.470351999999998</v>
      </c>
    </row>
    <row r="197" spans="1:5" x14ac:dyDescent="0.15">
      <c r="A197" t="s">
        <v>18</v>
      </c>
      <c r="B197">
        <v>44</v>
      </c>
      <c r="C197" t="s">
        <v>14</v>
      </c>
      <c r="D197" t="str">
        <f t="shared" si="3"/>
        <v>C-44</v>
      </c>
      <c r="E197">
        <v>16.397628000000001</v>
      </c>
    </row>
    <row r="198" spans="1:5" x14ac:dyDescent="0.15">
      <c r="A198" t="s">
        <v>18</v>
      </c>
      <c r="B198">
        <v>45</v>
      </c>
      <c r="C198" t="s">
        <v>14</v>
      </c>
      <c r="D198" t="str">
        <f t="shared" si="3"/>
        <v>C-45</v>
      </c>
      <c r="E198">
        <v>16.870346000000001</v>
      </c>
    </row>
    <row r="199" spans="1:5" x14ac:dyDescent="0.15">
      <c r="A199" t="s">
        <v>18</v>
      </c>
      <c r="B199">
        <v>46</v>
      </c>
      <c r="C199" t="s">
        <v>14</v>
      </c>
      <c r="D199" t="str">
        <f t="shared" si="3"/>
        <v>C-46</v>
      </c>
      <c r="E199">
        <v>17.743057</v>
      </c>
    </row>
    <row r="200" spans="1:5" x14ac:dyDescent="0.15">
      <c r="A200" t="s">
        <v>18</v>
      </c>
      <c r="B200">
        <v>47</v>
      </c>
      <c r="C200" t="s">
        <v>14</v>
      </c>
      <c r="D200" t="str">
        <f t="shared" si="3"/>
        <v>C-47</v>
      </c>
      <c r="E200">
        <v>17.728529999999999</v>
      </c>
    </row>
    <row r="201" spans="1:5" x14ac:dyDescent="0.15">
      <c r="A201" t="s">
        <v>18</v>
      </c>
      <c r="B201">
        <v>48</v>
      </c>
      <c r="C201" t="s">
        <v>14</v>
      </c>
      <c r="D201" t="str">
        <f t="shared" si="3"/>
        <v>C-48</v>
      </c>
      <c r="E201">
        <v>17.932174</v>
      </c>
    </row>
    <row r="202" spans="1:5" x14ac:dyDescent="0.15">
      <c r="A202" t="s">
        <v>18</v>
      </c>
      <c r="B202">
        <v>49</v>
      </c>
      <c r="C202" t="s">
        <v>14</v>
      </c>
      <c r="D202" t="str">
        <f t="shared" si="3"/>
        <v>C-49</v>
      </c>
      <c r="E202">
        <v>18.557632000000002</v>
      </c>
    </row>
    <row r="203" spans="1:5" x14ac:dyDescent="0.15">
      <c r="A203" t="s">
        <v>18</v>
      </c>
      <c r="B203">
        <v>50</v>
      </c>
      <c r="C203" t="s">
        <v>14</v>
      </c>
      <c r="D203" t="str">
        <f t="shared" si="3"/>
        <v>C-50</v>
      </c>
      <c r="E203">
        <v>18.543075000000002</v>
      </c>
    </row>
    <row r="204" spans="1:5" x14ac:dyDescent="0.15">
      <c r="A204" t="s">
        <v>18</v>
      </c>
      <c r="B204">
        <v>51</v>
      </c>
      <c r="C204" t="s">
        <v>14</v>
      </c>
      <c r="D204" t="str">
        <f t="shared" si="3"/>
        <v>C-51</v>
      </c>
      <c r="E204">
        <v>19.270339</v>
      </c>
    </row>
    <row r="205" spans="1:5" x14ac:dyDescent="0.15">
      <c r="A205" t="s">
        <v>18</v>
      </c>
      <c r="B205">
        <v>52</v>
      </c>
      <c r="C205" t="s">
        <v>14</v>
      </c>
      <c r="D205" t="str">
        <f t="shared" si="3"/>
        <v>C-52</v>
      </c>
      <c r="E205">
        <v>19.008528999999999</v>
      </c>
    </row>
  </sheetData>
  <phoneticPr fontId="1"/>
  <pageMargins left="0.7" right="0.7" top="0.75" bottom="0.75" header="0.3" footer="0.3"/>
  <pageSetup paperSize="9" orientation="portrait" horizontalDpi="4294967292" verticalDpi="429496729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85"/>
  <sheetViews>
    <sheetView workbookViewId="0">
      <pane ySplit="4040" topLeftCell="A1265"/>
      <selection pane="bottomLeft" activeCell="Q1297" sqref="Q1297"/>
    </sheetView>
  </sheetViews>
  <sheetFormatPr baseColWidth="12" defaultRowHeight="15" x14ac:dyDescent="0.15"/>
  <cols>
    <col min="1" max="1" width="5.6640625" customWidth="1"/>
    <col min="2" max="2" width="8.1640625" customWidth="1"/>
    <col min="3" max="6" width="5.83203125" customWidth="1"/>
    <col min="9" max="9" width="10.33203125" customWidth="1"/>
    <col min="16" max="16" width="28.1640625" customWidth="1"/>
  </cols>
  <sheetData>
    <row r="1" spans="1:16" ht="30" x14ac:dyDescent="0.15">
      <c r="A1" s="36" t="s">
        <v>0</v>
      </c>
      <c r="B1" s="36" t="s">
        <v>1</v>
      </c>
      <c r="C1" s="36" t="s">
        <v>2</v>
      </c>
      <c r="D1" s="36" t="s">
        <v>3</v>
      </c>
      <c r="E1" s="36" t="s">
        <v>4</v>
      </c>
      <c r="F1" s="36" t="s">
        <v>5</v>
      </c>
      <c r="G1" s="36" t="s">
        <v>6</v>
      </c>
      <c r="H1" s="36" t="s">
        <v>7</v>
      </c>
      <c r="I1" s="36" t="s">
        <v>20</v>
      </c>
      <c r="J1" s="36" t="s">
        <v>8</v>
      </c>
      <c r="K1" s="36" t="s">
        <v>9</v>
      </c>
      <c r="L1" s="36" t="s">
        <v>76</v>
      </c>
      <c r="M1" s="36" t="s">
        <v>77</v>
      </c>
      <c r="N1" s="36" t="s">
        <v>10</v>
      </c>
      <c r="O1" s="36" t="s">
        <v>11</v>
      </c>
      <c r="P1" s="36" t="s">
        <v>12</v>
      </c>
    </row>
    <row r="2" spans="1:16" x14ac:dyDescent="0.15">
      <c r="A2">
        <v>346</v>
      </c>
      <c r="B2" t="s">
        <v>129</v>
      </c>
      <c r="C2" t="s">
        <v>13</v>
      </c>
      <c r="D2">
        <v>1</v>
      </c>
      <c r="E2" t="s">
        <v>14</v>
      </c>
      <c r="F2">
        <v>1</v>
      </c>
      <c r="G2">
        <v>0.91</v>
      </c>
      <c r="H2">
        <v>0.91</v>
      </c>
      <c r="I2" t="str">
        <f t="shared" ref="I2:I65" si="0">C2&amp;"-"&amp;D2&amp;"-"&amp;F2</f>
        <v>A-1-1</v>
      </c>
      <c r="J2">
        <v>0</v>
      </c>
      <c r="K2">
        <v>0.91</v>
      </c>
      <c r="L2">
        <v>0</v>
      </c>
      <c r="M2">
        <v>0.91</v>
      </c>
      <c r="N2">
        <v>2</v>
      </c>
      <c r="O2">
        <v>5</v>
      </c>
    </row>
    <row r="3" spans="1:16" x14ac:dyDescent="0.15">
      <c r="A3">
        <v>346</v>
      </c>
      <c r="B3" t="s">
        <v>129</v>
      </c>
      <c r="C3" t="s">
        <v>13</v>
      </c>
      <c r="D3">
        <v>1</v>
      </c>
      <c r="E3" t="s">
        <v>14</v>
      </c>
      <c r="F3">
        <v>2</v>
      </c>
      <c r="G3">
        <v>0.7</v>
      </c>
      <c r="H3">
        <v>0.7</v>
      </c>
      <c r="I3" t="str">
        <f t="shared" si="0"/>
        <v>A-1-2</v>
      </c>
      <c r="J3">
        <v>0.91</v>
      </c>
      <c r="K3">
        <v>1.61</v>
      </c>
      <c r="L3">
        <v>0.91</v>
      </c>
      <c r="M3">
        <v>1.61</v>
      </c>
      <c r="N3">
        <v>2</v>
      </c>
      <c r="O3">
        <v>4</v>
      </c>
    </row>
    <row r="4" spans="1:16" x14ac:dyDescent="0.15">
      <c r="A4">
        <v>346</v>
      </c>
      <c r="B4" t="s">
        <v>129</v>
      </c>
      <c r="C4" t="s">
        <v>13</v>
      </c>
      <c r="D4">
        <v>1</v>
      </c>
      <c r="E4" t="s">
        <v>14</v>
      </c>
      <c r="F4" t="s">
        <v>15</v>
      </c>
      <c r="G4">
        <v>0.18</v>
      </c>
      <c r="H4">
        <v>0.18</v>
      </c>
      <c r="I4" t="str">
        <f t="shared" si="0"/>
        <v>A-1-CC</v>
      </c>
      <c r="J4">
        <v>1.61</v>
      </c>
      <c r="K4">
        <v>1.79</v>
      </c>
      <c r="L4">
        <v>1.61</v>
      </c>
      <c r="M4">
        <v>1.79</v>
      </c>
      <c r="N4">
        <v>1</v>
      </c>
      <c r="O4">
        <v>0</v>
      </c>
    </row>
    <row r="5" spans="1:16" x14ac:dyDescent="0.15">
      <c r="A5">
        <v>346</v>
      </c>
      <c r="B5" t="s">
        <v>129</v>
      </c>
      <c r="C5" t="s">
        <v>13</v>
      </c>
      <c r="D5">
        <v>10</v>
      </c>
      <c r="E5" t="s">
        <v>14</v>
      </c>
      <c r="F5">
        <v>1</v>
      </c>
      <c r="G5">
        <v>0.51</v>
      </c>
      <c r="H5">
        <v>0.51</v>
      </c>
      <c r="I5" t="str">
        <f t="shared" si="0"/>
        <v>A-10-1</v>
      </c>
      <c r="J5">
        <v>77.8</v>
      </c>
      <c r="K5">
        <v>78.31</v>
      </c>
      <c r="L5">
        <v>77.8</v>
      </c>
      <c r="M5">
        <v>78.27</v>
      </c>
      <c r="N5">
        <v>0</v>
      </c>
      <c r="O5">
        <v>0</v>
      </c>
    </row>
    <row r="6" spans="1:16" x14ac:dyDescent="0.15">
      <c r="A6">
        <v>346</v>
      </c>
      <c r="B6" t="s">
        <v>129</v>
      </c>
      <c r="C6" t="s">
        <v>13</v>
      </c>
      <c r="D6">
        <v>10</v>
      </c>
      <c r="E6" t="s">
        <v>14</v>
      </c>
      <c r="F6">
        <v>2</v>
      </c>
      <c r="G6">
        <v>1.5</v>
      </c>
      <c r="H6">
        <v>1.5</v>
      </c>
      <c r="I6" t="str">
        <f t="shared" si="0"/>
        <v>A-10-2</v>
      </c>
      <c r="J6">
        <v>78.31</v>
      </c>
      <c r="K6">
        <v>79.81</v>
      </c>
      <c r="L6">
        <v>78.27</v>
      </c>
      <c r="M6">
        <v>79.650000000000006</v>
      </c>
      <c r="N6">
        <v>0</v>
      </c>
      <c r="O6">
        <v>3</v>
      </c>
    </row>
    <row r="7" spans="1:16" x14ac:dyDescent="0.15">
      <c r="A7">
        <v>346</v>
      </c>
      <c r="B7" t="s">
        <v>129</v>
      </c>
      <c r="C7" t="s">
        <v>13</v>
      </c>
      <c r="D7">
        <v>10</v>
      </c>
      <c r="E7" t="s">
        <v>14</v>
      </c>
      <c r="F7">
        <v>3</v>
      </c>
      <c r="G7">
        <v>1.27</v>
      </c>
      <c r="H7">
        <v>1.27</v>
      </c>
      <c r="I7" t="str">
        <f t="shared" si="0"/>
        <v>A-10-3</v>
      </c>
      <c r="J7">
        <v>79.81</v>
      </c>
      <c r="K7">
        <v>81.08</v>
      </c>
      <c r="L7">
        <v>79.650000000000006</v>
      </c>
      <c r="M7">
        <v>80.819999999999993</v>
      </c>
      <c r="N7">
        <v>1</v>
      </c>
      <c r="O7">
        <v>4</v>
      </c>
    </row>
    <row r="8" spans="1:16" x14ac:dyDescent="0.15">
      <c r="A8">
        <v>346</v>
      </c>
      <c r="B8" t="s">
        <v>129</v>
      </c>
      <c r="C8" t="s">
        <v>13</v>
      </c>
      <c r="D8">
        <v>10</v>
      </c>
      <c r="E8" t="s">
        <v>14</v>
      </c>
      <c r="F8">
        <v>4</v>
      </c>
      <c r="G8">
        <v>1.3</v>
      </c>
      <c r="H8">
        <v>1.3</v>
      </c>
      <c r="I8" t="str">
        <f t="shared" si="0"/>
        <v>A-10-4</v>
      </c>
      <c r="J8">
        <v>81.08</v>
      </c>
      <c r="K8">
        <v>82.38</v>
      </c>
      <c r="L8">
        <v>80.819999999999993</v>
      </c>
      <c r="M8">
        <v>82.02</v>
      </c>
      <c r="N8">
        <v>1</v>
      </c>
      <c r="O8">
        <v>0</v>
      </c>
    </row>
    <row r="9" spans="1:16" x14ac:dyDescent="0.15">
      <c r="A9">
        <v>346</v>
      </c>
      <c r="B9" t="s">
        <v>129</v>
      </c>
      <c r="C9" t="s">
        <v>13</v>
      </c>
      <c r="D9">
        <v>10</v>
      </c>
      <c r="E9" t="s">
        <v>14</v>
      </c>
      <c r="F9">
        <v>5</v>
      </c>
      <c r="G9">
        <v>1.5</v>
      </c>
      <c r="H9">
        <v>1.5</v>
      </c>
      <c r="I9" t="str">
        <f t="shared" si="0"/>
        <v>A-10-5</v>
      </c>
      <c r="J9">
        <v>82.38</v>
      </c>
      <c r="K9">
        <v>83.88</v>
      </c>
      <c r="L9">
        <v>82.02</v>
      </c>
      <c r="M9">
        <v>83.4</v>
      </c>
      <c r="N9">
        <v>0</v>
      </c>
      <c r="O9">
        <v>1</v>
      </c>
    </row>
    <row r="10" spans="1:16" x14ac:dyDescent="0.15">
      <c r="A10">
        <v>346</v>
      </c>
      <c r="B10" t="s">
        <v>129</v>
      </c>
      <c r="C10" t="s">
        <v>13</v>
      </c>
      <c r="D10">
        <v>10</v>
      </c>
      <c r="E10" t="s">
        <v>14</v>
      </c>
      <c r="F10">
        <v>6</v>
      </c>
      <c r="G10">
        <v>1.5</v>
      </c>
      <c r="H10">
        <v>1.5</v>
      </c>
      <c r="I10" t="str">
        <f t="shared" si="0"/>
        <v>A-10-6</v>
      </c>
      <c r="J10">
        <v>83.88</v>
      </c>
      <c r="K10">
        <v>85.38</v>
      </c>
      <c r="L10">
        <v>83.4</v>
      </c>
      <c r="M10">
        <v>84.78</v>
      </c>
      <c r="N10">
        <v>0</v>
      </c>
      <c r="O10">
        <v>4</v>
      </c>
    </row>
    <row r="11" spans="1:16" x14ac:dyDescent="0.15">
      <c r="A11">
        <v>346</v>
      </c>
      <c r="B11" t="s">
        <v>129</v>
      </c>
      <c r="C11" t="s">
        <v>13</v>
      </c>
      <c r="D11">
        <v>10</v>
      </c>
      <c r="E11" t="s">
        <v>14</v>
      </c>
      <c r="F11">
        <v>7</v>
      </c>
      <c r="G11">
        <v>1.51</v>
      </c>
      <c r="H11">
        <v>1.51</v>
      </c>
      <c r="I11" t="str">
        <f t="shared" si="0"/>
        <v>A-10-7</v>
      </c>
      <c r="J11">
        <v>85.38</v>
      </c>
      <c r="K11">
        <v>86.89</v>
      </c>
      <c r="L11">
        <v>84.78</v>
      </c>
      <c r="M11">
        <v>86.17</v>
      </c>
      <c r="N11">
        <v>0</v>
      </c>
      <c r="O11">
        <v>0</v>
      </c>
    </row>
    <row r="12" spans="1:16" x14ac:dyDescent="0.15">
      <c r="A12">
        <v>346</v>
      </c>
      <c r="B12" t="s">
        <v>129</v>
      </c>
      <c r="C12" t="s">
        <v>13</v>
      </c>
      <c r="D12">
        <v>10</v>
      </c>
      <c r="E12" t="s">
        <v>14</v>
      </c>
      <c r="F12">
        <v>8</v>
      </c>
      <c r="G12">
        <v>0.54</v>
      </c>
      <c r="H12">
        <v>0.54</v>
      </c>
      <c r="I12" t="str">
        <f t="shared" si="0"/>
        <v>A-10-8</v>
      </c>
      <c r="J12">
        <v>86.89</v>
      </c>
      <c r="K12">
        <v>87.43</v>
      </c>
      <c r="L12">
        <v>86.17</v>
      </c>
      <c r="M12">
        <v>86.66</v>
      </c>
      <c r="N12">
        <v>0</v>
      </c>
      <c r="O12">
        <v>0</v>
      </c>
    </row>
    <row r="13" spans="1:16" x14ac:dyDescent="0.15">
      <c r="A13">
        <v>346</v>
      </c>
      <c r="B13" t="s">
        <v>129</v>
      </c>
      <c r="C13" t="s">
        <v>13</v>
      </c>
      <c r="D13">
        <v>10</v>
      </c>
      <c r="E13" t="s">
        <v>14</v>
      </c>
      <c r="F13" t="s">
        <v>15</v>
      </c>
      <c r="G13">
        <v>0.69</v>
      </c>
      <c r="H13">
        <v>0.69</v>
      </c>
      <c r="I13" t="str">
        <f t="shared" si="0"/>
        <v>A-10-CC</v>
      </c>
      <c r="J13">
        <v>87.43</v>
      </c>
      <c r="K13">
        <v>88.12</v>
      </c>
      <c r="L13">
        <v>86.66</v>
      </c>
      <c r="M13">
        <v>87.3</v>
      </c>
      <c r="N13">
        <v>1</v>
      </c>
      <c r="O13">
        <v>0</v>
      </c>
    </row>
    <row r="14" spans="1:16" x14ac:dyDescent="0.15">
      <c r="A14">
        <v>346</v>
      </c>
      <c r="B14" t="s">
        <v>129</v>
      </c>
      <c r="C14" t="s">
        <v>13</v>
      </c>
      <c r="D14">
        <v>11</v>
      </c>
      <c r="E14" t="s">
        <v>14</v>
      </c>
      <c r="F14">
        <v>1</v>
      </c>
      <c r="G14">
        <v>1.48</v>
      </c>
      <c r="H14">
        <v>1.48</v>
      </c>
      <c r="I14" t="str">
        <f t="shared" si="0"/>
        <v>A-11-1</v>
      </c>
      <c r="J14">
        <v>87.3</v>
      </c>
      <c r="K14">
        <v>88.78</v>
      </c>
      <c r="L14">
        <v>87.3</v>
      </c>
      <c r="M14">
        <v>88.74</v>
      </c>
      <c r="N14">
        <v>0</v>
      </c>
      <c r="O14">
        <v>2</v>
      </c>
    </row>
    <row r="15" spans="1:16" x14ac:dyDescent="0.15">
      <c r="A15">
        <v>346</v>
      </c>
      <c r="B15" t="s">
        <v>129</v>
      </c>
      <c r="C15" t="s">
        <v>13</v>
      </c>
      <c r="D15">
        <v>11</v>
      </c>
      <c r="E15" t="s">
        <v>14</v>
      </c>
      <c r="F15">
        <v>2</v>
      </c>
      <c r="G15">
        <v>1.5</v>
      </c>
      <c r="H15">
        <v>1.5</v>
      </c>
      <c r="I15" t="str">
        <f t="shared" si="0"/>
        <v>A-11-2</v>
      </c>
      <c r="J15">
        <v>88.78</v>
      </c>
      <c r="K15">
        <v>90.28</v>
      </c>
      <c r="L15">
        <v>88.74</v>
      </c>
      <c r="M15">
        <v>90.19</v>
      </c>
      <c r="N15">
        <v>1</v>
      </c>
      <c r="O15">
        <v>4</v>
      </c>
    </row>
    <row r="16" spans="1:16" x14ac:dyDescent="0.15">
      <c r="A16">
        <v>346</v>
      </c>
      <c r="B16" t="s">
        <v>129</v>
      </c>
      <c r="C16" t="s">
        <v>13</v>
      </c>
      <c r="D16">
        <v>11</v>
      </c>
      <c r="E16" t="s">
        <v>14</v>
      </c>
      <c r="F16">
        <v>3</v>
      </c>
      <c r="G16">
        <v>1.46</v>
      </c>
      <c r="H16">
        <v>1.46</v>
      </c>
      <c r="I16" t="str">
        <f t="shared" si="0"/>
        <v>A-11-3</v>
      </c>
      <c r="J16">
        <v>90.28</v>
      </c>
      <c r="K16">
        <v>91.74</v>
      </c>
      <c r="L16">
        <v>90.19</v>
      </c>
      <c r="M16">
        <v>91.61</v>
      </c>
      <c r="N16">
        <v>0</v>
      </c>
      <c r="O16">
        <v>3</v>
      </c>
    </row>
    <row r="17" spans="1:15" x14ac:dyDescent="0.15">
      <c r="A17">
        <v>346</v>
      </c>
      <c r="B17" t="s">
        <v>129</v>
      </c>
      <c r="C17" t="s">
        <v>13</v>
      </c>
      <c r="D17">
        <v>11</v>
      </c>
      <c r="E17" t="s">
        <v>14</v>
      </c>
      <c r="F17">
        <v>4</v>
      </c>
      <c r="G17">
        <v>1.42</v>
      </c>
      <c r="H17">
        <v>1.42</v>
      </c>
      <c r="I17" t="str">
        <f t="shared" si="0"/>
        <v>A-11-4</v>
      </c>
      <c r="J17">
        <v>91.74</v>
      </c>
      <c r="K17">
        <v>93.16</v>
      </c>
      <c r="L17">
        <v>91.61</v>
      </c>
      <c r="M17">
        <v>92.99</v>
      </c>
      <c r="N17">
        <v>0</v>
      </c>
      <c r="O17">
        <v>0</v>
      </c>
    </row>
    <row r="18" spans="1:15" x14ac:dyDescent="0.15">
      <c r="A18">
        <v>346</v>
      </c>
      <c r="B18" t="s">
        <v>129</v>
      </c>
      <c r="C18" t="s">
        <v>13</v>
      </c>
      <c r="D18">
        <v>11</v>
      </c>
      <c r="E18" t="s">
        <v>14</v>
      </c>
      <c r="F18">
        <v>5</v>
      </c>
      <c r="G18">
        <v>1.51</v>
      </c>
      <c r="H18">
        <v>1.51</v>
      </c>
      <c r="I18" t="str">
        <f t="shared" si="0"/>
        <v>A-11-5</v>
      </c>
      <c r="J18">
        <v>93.16</v>
      </c>
      <c r="K18">
        <v>94.67</v>
      </c>
      <c r="L18">
        <v>92.99</v>
      </c>
      <c r="M18">
        <v>94.45</v>
      </c>
      <c r="N18">
        <v>1</v>
      </c>
      <c r="O18">
        <v>4</v>
      </c>
    </row>
    <row r="19" spans="1:15" x14ac:dyDescent="0.15">
      <c r="A19">
        <v>346</v>
      </c>
      <c r="B19" t="s">
        <v>129</v>
      </c>
      <c r="C19" t="s">
        <v>13</v>
      </c>
      <c r="D19">
        <v>11</v>
      </c>
      <c r="E19" t="s">
        <v>14</v>
      </c>
      <c r="F19">
        <v>6</v>
      </c>
      <c r="G19">
        <v>1.5</v>
      </c>
      <c r="H19">
        <v>1.5</v>
      </c>
      <c r="I19" t="str">
        <f t="shared" si="0"/>
        <v>A-11-6</v>
      </c>
      <c r="J19">
        <v>94.67</v>
      </c>
      <c r="K19">
        <v>96.17</v>
      </c>
      <c r="L19">
        <v>94.45</v>
      </c>
      <c r="M19">
        <v>95.91</v>
      </c>
      <c r="N19">
        <v>0</v>
      </c>
      <c r="O19">
        <v>0</v>
      </c>
    </row>
    <row r="20" spans="1:15" x14ac:dyDescent="0.15">
      <c r="A20">
        <v>346</v>
      </c>
      <c r="B20" t="s">
        <v>129</v>
      </c>
      <c r="C20" t="s">
        <v>13</v>
      </c>
      <c r="D20">
        <v>11</v>
      </c>
      <c r="E20" t="s">
        <v>14</v>
      </c>
      <c r="F20">
        <v>7</v>
      </c>
      <c r="G20">
        <v>0.68</v>
      </c>
      <c r="H20">
        <v>0.68</v>
      </c>
      <c r="I20" t="str">
        <f t="shared" si="0"/>
        <v>A-11-7</v>
      </c>
      <c r="J20">
        <v>96.17</v>
      </c>
      <c r="K20">
        <v>96.85</v>
      </c>
      <c r="L20">
        <v>95.91</v>
      </c>
      <c r="M20">
        <v>96.57</v>
      </c>
      <c r="N20">
        <v>0</v>
      </c>
      <c r="O20">
        <v>0</v>
      </c>
    </row>
    <row r="21" spans="1:15" x14ac:dyDescent="0.15">
      <c r="A21">
        <v>346</v>
      </c>
      <c r="B21" t="s">
        <v>129</v>
      </c>
      <c r="C21" t="s">
        <v>13</v>
      </c>
      <c r="D21">
        <v>11</v>
      </c>
      <c r="E21" t="s">
        <v>14</v>
      </c>
      <c r="F21" t="s">
        <v>15</v>
      </c>
      <c r="G21">
        <v>0.24</v>
      </c>
      <c r="H21">
        <v>0.24</v>
      </c>
      <c r="I21" t="str">
        <f t="shared" si="0"/>
        <v>A-11-CC</v>
      </c>
      <c r="J21">
        <v>96.85</v>
      </c>
      <c r="K21">
        <v>97.09</v>
      </c>
      <c r="L21">
        <v>96.57</v>
      </c>
      <c r="M21">
        <v>96.8</v>
      </c>
      <c r="N21">
        <v>1</v>
      </c>
      <c r="O21">
        <v>0</v>
      </c>
    </row>
    <row r="22" spans="1:15" x14ac:dyDescent="0.15">
      <c r="A22">
        <v>346</v>
      </c>
      <c r="B22" t="s">
        <v>129</v>
      </c>
      <c r="C22" t="s">
        <v>13</v>
      </c>
      <c r="D22">
        <v>12</v>
      </c>
      <c r="E22" t="s">
        <v>14</v>
      </c>
      <c r="F22">
        <v>1</v>
      </c>
      <c r="G22">
        <v>1.5</v>
      </c>
      <c r="H22">
        <v>1.5</v>
      </c>
      <c r="I22" t="str">
        <f t="shared" si="0"/>
        <v>A-12-1</v>
      </c>
      <c r="J22">
        <v>96.8</v>
      </c>
      <c r="K22">
        <v>98.3</v>
      </c>
      <c r="L22">
        <v>96.8</v>
      </c>
      <c r="M22">
        <v>98.23</v>
      </c>
      <c r="N22">
        <v>1</v>
      </c>
      <c r="O22">
        <v>3</v>
      </c>
    </row>
    <row r="23" spans="1:15" x14ac:dyDescent="0.15">
      <c r="A23">
        <v>346</v>
      </c>
      <c r="B23" t="s">
        <v>129</v>
      </c>
      <c r="C23" t="s">
        <v>13</v>
      </c>
      <c r="D23">
        <v>12</v>
      </c>
      <c r="E23" t="s">
        <v>14</v>
      </c>
      <c r="F23">
        <v>2</v>
      </c>
      <c r="G23">
        <v>1.24</v>
      </c>
      <c r="H23">
        <v>1.24</v>
      </c>
      <c r="I23" t="str">
        <f t="shared" si="0"/>
        <v>A-12-2</v>
      </c>
      <c r="J23">
        <v>98.3</v>
      </c>
      <c r="K23">
        <v>99.54</v>
      </c>
      <c r="L23">
        <v>98.23</v>
      </c>
      <c r="M23">
        <v>99.41</v>
      </c>
      <c r="N23">
        <v>1</v>
      </c>
      <c r="O23">
        <v>3</v>
      </c>
    </row>
    <row r="24" spans="1:15" x14ac:dyDescent="0.15">
      <c r="A24">
        <v>346</v>
      </c>
      <c r="B24" t="s">
        <v>129</v>
      </c>
      <c r="C24" t="s">
        <v>13</v>
      </c>
      <c r="D24">
        <v>12</v>
      </c>
      <c r="E24" t="s">
        <v>14</v>
      </c>
      <c r="F24">
        <v>3</v>
      </c>
      <c r="G24">
        <v>1.5</v>
      </c>
      <c r="H24">
        <v>1.5</v>
      </c>
      <c r="I24" t="str">
        <f t="shared" si="0"/>
        <v>A-12-3</v>
      </c>
      <c r="J24">
        <v>99.54</v>
      </c>
      <c r="K24">
        <v>101.04</v>
      </c>
      <c r="L24">
        <v>99.41</v>
      </c>
      <c r="M24">
        <v>100.84</v>
      </c>
      <c r="N24">
        <v>0</v>
      </c>
      <c r="O24">
        <v>1</v>
      </c>
    </row>
    <row r="25" spans="1:15" x14ac:dyDescent="0.15">
      <c r="A25">
        <v>346</v>
      </c>
      <c r="B25" t="s">
        <v>129</v>
      </c>
      <c r="C25" t="s">
        <v>13</v>
      </c>
      <c r="D25">
        <v>12</v>
      </c>
      <c r="E25" t="s">
        <v>14</v>
      </c>
      <c r="F25">
        <v>4</v>
      </c>
      <c r="G25">
        <v>1.5</v>
      </c>
      <c r="H25">
        <v>1.5</v>
      </c>
      <c r="I25" t="str">
        <f t="shared" si="0"/>
        <v>A-12-4</v>
      </c>
      <c r="J25">
        <v>101.04</v>
      </c>
      <c r="K25">
        <v>102.54</v>
      </c>
      <c r="L25">
        <v>100.84</v>
      </c>
      <c r="M25">
        <v>102.28</v>
      </c>
      <c r="N25">
        <v>1</v>
      </c>
      <c r="O25">
        <v>1</v>
      </c>
    </row>
    <row r="26" spans="1:15" x14ac:dyDescent="0.15">
      <c r="A26">
        <v>346</v>
      </c>
      <c r="B26" t="s">
        <v>129</v>
      </c>
      <c r="C26" t="s">
        <v>13</v>
      </c>
      <c r="D26">
        <v>12</v>
      </c>
      <c r="E26" t="s">
        <v>14</v>
      </c>
      <c r="F26">
        <v>5</v>
      </c>
      <c r="G26">
        <v>1.5</v>
      </c>
      <c r="H26">
        <v>1.5</v>
      </c>
      <c r="I26" t="str">
        <f t="shared" si="0"/>
        <v>A-12-5</v>
      </c>
      <c r="J26">
        <v>102.54</v>
      </c>
      <c r="K26">
        <v>104.04</v>
      </c>
      <c r="L26">
        <v>102.28</v>
      </c>
      <c r="M26">
        <v>103.71</v>
      </c>
      <c r="N26">
        <v>0</v>
      </c>
      <c r="O26">
        <v>3</v>
      </c>
    </row>
    <row r="27" spans="1:15" x14ac:dyDescent="0.15">
      <c r="A27">
        <v>346</v>
      </c>
      <c r="B27" t="s">
        <v>129</v>
      </c>
      <c r="C27" t="s">
        <v>13</v>
      </c>
      <c r="D27">
        <v>12</v>
      </c>
      <c r="E27" t="s">
        <v>14</v>
      </c>
      <c r="F27">
        <v>6</v>
      </c>
      <c r="G27">
        <v>1.5</v>
      </c>
      <c r="H27">
        <v>1.5</v>
      </c>
      <c r="I27" t="str">
        <f t="shared" si="0"/>
        <v>A-12-6</v>
      </c>
      <c r="J27">
        <v>104.04</v>
      </c>
      <c r="K27">
        <v>105.54</v>
      </c>
      <c r="L27">
        <v>103.71</v>
      </c>
      <c r="M27">
        <v>105.14</v>
      </c>
      <c r="N27">
        <v>0</v>
      </c>
      <c r="O27">
        <v>1</v>
      </c>
    </row>
    <row r="28" spans="1:15" x14ac:dyDescent="0.15">
      <c r="A28">
        <v>346</v>
      </c>
      <c r="B28" t="s">
        <v>129</v>
      </c>
      <c r="C28" t="s">
        <v>13</v>
      </c>
      <c r="D28">
        <v>12</v>
      </c>
      <c r="E28" t="s">
        <v>14</v>
      </c>
      <c r="F28">
        <v>7</v>
      </c>
      <c r="G28">
        <v>0.73</v>
      </c>
      <c r="H28">
        <v>0.73</v>
      </c>
      <c r="I28" t="str">
        <f t="shared" si="0"/>
        <v>A-12-7</v>
      </c>
      <c r="J28">
        <v>105.54</v>
      </c>
      <c r="K28">
        <v>106.27</v>
      </c>
      <c r="L28">
        <v>105.14</v>
      </c>
      <c r="M28">
        <v>105.83</v>
      </c>
      <c r="N28">
        <v>0</v>
      </c>
      <c r="O28">
        <v>0</v>
      </c>
    </row>
    <row r="29" spans="1:15" x14ac:dyDescent="0.15">
      <c r="A29">
        <v>346</v>
      </c>
      <c r="B29" t="s">
        <v>129</v>
      </c>
      <c r="C29" t="s">
        <v>13</v>
      </c>
      <c r="D29">
        <v>12</v>
      </c>
      <c r="E29" t="s">
        <v>14</v>
      </c>
      <c r="F29" t="s">
        <v>15</v>
      </c>
      <c r="G29">
        <v>0.49</v>
      </c>
      <c r="H29">
        <v>0.49</v>
      </c>
      <c r="I29" t="str">
        <f t="shared" si="0"/>
        <v>A-12-CC</v>
      </c>
      <c r="J29">
        <v>106.27</v>
      </c>
      <c r="K29">
        <v>106.76</v>
      </c>
      <c r="L29">
        <v>105.83</v>
      </c>
      <c r="M29">
        <v>106.3</v>
      </c>
      <c r="N29">
        <v>1</v>
      </c>
      <c r="O29">
        <v>0</v>
      </c>
    </row>
    <row r="30" spans="1:15" x14ac:dyDescent="0.15">
      <c r="A30">
        <v>346</v>
      </c>
      <c r="B30" t="s">
        <v>129</v>
      </c>
      <c r="C30" t="s">
        <v>13</v>
      </c>
      <c r="D30">
        <v>13</v>
      </c>
      <c r="E30" t="s">
        <v>14</v>
      </c>
      <c r="F30">
        <v>1</v>
      </c>
      <c r="G30">
        <v>1.51</v>
      </c>
      <c r="H30">
        <v>1.51</v>
      </c>
      <c r="I30" t="str">
        <f t="shared" si="0"/>
        <v>A-13-1</v>
      </c>
      <c r="J30">
        <v>106.3</v>
      </c>
      <c r="K30">
        <v>107.81</v>
      </c>
      <c r="L30">
        <v>106.3</v>
      </c>
      <c r="M30">
        <v>107.8</v>
      </c>
      <c r="N30">
        <v>0</v>
      </c>
      <c r="O30">
        <v>2</v>
      </c>
    </row>
    <row r="31" spans="1:15" x14ac:dyDescent="0.15">
      <c r="A31">
        <v>346</v>
      </c>
      <c r="B31" t="s">
        <v>129</v>
      </c>
      <c r="C31" t="s">
        <v>13</v>
      </c>
      <c r="D31">
        <v>13</v>
      </c>
      <c r="E31" t="s">
        <v>14</v>
      </c>
      <c r="F31">
        <v>2</v>
      </c>
      <c r="G31">
        <v>1.45</v>
      </c>
      <c r="H31">
        <v>1.45</v>
      </c>
      <c r="I31" t="str">
        <f t="shared" si="0"/>
        <v>A-13-2</v>
      </c>
      <c r="J31">
        <v>107.81</v>
      </c>
      <c r="K31">
        <v>109.26</v>
      </c>
      <c r="L31">
        <v>107.8</v>
      </c>
      <c r="M31">
        <v>109.24</v>
      </c>
      <c r="N31">
        <v>1</v>
      </c>
      <c r="O31">
        <v>3</v>
      </c>
    </row>
    <row r="32" spans="1:15" x14ac:dyDescent="0.15">
      <c r="A32">
        <v>346</v>
      </c>
      <c r="B32" t="s">
        <v>129</v>
      </c>
      <c r="C32" t="s">
        <v>13</v>
      </c>
      <c r="D32">
        <v>13</v>
      </c>
      <c r="E32" t="s">
        <v>14</v>
      </c>
      <c r="F32">
        <v>3</v>
      </c>
      <c r="G32">
        <v>1.51</v>
      </c>
      <c r="H32">
        <v>1.51</v>
      </c>
      <c r="I32" t="str">
        <f t="shared" si="0"/>
        <v>A-13-3</v>
      </c>
      <c r="J32">
        <v>109.26</v>
      </c>
      <c r="K32">
        <v>110.77</v>
      </c>
      <c r="L32">
        <v>109.24</v>
      </c>
      <c r="M32">
        <v>110.75</v>
      </c>
      <c r="N32">
        <v>0</v>
      </c>
      <c r="O32">
        <v>1</v>
      </c>
    </row>
    <row r="33" spans="1:16" x14ac:dyDescent="0.15">
      <c r="A33">
        <v>346</v>
      </c>
      <c r="B33" t="s">
        <v>129</v>
      </c>
      <c r="C33" t="s">
        <v>13</v>
      </c>
      <c r="D33">
        <v>13</v>
      </c>
      <c r="E33" t="s">
        <v>14</v>
      </c>
      <c r="F33">
        <v>4</v>
      </c>
      <c r="G33">
        <v>1.54</v>
      </c>
      <c r="H33">
        <v>1.54</v>
      </c>
      <c r="I33" t="str">
        <f t="shared" si="0"/>
        <v>A-13-4</v>
      </c>
      <c r="J33">
        <v>110.77</v>
      </c>
      <c r="K33">
        <v>112.31</v>
      </c>
      <c r="L33">
        <v>110.75</v>
      </c>
      <c r="M33">
        <v>112.28</v>
      </c>
      <c r="N33">
        <v>0</v>
      </c>
      <c r="O33">
        <v>0</v>
      </c>
    </row>
    <row r="34" spans="1:16" x14ac:dyDescent="0.15">
      <c r="A34">
        <v>346</v>
      </c>
      <c r="B34" t="s">
        <v>129</v>
      </c>
      <c r="C34" t="s">
        <v>13</v>
      </c>
      <c r="D34">
        <v>13</v>
      </c>
      <c r="E34" t="s">
        <v>14</v>
      </c>
      <c r="F34">
        <v>5</v>
      </c>
      <c r="G34">
        <v>1.54</v>
      </c>
      <c r="H34">
        <v>1.54</v>
      </c>
      <c r="I34" t="str">
        <f t="shared" si="0"/>
        <v>A-13-5</v>
      </c>
      <c r="J34">
        <v>112.31</v>
      </c>
      <c r="K34">
        <v>113.85</v>
      </c>
      <c r="L34">
        <v>112.28</v>
      </c>
      <c r="M34">
        <v>113.81</v>
      </c>
      <c r="N34">
        <v>0</v>
      </c>
      <c r="O34">
        <v>4</v>
      </c>
    </row>
    <row r="35" spans="1:16" x14ac:dyDescent="0.15">
      <c r="A35">
        <v>346</v>
      </c>
      <c r="B35" t="s">
        <v>129</v>
      </c>
      <c r="C35" t="s">
        <v>13</v>
      </c>
      <c r="D35">
        <v>13</v>
      </c>
      <c r="E35" t="s">
        <v>14</v>
      </c>
      <c r="F35">
        <v>6</v>
      </c>
      <c r="G35">
        <v>0.92</v>
      </c>
      <c r="H35">
        <v>0.92</v>
      </c>
      <c r="I35" t="str">
        <f t="shared" si="0"/>
        <v>A-13-6</v>
      </c>
      <c r="J35">
        <v>113.85</v>
      </c>
      <c r="K35">
        <v>114.77</v>
      </c>
      <c r="L35">
        <v>113.81</v>
      </c>
      <c r="M35">
        <v>114.73</v>
      </c>
      <c r="N35">
        <v>0</v>
      </c>
      <c r="O35">
        <v>1</v>
      </c>
    </row>
    <row r="36" spans="1:16" x14ac:dyDescent="0.15">
      <c r="A36">
        <v>346</v>
      </c>
      <c r="B36" t="s">
        <v>129</v>
      </c>
      <c r="C36" t="s">
        <v>13</v>
      </c>
      <c r="D36">
        <v>13</v>
      </c>
      <c r="E36" t="s">
        <v>14</v>
      </c>
      <c r="F36">
        <v>7</v>
      </c>
      <c r="G36">
        <v>0.56999999999999995</v>
      </c>
      <c r="H36">
        <v>0.56999999999999995</v>
      </c>
      <c r="I36" t="str">
        <f t="shared" si="0"/>
        <v>A-13-7</v>
      </c>
      <c r="J36">
        <v>114.77</v>
      </c>
      <c r="K36">
        <v>115.34</v>
      </c>
      <c r="L36">
        <v>114.73</v>
      </c>
      <c r="M36">
        <v>115.29</v>
      </c>
      <c r="N36">
        <v>0</v>
      </c>
      <c r="O36">
        <v>0</v>
      </c>
    </row>
    <row r="37" spans="1:16" x14ac:dyDescent="0.15">
      <c r="A37">
        <v>346</v>
      </c>
      <c r="B37" t="s">
        <v>129</v>
      </c>
      <c r="C37" t="s">
        <v>13</v>
      </c>
      <c r="D37">
        <v>13</v>
      </c>
      <c r="E37" t="s">
        <v>14</v>
      </c>
      <c r="F37" t="s">
        <v>15</v>
      </c>
      <c r="G37">
        <v>0.51</v>
      </c>
      <c r="H37">
        <v>0.51</v>
      </c>
      <c r="I37" t="str">
        <f t="shared" si="0"/>
        <v>A-13-CC</v>
      </c>
      <c r="J37">
        <v>115.34</v>
      </c>
      <c r="K37">
        <v>115.85</v>
      </c>
      <c r="L37">
        <v>115.29</v>
      </c>
      <c r="M37">
        <v>115.8</v>
      </c>
      <c r="N37">
        <v>1</v>
      </c>
      <c r="O37">
        <v>0</v>
      </c>
    </row>
    <row r="38" spans="1:16" x14ac:dyDescent="0.15">
      <c r="A38">
        <v>346</v>
      </c>
      <c r="B38" t="s">
        <v>129</v>
      </c>
      <c r="C38" t="s">
        <v>13</v>
      </c>
      <c r="D38">
        <v>14</v>
      </c>
      <c r="E38" t="s">
        <v>14</v>
      </c>
      <c r="F38">
        <v>1</v>
      </c>
      <c r="G38">
        <v>1.46</v>
      </c>
      <c r="H38">
        <v>1.46</v>
      </c>
      <c r="I38" t="str">
        <f t="shared" si="0"/>
        <v>A-14-1</v>
      </c>
      <c r="J38">
        <v>115.8</v>
      </c>
      <c r="K38">
        <v>117.26</v>
      </c>
      <c r="L38">
        <v>115.8</v>
      </c>
      <c r="M38">
        <v>117.23</v>
      </c>
      <c r="N38">
        <v>0</v>
      </c>
      <c r="O38">
        <v>1</v>
      </c>
      <c r="P38" t="s">
        <v>130</v>
      </c>
    </row>
    <row r="39" spans="1:16" x14ac:dyDescent="0.15">
      <c r="A39">
        <v>346</v>
      </c>
      <c r="B39" t="s">
        <v>129</v>
      </c>
      <c r="C39" t="s">
        <v>13</v>
      </c>
      <c r="D39">
        <v>14</v>
      </c>
      <c r="E39" t="s">
        <v>14</v>
      </c>
      <c r="F39">
        <v>2</v>
      </c>
      <c r="G39">
        <v>1.24</v>
      </c>
      <c r="H39">
        <v>1.24</v>
      </c>
      <c r="I39" t="str">
        <f t="shared" si="0"/>
        <v>A-14-2</v>
      </c>
      <c r="J39">
        <v>117.26</v>
      </c>
      <c r="K39">
        <v>118.5</v>
      </c>
      <c r="L39">
        <v>117.23</v>
      </c>
      <c r="M39">
        <v>118.44</v>
      </c>
      <c r="N39">
        <v>1</v>
      </c>
      <c r="O39">
        <v>3</v>
      </c>
    </row>
    <row r="40" spans="1:16" x14ac:dyDescent="0.15">
      <c r="A40">
        <v>346</v>
      </c>
      <c r="B40" t="s">
        <v>129</v>
      </c>
      <c r="C40" t="s">
        <v>13</v>
      </c>
      <c r="D40">
        <v>14</v>
      </c>
      <c r="E40" t="s">
        <v>14</v>
      </c>
      <c r="F40">
        <v>3</v>
      </c>
      <c r="G40">
        <v>1.5</v>
      </c>
      <c r="H40">
        <v>1.5</v>
      </c>
      <c r="I40" t="str">
        <f t="shared" si="0"/>
        <v>A-14-3</v>
      </c>
      <c r="J40">
        <v>118.5</v>
      </c>
      <c r="K40">
        <v>120</v>
      </c>
      <c r="L40">
        <v>118.44</v>
      </c>
      <c r="M40">
        <v>119.9</v>
      </c>
      <c r="N40">
        <v>0</v>
      </c>
      <c r="O40">
        <v>3</v>
      </c>
    </row>
    <row r="41" spans="1:16" x14ac:dyDescent="0.15">
      <c r="A41">
        <v>346</v>
      </c>
      <c r="B41" t="s">
        <v>129</v>
      </c>
      <c r="C41" t="s">
        <v>13</v>
      </c>
      <c r="D41">
        <v>14</v>
      </c>
      <c r="E41" t="s">
        <v>14</v>
      </c>
      <c r="F41">
        <v>4</v>
      </c>
      <c r="G41">
        <v>1.36</v>
      </c>
      <c r="H41">
        <v>1.36</v>
      </c>
      <c r="I41" t="str">
        <f t="shared" si="0"/>
        <v>A-14-4</v>
      </c>
      <c r="J41">
        <v>120</v>
      </c>
      <c r="K41">
        <v>121.36</v>
      </c>
      <c r="L41">
        <v>119.9</v>
      </c>
      <c r="M41">
        <v>121.23</v>
      </c>
      <c r="N41">
        <v>0</v>
      </c>
      <c r="O41">
        <v>2</v>
      </c>
    </row>
    <row r="42" spans="1:16" x14ac:dyDescent="0.15">
      <c r="A42">
        <v>346</v>
      </c>
      <c r="B42" t="s">
        <v>129</v>
      </c>
      <c r="C42" t="s">
        <v>13</v>
      </c>
      <c r="D42">
        <v>14</v>
      </c>
      <c r="E42" t="s">
        <v>14</v>
      </c>
      <c r="F42">
        <v>5</v>
      </c>
      <c r="G42">
        <v>1.51</v>
      </c>
      <c r="H42">
        <v>1.51</v>
      </c>
      <c r="I42" t="str">
        <f t="shared" si="0"/>
        <v>A-14-5</v>
      </c>
      <c r="J42">
        <v>121.36</v>
      </c>
      <c r="K42">
        <v>122.87</v>
      </c>
      <c r="L42">
        <v>121.23</v>
      </c>
      <c r="M42">
        <v>122.7</v>
      </c>
      <c r="N42">
        <v>0</v>
      </c>
      <c r="O42">
        <v>3</v>
      </c>
    </row>
    <row r="43" spans="1:16" x14ac:dyDescent="0.15">
      <c r="A43">
        <v>346</v>
      </c>
      <c r="B43" t="s">
        <v>129</v>
      </c>
      <c r="C43" t="s">
        <v>13</v>
      </c>
      <c r="D43">
        <v>14</v>
      </c>
      <c r="E43" t="s">
        <v>14</v>
      </c>
      <c r="F43">
        <v>6</v>
      </c>
      <c r="G43">
        <v>1.51</v>
      </c>
      <c r="H43">
        <v>1.51</v>
      </c>
      <c r="I43" t="str">
        <f t="shared" si="0"/>
        <v>A-14-6</v>
      </c>
      <c r="J43">
        <v>122.87</v>
      </c>
      <c r="K43">
        <v>124.38</v>
      </c>
      <c r="L43">
        <v>122.7</v>
      </c>
      <c r="M43">
        <v>124.18</v>
      </c>
      <c r="N43">
        <v>0</v>
      </c>
      <c r="O43">
        <v>0</v>
      </c>
    </row>
    <row r="44" spans="1:16" x14ac:dyDescent="0.15">
      <c r="A44">
        <v>346</v>
      </c>
      <c r="B44" t="s">
        <v>129</v>
      </c>
      <c r="C44" t="s">
        <v>13</v>
      </c>
      <c r="D44">
        <v>14</v>
      </c>
      <c r="E44" t="s">
        <v>14</v>
      </c>
      <c r="F44">
        <v>7</v>
      </c>
      <c r="G44">
        <v>0.9</v>
      </c>
      <c r="H44">
        <v>0.9</v>
      </c>
      <c r="I44" t="str">
        <f t="shared" si="0"/>
        <v>A-14-7</v>
      </c>
      <c r="J44">
        <v>124.38</v>
      </c>
      <c r="K44">
        <v>125.28</v>
      </c>
      <c r="L44">
        <v>124.18</v>
      </c>
      <c r="M44">
        <v>125.06</v>
      </c>
      <c r="N44">
        <v>0</v>
      </c>
      <c r="O44">
        <v>0</v>
      </c>
    </row>
    <row r="45" spans="1:16" x14ac:dyDescent="0.15">
      <c r="A45">
        <v>346</v>
      </c>
      <c r="B45" t="s">
        <v>129</v>
      </c>
      <c r="C45" t="s">
        <v>13</v>
      </c>
      <c r="D45">
        <v>14</v>
      </c>
      <c r="E45" t="s">
        <v>14</v>
      </c>
      <c r="F45" t="s">
        <v>15</v>
      </c>
      <c r="G45">
        <v>0.25</v>
      </c>
      <c r="H45">
        <v>0.25</v>
      </c>
      <c r="I45" t="str">
        <f t="shared" si="0"/>
        <v>A-14-CC</v>
      </c>
      <c r="J45">
        <v>125.28</v>
      </c>
      <c r="K45">
        <v>125.53</v>
      </c>
      <c r="L45">
        <v>125.06</v>
      </c>
      <c r="M45">
        <v>125.3</v>
      </c>
      <c r="N45">
        <v>1</v>
      </c>
      <c r="O45">
        <v>0</v>
      </c>
    </row>
    <row r="46" spans="1:16" x14ac:dyDescent="0.15">
      <c r="A46">
        <v>346</v>
      </c>
      <c r="B46" t="s">
        <v>129</v>
      </c>
      <c r="C46" t="s">
        <v>13</v>
      </c>
      <c r="D46">
        <v>15</v>
      </c>
      <c r="E46" t="s">
        <v>14</v>
      </c>
      <c r="F46">
        <v>1</v>
      </c>
      <c r="G46">
        <v>0.44</v>
      </c>
      <c r="H46">
        <v>0.44</v>
      </c>
      <c r="I46" t="str">
        <f t="shared" si="0"/>
        <v>A-15-1</v>
      </c>
      <c r="J46">
        <v>125.3</v>
      </c>
      <c r="K46">
        <v>125.74</v>
      </c>
      <c r="L46">
        <v>125.3</v>
      </c>
      <c r="M46">
        <v>125.72</v>
      </c>
      <c r="N46">
        <v>0</v>
      </c>
      <c r="O46">
        <v>0</v>
      </c>
    </row>
    <row r="47" spans="1:16" x14ac:dyDescent="0.15">
      <c r="A47">
        <v>346</v>
      </c>
      <c r="B47" t="s">
        <v>129</v>
      </c>
      <c r="C47" t="s">
        <v>13</v>
      </c>
      <c r="D47">
        <v>15</v>
      </c>
      <c r="E47" t="s">
        <v>14</v>
      </c>
      <c r="F47">
        <v>2</v>
      </c>
      <c r="G47">
        <v>1.45</v>
      </c>
      <c r="H47">
        <v>1.45</v>
      </c>
      <c r="I47" t="str">
        <f t="shared" si="0"/>
        <v>A-15-2</v>
      </c>
      <c r="J47">
        <v>125.74</v>
      </c>
      <c r="K47">
        <v>127.19</v>
      </c>
      <c r="L47">
        <v>125.72</v>
      </c>
      <c r="M47">
        <v>127.1</v>
      </c>
      <c r="N47">
        <v>1</v>
      </c>
      <c r="O47">
        <v>3</v>
      </c>
    </row>
    <row r="48" spans="1:16" x14ac:dyDescent="0.15">
      <c r="A48">
        <v>346</v>
      </c>
      <c r="B48" t="s">
        <v>129</v>
      </c>
      <c r="C48" t="s">
        <v>13</v>
      </c>
      <c r="D48">
        <v>15</v>
      </c>
      <c r="E48" t="s">
        <v>14</v>
      </c>
      <c r="F48">
        <v>3</v>
      </c>
      <c r="G48">
        <v>1.39</v>
      </c>
      <c r="H48">
        <v>1.39</v>
      </c>
      <c r="I48" t="str">
        <f t="shared" si="0"/>
        <v>A-15-3</v>
      </c>
      <c r="J48">
        <v>127.19</v>
      </c>
      <c r="K48">
        <v>128.58000000000001</v>
      </c>
      <c r="L48">
        <v>127.1</v>
      </c>
      <c r="M48">
        <v>128.43</v>
      </c>
      <c r="N48">
        <v>1</v>
      </c>
      <c r="O48">
        <v>3</v>
      </c>
    </row>
    <row r="49" spans="1:15" x14ac:dyDescent="0.15">
      <c r="A49">
        <v>346</v>
      </c>
      <c r="B49" t="s">
        <v>129</v>
      </c>
      <c r="C49" t="s">
        <v>13</v>
      </c>
      <c r="D49">
        <v>15</v>
      </c>
      <c r="E49" t="s">
        <v>14</v>
      </c>
      <c r="F49">
        <v>4</v>
      </c>
      <c r="G49">
        <v>1.2</v>
      </c>
      <c r="H49">
        <v>1.2</v>
      </c>
      <c r="I49" t="str">
        <f t="shared" si="0"/>
        <v>A-15-4</v>
      </c>
      <c r="J49">
        <v>128.58000000000001</v>
      </c>
      <c r="K49">
        <v>129.78</v>
      </c>
      <c r="L49">
        <v>128.43</v>
      </c>
      <c r="M49">
        <v>129.57</v>
      </c>
      <c r="N49">
        <v>0</v>
      </c>
      <c r="O49">
        <v>2</v>
      </c>
    </row>
    <row r="50" spans="1:15" x14ac:dyDescent="0.15">
      <c r="A50">
        <v>346</v>
      </c>
      <c r="B50" t="s">
        <v>129</v>
      </c>
      <c r="C50" t="s">
        <v>13</v>
      </c>
      <c r="D50">
        <v>15</v>
      </c>
      <c r="E50" t="s">
        <v>14</v>
      </c>
      <c r="F50">
        <v>5</v>
      </c>
      <c r="G50">
        <v>1.4</v>
      </c>
      <c r="H50">
        <v>1.4</v>
      </c>
      <c r="I50" t="str">
        <f t="shared" si="0"/>
        <v>A-15-5</v>
      </c>
      <c r="J50">
        <v>129.78</v>
      </c>
      <c r="K50">
        <v>131.18</v>
      </c>
      <c r="L50">
        <v>129.57</v>
      </c>
      <c r="M50">
        <v>130.9</v>
      </c>
      <c r="N50">
        <v>1</v>
      </c>
      <c r="O50">
        <v>0</v>
      </c>
    </row>
    <row r="51" spans="1:15" x14ac:dyDescent="0.15">
      <c r="A51">
        <v>346</v>
      </c>
      <c r="B51" t="s">
        <v>129</v>
      </c>
      <c r="C51" t="s">
        <v>13</v>
      </c>
      <c r="D51">
        <v>15</v>
      </c>
      <c r="E51" t="s">
        <v>14</v>
      </c>
      <c r="F51">
        <v>6</v>
      </c>
      <c r="G51">
        <v>1.51</v>
      </c>
      <c r="H51">
        <v>1.51</v>
      </c>
      <c r="I51" t="str">
        <f t="shared" si="0"/>
        <v>A-15-6</v>
      </c>
      <c r="J51">
        <v>131.18</v>
      </c>
      <c r="K51">
        <v>132.69</v>
      </c>
      <c r="L51">
        <v>130.9</v>
      </c>
      <c r="M51">
        <v>132.34</v>
      </c>
      <c r="N51">
        <v>0</v>
      </c>
      <c r="O51">
        <v>3</v>
      </c>
    </row>
    <row r="52" spans="1:15" x14ac:dyDescent="0.15">
      <c r="A52">
        <v>346</v>
      </c>
      <c r="B52" t="s">
        <v>129</v>
      </c>
      <c r="C52" t="s">
        <v>13</v>
      </c>
      <c r="D52">
        <v>15</v>
      </c>
      <c r="E52" t="s">
        <v>14</v>
      </c>
      <c r="F52">
        <v>7</v>
      </c>
      <c r="G52">
        <v>1.5</v>
      </c>
      <c r="H52">
        <v>1.5</v>
      </c>
      <c r="I52" t="str">
        <f t="shared" si="0"/>
        <v>A-15-7</v>
      </c>
      <c r="J52">
        <v>132.69</v>
      </c>
      <c r="K52">
        <v>134.19</v>
      </c>
      <c r="L52">
        <v>132.34</v>
      </c>
      <c r="M52">
        <v>133.77000000000001</v>
      </c>
      <c r="N52">
        <v>0</v>
      </c>
      <c r="O52">
        <v>1</v>
      </c>
    </row>
    <row r="53" spans="1:15" x14ac:dyDescent="0.15">
      <c r="A53">
        <v>346</v>
      </c>
      <c r="B53" t="s">
        <v>129</v>
      </c>
      <c r="C53" t="s">
        <v>13</v>
      </c>
      <c r="D53">
        <v>15</v>
      </c>
      <c r="E53" t="s">
        <v>14</v>
      </c>
      <c r="F53">
        <v>8</v>
      </c>
      <c r="G53">
        <v>0.77</v>
      </c>
      <c r="H53">
        <v>0.77</v>
      </c>
      <c r="I53" t="str">
        <f t="shared" si="0"/>
        <v>A-15-8</v>
      </c>
      <c r="J53">
        <v>134.19</v>
      </c>
      <c r="K53">
        <v>134.96</v>
      </c>
      <c r="L53">
        <v>133.77000000000001</v>
      </c>
      <c r="M53">
        <v>134.5</v>
      </c>
      <c r="N53">
        <v>0</v>
      </c>
      <c r="O53">
        <v>0</v>
      </c>
    </row>
    <row r="54" spans="1:15" x14ac:dyDescent="0.15">
      <c r="A54">
        <v>346</v>
      </c>
      <c r="B54" t="s">
        <v>129</v>
      </c>
      <c r="C54" t="s">
        <v>13</v>
      </c>
      <c r="D54">
        <v>15</v>
      </c>
      <c r="E54" t="s">
        <v>14</v>
      </c>
      <c r="F54" t="s">
        <v>15</v>
      </c>
      <c r="G54">
        <v>0.31</v>
      </c>
      <c r="H54">
        <v>0.31</v>
      </c>
      <c r="I54" t="str">
        <f t="shared" si="0"/>
        <v>A-15-CC</v>
      </c>
      <c r="J54">
        <v>134.96</v>
      </c>
      <c r="K54">
        <v>135.27000000000001</v>
      </c>
      <c r="L54">
        <v>134.5</v>
      </c>
      <c r="M54">
        <v>134.80000000000001</v>
      </c>
      <c r="N54">
        <v>1</v>
      </c>
      <c r="O54">
        <v>0</v>
      </c>
    </row>
    <row r="55" spans="1:15" x14ac:dyDescent="0.15">
      <c r="A55">
        <v>346</v>
      </c>
      <c r="B55" t="s">
        <v>129</v>
      </c>
      <c r="C55" t="s">
        <v>13</v>
      </c>
      <c r="D55">
        <v>16</v>
      </c>
      <c r="E55" t="s">
        <v>14</v>
      </c>
      <c r="F55">
        <v>1</v>
      </c>
      <c r="G55">
        <v>0.36</v>
      </c>
      <c r="H55">
        <v>0.36</v>
      </c>
      <c r="I55" t="str">
        <f t="shared" si="0"/>
        <v>A-16-1</v>
      </c>
      <c r="J55">
        <v>134.80000000000001</v>
      </c>
      <c r="K55">
        <v>135.16</v>
      </c>
      <c r="L55">
        <v>134.80000000000001</v>
      </c>
      <c r="M55">
        <v>135.13</v>
      </c>
      <c r="N55">
        <v>0</v>
      </c>
      <c r="O55">
        <v>0</v>
      </c>
    </row>
    <row r="56" spans="1:15" x14ac:dyDescent="0.15">
      <c r="A56">
        <v>346</v>
      </c>
      <c r="B56" t="s">
        <v>129</v>
      </c>
      <c r="C56" t="s">
        <v>13</v>
      </c>
      <c r="D56">
        <v>16</v>
      </c>
      <c r="E56" t="s">
        <v>14</v>
      </c>
      <c r="F56">
        <v>2</v>
      </c>
      <c r="G56">
        <v>1.51</v>
      </c>
      <c r="H56">
        <v>1.51</v>
      </c>
      <c r="I56" t="str">
        <f t="shared" si="0"/>
        <v>A-16-2</v>
      </c>
      <c r="J56">
        <v>135.16</v>
      </c>
      <c r="K56">
        <v>136.66999999999999</v>
      </c>
      <c r="L56">
        <v>135.13</v>
      </c>
      <c r="M56">
        <v>136.54</v>
      </c>
      <c r="N56">
        <v>1</v>
      </c>
      <c r="O56">
        <v>3</v>
      </c>
    </row>
    <row r="57" spans="1:15" x14ac:dyDescent="0.15">
      <c r="A57">
        <v>346</v>
      </c>
      <c r="B57" t="s">
        <v>129</v>
      </c>
      <c r="C57" t="s">
        <v>13</v>
      </c>
      <c r="D57">
        <v>16</v>
      </c>
      <c r="E57" t="s">
        <v>14</v>
      </c>
      <c r="F57">
        <v>3</v>
      </c>
      <c r="G57">
        <v>1.35</v>
      </c>
      <c r="H57">
        <v>1.35</v>
      </c>
      <c r="I57" t="str">
        <f t="shared" si="0"/>
        <v>A-16-3</v>
      </c>
      <c r="J57">
        <v>136.66999999999999</v>
      </c>
      <c r="K57">
        <v>138.02000000000001</v>
      </c>
      <c r="L57">
        <v>136.54</v>
      </c>
      <c r="M57">
        <v>137.79</v>
      </c>
      <c r="N57">
        <v>0</v>
      </c>
      <c r="O57">
        <v>4</v>
      </c>
    </row>
    <row r="58" spans="1:15" x14ac:dyDescent="0.15">
      <c r="A58">
        <v>346</v>
      </c>
      <c r="B58" t="s">
        <v>129</v>
      </c>
      <c r="C58" t="s">
        <v>13</v>
      </c>
      <c r="D58">
        <v>16</v>
      </c>
      <c r="E58" t="s">
        <v>14</v>
      </c>
      <c r="F58">
        <v>4</v>
      </c>
      <c r="G58">
        <v>1.24</v>
      </c>
      <c r="H58">
        <v>1.24</v>
      </c>
      <c r="I58" t="str">
        <f t="shared" si="0"/>
        <v>A-16-4</v>
      </c>
      <c r="J58">
        <v>138.02000000000001</v>
      </c>
      <c r="K58">
        <v>139.26</v>
      </c>
      <c r="L58">
        <v>137.79</v>
      </c>
      <c r="M58">
        <v>138.94</v>
      </c>
      <c r="N58">
        <v>0</v>
      </c>
      <c r="O58">
        <v>1</v>
      </c>
    </row>
    <row r="59" spans="1:15" x14ac:dyDescent="0.15">
      <c r="A59">
        <v>346</v>
      </c>
      <c r="B59" t="s">
        <v>129</v>
      </c>
      <c r="C59" t="s">
        <v>13</v>
      </c>
      <c r="D59">
        <v>16</v>
      </c>
      <c r="E59" t="s">
        <v>14</v>
      </c>
      <c r="F59">
        <v>5</v>
      </c>
      <c r="G59">
        <v>1.51</v>
      </c>
      <c r="H59">
        <v>1.51</v>
      </c>
      <c r="I59" t="str">
        <f t="shared" si="0"/>
        <v>A-16-5</v>
      </c>
      <c r="J59">
        <v>139.26</v>
      </c>
      <c r="K59">
        <v>140.77000000000001</v>
      </c>
      <c r="L59">
        <v>138.94</v>
      </c>
      <c r="M59">
        <v>140.34</v>
      </c>
      <c r="N59">
        <v>0</v>
      </c>
      <c r="O59">
        <v>1</v>
      </c>
    </row>
    <row r="60" spans="1:15" x14ac:dyDescent="0.15">
      <c r="A60">
        <v>346</v>
      </c>
      <c r="B60" t="s">
        <v>129</v>
      </c>
      <c r="C60" t="s">
        <v>13</v>
      </c>
      <c r="D60">
        <v>16</v>
      </c>
      <c r="E60" t="s">
        <v>14</v>
      </c>
      <c r="F60">
        <v>6</v>
      </c>
      <c r="G60">
        <v>1.36</v>
      </c>
      <c r="H60">
        <v>1.36</v>
      </c>
      <c r="I60" t="str">
        <f t="shared" si="0"/>
        <v>A-16-6</v>
      </c>
      <c r="J60">
        <v>140.77000000000001</v>
      </c>
      <c r="K60">
        <v>142.13</v>
      </c>
      <c r="L60">
        <v>140.34</v>
      </c>
      <c r="M60">
        <v>141.6</v>
      </c>
      <c r="N60">
        <v>0</v>
      </c>
      <c r="O60">
        <v>3</v>
      </c>
    </row>
    <row r="61" spans="1:15" x14ac:dyDescent="0.15">
      <c r="A61">
        <v>346</v>
      </c>
      <c r="B61" t="s">
        <v>129</v>
      </c>
      <c r="C61" t="s">
        <v>13</v>
      </c>
      <c r="D61">
        <v>16</v>
      </c>
      <c r="E61" t="s">
        <v>14</v>
      </c>
      <c r="F61">
        <v>7</v>
      </c>
      <c r="G61">
        <v>1.5</v>
      </c>
      <c r="H61">
        <v>1.5</v>
      </c>
      <c r="I61" t="str">
        <f t="shared" si="0"/>
        <v>A-16-7</v>
      </c>
      <c r="J61">
        <v>142.13</v>
      </c>
      <c r="K61">
        <v>143.63</v>
      </c>
      <c r="L61">
        <v>141.6</v>
      </c>
      <c r="M61">
        <v>142.99</v>
      </c>
      <c r="N61">
        <v>0</v>
      </c>
      <c r="O61">
        <v>0</v>
      </c>
    </row>
    <row r="62" spans="1:15" x14ac:dyDescent="0.15">
      <c r="A62">
        <v>346</v>
      </c>
      <c r="B62" t="s">
        <v>129</v>
      </c>
      <c r="C62" t="s">
        <v>13</v>
      </c>
      <c r="D62">
        <v>16</v>
      </c>
      <c r="E62" t="s">
        <v>14</v>
      </c>
      <c r="F62">
        <v>8</v>
      </c>
      <c r="G62">
        <v>1.06</v>
      </c>
      <c r="H62">
        <v>1.06</v>
      </c>
      <c r="I62" t="str">
        <f t="shared" si="0"/>
        <v>A-16-8</v>
      </c>
      <c r="J62">
        <v>143.63</v>
      </c>
      <c r="K62">
        <v>144.69</v>
      </c>
      <c r="L62">
        <v>142.99</v>
      </c>
      <c r="M62">
        <v>143.97999999999999</v>
      </c>
      <c r="N62">
        <v>0</v>
      </c>
      <c r="O62">
        <v>0</v>
      </c>
    </row>
    <row r="63" spans="1:15" x14ac:dyDescent="0.15">
      <c r="A63">
        <v>346</v>
      </c>
      <c r="B63" t="s">
        <v>129</v>
      </c>
      <c r="C63" t="s">
        <v>13</v>
      </c>
      <c r="D63">
        <v>16</v>
      </c>
      <c r="E63" t="s">
        <v>14</v>
      </c>
      <c r="F63" t="s">
        <v>15</v>
      </c>
      <c r="G63">
        <v>0.35</v>
      </c>
      <c r="H63">
        <v>0.35</v>
      </c>
      <c r="I63" t="str">
        <f t="shared" si="0"/>
        <v>A-16-CC</v>
      </c>
      <c r="J63">
        <v>144.69</v>
      </c>
      <c r="K63">
        <v>145.04</v>
      </c>
      <c r="L63">
        <v>143.97999999999999</v>
      </c>
      <c r="M63">
        <v>144.30000000000001</v>
      </c>
      <c r="N63">
        <v>1</v>
      </c>
      <c r="O63">
        <v>0</v>
      </c>
    </row>
    <row r="64" spans="1:15" x14ac:dyDescent="0.15">
      <c r="A64">
        <v>346</v>
      </c>
      <c r="B64" t="s">
        <v>129</v>
      </c>
      <c r="C64" t="s">
        <v>13</v>
      </c>
      <c r="D64">
        <v>17</v>
      </c>
      <c r="E64" t="s">
        <v>14</v>
      </c>
      <c r="F64">
        <v>1</v>
      </c>
      <c r="G64">
        <v>0.16</v>
      </c>
      <c r="H64">
        <v>0.16</v>
      </c>
      <c r="I64" t="str">
        <f t="shared" si="0"/>
        <v>A-17-1</v>
      </c>
      <c r="J64">
        <v>144.30000000000001</v>
      </c>
      <c r="K64">
        <v>144.46</v>
      </c>
      <c r="L64">
        <v>144.30000000000001</v>
      </c>
      <c r="M64">
        <v>144.44999999999999</v>
      </c>
      <c r="N64">
        <v>0</v>
      </c>
      <c r="O64">
        <v>0</v>
      </c>
    </row>
    <row r="65" spans="1:15" x14ac:dyDescent="0.15">
      <c r="A65">
        <v>346</v>
      </c>
      <c r="B65" t="s">
        <v>129</v>
      </c>
      <c r="C65" t="s">
        <v>13</v>
      </c>
      <c r="D65">
        <v>17</v>
      </c>
      <c r="E65" t="s">
        <v>14</v>
      </c>
      <c r="F65">
        <v>2</v>
      </c>
      <c r="G65">
        <v>1.1599999999999999</v>
      </c>
      <c r="H65">
        <v>1.1599999999999999</v>
      </c>
      <c r="I65" t="str">
        <f t="shared" si="0"/>
        <v>A-17-2</v>
      </c>
      <c r="J65">
        <v>144.46</v>
      </c>
      <c r="K65">
        <v>145.62</v>
      </c>
      <c r="L65">
        <v>144.44999999999999</v>
      </c>
      <c r="M65">
        <v>145.57</v>
      </c>
      <c r="N65">
        <v>0</v>
      </c>
      <c r="O65">
        <v>2</v>
      </c>
    </row>
    <row r="66" spans="1:15" x14ac:dyDescent="0.15">
      <c r="A66">
        <v>346</v>
      </c>
      <c r="B66" t="s">
        <v>129</v>
      </c>
      <c r="C66" t="s">
        <v>13</v>
      </c>
      <c r="D66">
        <v>17</v>
      </c>
      <c r="E66" t="s">
        <v>14</v>
      </c>
      <c r="F66">
        <v>3</v>
      </c>
      <c r="G66">
        <v>1.51</v>
      </c>
      <c r="H66">
        <v>1.51</v>
      </c>
      <c r="I66" t="str">
        <f t="shared" ref="I66:I129" si="1">C66&amp;"-"&amp;D66&amp;"-"&amp;F66</f>
        <v>A-17-3</v>
      </c>
      <c r="J66">
        <v>145.62</v>
      </c>
      <c r="K66">
        <v>147.13</v>
      </c>
      <c r="L66">
        <v>145.57</v>
      </c>
      <c r="M66">
        <v>147.03</v>
      </c>
      <c r="N66">
        <v>1</v>
      </c>
      <c r="O66">
        <v>3</v>
      </c>
    </row>
    <row r="67" spans="1:15" x14ac:dyDescent="0.15">
      <c r="A67">
        <v>346</v>
      </c>
      <c r="B67" t="s">
        <v>129</v>
      </c>
      <c r="C67" t="s">
        <v>13</v>
      </c>
      <c r="D67">
        <v>17</v>
      </c>
      <c r="E67" t="s">
        <v>14</v>
      </c>
      <c r="F67">
        <v>4</v>
      </c>
      <c r="G67">
        <v>1.1499999999999999</v>
      </c>
      <c r="H67">
        <v>1.1499999999999999</v>
      </c>
      <c r="I67" t="str">
        <f t="shared" si="1"/>
        <v>A-17-4</v>
      </c>
      <c r="J67">
        <v>147.13</v>
      </c>
      <c r="K67">
        <v>148.28</v>
      </c>
      <c r="L67">
        <v>147.03</v>
      </c>
      <c r="M67">
        <v>148.13999999999999</v>
      </c>
      <c r="N67">
        <v>0</v>
      </c>
      <c r="O67">
        <v>1</v>
      </c>
    </row>
    <row r="68" spans="1:15" x14ac:dyDescent="0.15">
      <c r="A68">
        <v>346</v>
      </c>
      <c r="B68" t="s">
        <v>129</v>
      </c>
      <c r="C68" t="s">
        <v>13</v>
      </c>
      <c r="D68">
        <v>17</v>
      </c>
      <c r="E68" t="s">
        <v>14</v>
      </c>
      <c r="F68">
        <v>5</v>
      </c>
      <c r="G68">
        <v>1.51</v>
      </c>
      <c r="H68">
        <v>1.51</v>
      </c>
      <c r="I68" t="str">
        <f t="shared" si="1"/>
        <v>A-17-5</v>
      </c>
      <c r="J68">
        <v>148.28</v>
      </c>
      <c r="K68">
        <v>149.79</v>
      </c>
      <c r="L68">
        <v>148.13999999999999</v>
      </c>
      <c r="M68">
        <v>149.6</v>
      </c>
      <c r="N68">
        <v>0</v>
      </c>
      <c r="O68">
        <v>0</v>
      </c>
    </row>
    <row r="69" spans="1:15" x14ac:dyDescent="0.15">
      <c r="A69">
        <v>346</v>
      </c>
      <c r="B69" t="s">
        <v>129</v>
      </c>
      <c r="C69" t="s">
        <v>13</v>
      </c>
      <c r="D69">
        <v>17</v>
      </c>
      <c r="E69" t="s">
        <v>14</v>
      </c>
      <c r="F69">
        <v>6</v>
      </c>
      <c r="G69">
        <v>1.53</v>
      </c>
      <c r="H69">
        <v>1.53</v>
      </c>
      <c r="I69" t="str">
        <f t="shared" si="1"/>
        <v>A-17-6</v>
      </c>
      <c r="J69">
        <v>149.79</v>
      </c>
      <c r="K69">
        <v>151.32</v>
      </c>
      <c r="L69">
        <v>149.6</v>
      </c>
      <c r="M69">
        <v>151.08000000000001</v>
      </c>
      <c r="N69">
        <v>0</v>
      </c>
      <c r="O69">
        <v>4</v>
      </c>
    </row>
    <row r="70" spans="1:15" x14ac:dyDescent="0.15">
      <c r="A70">
        <v>346</v>
      </c>
      <c r="B70" t="s">
        <v>129</v>
      </c>
      <c r="C70" t="s">
        <v>13</v>
      </c>
      <c r="D70">
        <v>17</v>
      </c>
      <c r="E70" t="s">
        <v>14</v>
      </c>
      <c r="F70">
        <v>7</v>
      </c>
      <c r="G70">
        <v>1.49</v>
      </c>
      <c r="H70">
        <v>1.49</v>
      </c>
      <c r="I70" t="str">
        <f t="shared" si="1"/>
        <v>A-17-7</v>
      </c>
      <c r="J70">
        <v>151.32</v>
      </c>
      <c r="K70">
        <v>152.81</v>
      </c>
      <c r="L70">
        <v>151.08000000000001</v>
      </c>
      <c r="M70">
        <v>152.52000000000001</v>
      </c>
      <c r="N70">
        <v>0</v>
      </c>
      <c r="O70">
        <v>0</v>
      </c>
    </row>
    <row r="71" spans="1:15" x14ac:dyDescent="0.15">
      <c r="A71">
        <v>346</v>
      </c>
      <c r="B71" t="s">
        <v>129</v>
      </c>
      <c r="C71" t="s">
        <v>13</v>
      </c>
      <c r="D71">
        <v>17</v>
      </c>
      <c r="E71" t="s">
        <v>14</v>
      </c>
      <c r="F71">
        <v>8</v>
      </c>
      <c r="G71">
        <v>1.22</v>
      </c>
      <c r="H71">
        <v>1.22</v>
      </c>
      <c r="I71" t="str">
        <f t="shared" si="1"/>
        <v>A-17-8</v>
      </c>
      <c r="J71">
        <v>152.81</v>
      </c>
      <c r="K71">
        <v>154.03</v>
      </c>
      <c r="L71">
        <v>152.52000000000001</v>
      </c>
      <c r="M71">
        <v>153.69</v>
      </c>
      <c r="N71">
        <v>0</v>
      </c>
      <c r="O71">
        <v>0</v>
      </c>
    </row>
    <row r="72" spans="1:15" x14ac:dyDescent="0.15">
      <c r="A72">
        <v>346</v>
      </c>
      <c r="B72" t="s">
        <v>129</v>
      </c>
      <c r="C72" t="s">
        <v>13</v>
      </c>
      <c r="D72">
        <v>17</v>
      </c>
      <c r="E72" t="s">
        <v>14</v>
      </c>
      <c r="F72" t="s">
        <v>15</v>
      </c>
      <c r="G72">
        <v>0.11</v>
      </c>
      <c r="H72">
        <v>0.11</v>
      </c>
      <c r="I72" t="str">
        <f t="shared" si="1"/>
        <v>A-17-CC</v>
      </c>
      <c r="J72">
        <v>154.03</v>
      </c>
      <c r="K72">
        <v>154.13999999999999</v>
      </c>
      <c r="L72">
        <v>153.69</v>
      </c>
      <c r="M72">
        <v>153.80000000000001</v>
      </c>
      <c r="N72">
        <v>1</v>
      </c>
      <c r="O72">
        <v>0</v>
      </c>
    </row>
    <row r="73" spans="1:15" x14ac:dyDescent="0.15">
      <c r="A73">
        <v>346</v>
      </c>
      <c r="B73" t="s">
        <v>129</v>
      </c>
      <c r="C73" t="s">
        <v>13</v>
      </c>
      <c r="D73">
        <v>18</v>
      </c>
      <c r="E73" t="s">
        <v>14</v>
      </c>
      <c r="F73">
        <v>1</v>
      </c>
      <c r="G73">
        <v>0.45</v>
      </c>
      <c r="H73">
        <v>0.45</v>
      </c>
      <c r="I73" t="str">
        <f t="shared" si="1"/>
        <v>A-18-1</v>
      </c>
      <c r="J73">
        <v>153.80000000000001</v>
      </c>
      <c r="K73">
        <v>154.25</v>
      </c>
      <c r="L73">
        <v>153.80000000000001</v>
      </c>
      <c r="M73">
        <v>154.22</v>
      </c>
      <c r="N73">
        <v>0</v>
      </c>
      <c r="O73">
        <v>1</v>
      </c>
    </row>
    <row r="74" spans="1:15" x14ac:dyDescent="0.15">
      <c r="A74">
        <v>346</v>
      </c>
      <c r="B74" t="s">
        <v>129</v>
      </c>
      <c r="C74" t="s">
        <v>13</v>
      </c>
      <c r="D74">
        <v>18</v>
      </c>
      <c r="E74" t="s">
        <v>14</v>
      </c>
      <c r="F74">
        <v>2</v>
      </c>
      <c r="G74">
        <v>1.5</v>
      </c>
      <c r="H74">
        <v>1.5</v>
      </c>
      <c r="I74" t="str">
        <f t="shared" si="1"/>
        <v>A-18-2</v>
      </c>
      <c r="J74">
        <v>154.25</v>
      </c>
      <c r="K74">
        <v>155.75</v>
      </c>
      <c r="L74">
        <v>154.22</v>
      </c>
      <c r="M74">
        <v>155.62</v>
      </c>
      <c r="N74">
        <v>1</v>
      </c>
      <c r="O74">
        <v>6</v>
      </c>
    </row>
    <row r="75" spans="1:15" x14ac:dyDescent="0.15">
      <c r="A75">
        <v>346</v>
      </c>
      <c r="B75" t="s">
        <v>129</v>
      </c>
      <c r="C75" t="s">
        <v>13</v>
      </c>
      <c r="D75">
        <v>18</v>
      </c>
      <c r="E75" t="s">
        <v>14</v>
      </c>
      <c r="F75">
        <v>3</v>
      </c>
      <c r="G75">
        <v>1.41</v>
      </c>
      <c r="H75">
        <v>1.41</v>
      </c>
      <c r="I75" t="str">
        <f t="shared" si="1"/>
        <v>A-18-3</v>
      </c>
      <c r="J75">
        <v>155.75</v>
      </c>
      <c r="K75">
        <v>157.16</v>
      </c>
      <c r="L75">
        <v>155.62</v>
      </c>
      <c r="M75">
        <v>156.94</v>
      </c>
      <c r="N75">
        <v>1</v>
      </c>
      <c r="O75">
        <v>0</v>
      </c>
    </row>
    <row r="76" spans="1:15" x14ac:dyDescent="0.15">
      <c r="A76">
        <v>346</v>
      </c>
      <c r="B76" t="s">
        <v>129</v>
      </c>
      <c r="C76" t="s">
        <v>13</v>
      </c>
      <c r="D76">
        <v>18</v>
      </c>
      <c r="E76" t="s">
        <v>14</v>
      </c>
      <c r="F76">
        <v>4</v>
      </c>
      <c r="G76">
        <v>1.5</v>
      </c>
      <c r="H76">
        <v>1.5</v>
      </c>
      <c r="I76" t="str">
        <f t="shared" si="1"/>
        <v>A-18-4</v>
      </c>
      <c r="J76">
        <v>157.16</v>
      </c>
      <c r="K76">
        <v>158.66</v>
      </c>
      <c r="L76">
        <v>156.94</v>
      </c>
      <c r="M76">
        <v>158.34</v>
      </c>
      <c r="N76">
        <v>0</v>
      </c>
      <c r="O76">
        <v>2</v>
      </c>
    </row>
    <row r="77" spans="1:15" x14ac:dyDescent="0.15">
      <c r="A77">
        <v>346</v>
      </c>
      <c r="B77" t="s">
        <v>129</v>
      </c>
      <c r="C77" t="s">
        <v>13</v>
      </c>
      <c r="D77">
        <v>18</v>
      </c>
      <c r="E77" t="s">
        <v>14</v>
      </c>
      <c r="F77">
        <v>5</v>
      </c>
      <c r="G77">
        <v>1.51</v>
      </c>
      <c r="H77">
        <v>1.51</v>
      </c>
      <c r="I77" t="str">
        <f t="shared" si="1"/>
        <v>A-18-5</v>
      </c>
      <c r="J77">
        <v>158.66</v>
      </c>
      <c r="K77">
        <v>160.16999999999999</v>
      </c>
      <c r="L77">
        <v>158.34</v>
      </c>
      <c r="M77">
        <v>159.76</v>
      </c>
      <c r="N77">
        <v>0</v>
      </c>
      <c r="O77">
        <v>4</v>
      </c>
    </row>
    <row r="78" spans="1:15" x14ac:dyDescent="0.15">
      <c r="A78">
        <v>346</v>
      </c>
      <c r="B78" t="s">
        <v>129</v>
      </c>
      <c r="C78" t="s">
        <v>13</v>
      </c>
      <c r="D78">
        <v>18</v>
      </c>
      <c r="E78" t="s">
        <v>14</v>
      </c>
      <c r="F78">
        <v>6</v>
      </c>
      <c r="G78">
        <v>1.51</v>
      </c>
      <c r="H78">
        <v>1.51</v>
      </c>
      <c r="I78" t="str">
        <f t="shared" si="1"/>
        <v>A-18-6</v>
      </c>
      <c r="J78">
        <v>160.16999999999999</v>
      </c>
      <c r="K78">
        <v>161.68</v>
      </c>
      <c r="L78">
        <v>159.76</v>
      </c>
      <c r="M78">
        <v>161.16999999999999</v>
      </c>
      <c r="N78">
        <v>0</v>
      </c>
      <c r="O78">
        <v>0</v>
      </c>
    </row>
    <row r="79" spans="1:15" x14ac:dyDescent="0.15">
      <c r="A79">
        <v>346</v>
      </c>
      <c r="B79" t="s">
        <v>129</v>
      </c>
      <c r="C79" t="s">
        <v>13</v>
      </c>
      <c r="D79">
        <v>18</v>
      </c>
      <c r="E79" t="s">
        <v>14</v>
      </c>
      <c r="F79">
        <v>7</v>
      </c>
      <c r="G79">
        <v>1.39</v>
      </c>
      <c r="H79">
        <v>1.39</v>
      </c>
      <c r="I79" t="str">
        <f t="shared" si="1"/>
        <v>A-18-7</v>
      </c>
      <c r="J79">
        <v>161.68</v>
      </c>
      <c r="K79">
        <v>163.07</v>
      </c>
      <c r="L79">
        <v>161.16999999999999</v>
      </c>
      <c r="M79">
        <v>162.47</v>
      </c>
      <c r="N79">
        <v>0</v>
      </c>
      <c r="O79">
        <v>0</v>
      </c>
    </row>
    <row r="80" spans="1:15" x14ac:dyDescent="0.15">
      <c r="A80">
        <v>346</v>
      </c>
      <c r="B80" t="s">
        <v>129</v>
      </c>
      <c r="C80" t="s">
        <v>13</v>
      </c>
      <c r="D80">
        <v>18</v>
      </c>
      <c r="E80" t="s">
        <v>14</v>
      </c>
      <c r="F80">
        <v>8</v>
      </c>
      <c r="G80">
        <v>0.73</v>
      </c>
      <c r="H80">
        <v>0.73</v>
      </c>
      <c r="I80" t="str">
        <f t="shared" si="1"/>
        <v>A-18-8</v>
      </c>
      <c r="J80">
        <v>163.07</v>
      </c>
      <c r="K80">
        <v>163.80000000000001</v>
      </c>
      <c r="L80">
        <v>162.47</v>
      </c>
      <c r="M80">
        <v>163.15</v>
      </c>
      <c r="N80">
        <v>0</v>
      </c>
      <c r="O80">
        <v>0</v>
      </c>
    </row>
    <row r="81" spans="1:15" x14ac:dyDescent="0.15">
      <c r="A81">
        <v>346</v>
      </c>
      <c r="B81" t="s">
        <v>129</v>
      </c>
      <c r="C81" t="s">
        <v>13</v>
      </c>
      <c r="D81">
        <v>18</v>
      </c>
      <c r="E81" t="s">
        <v>14</v>
      </c>
      <c r="F81" t="s">
        <v>15</v>
      </c>
      <c r="G81">
        <v>0.16</v>
      </c>
      <c r="H81">
        <v>0.16</v>
      </c>
      <c r="I81" t="str">
        <f t="shared" si="1"/>
        <v>A-18-CC</v>
      </c>
      <c r="J81">
        <v>163.80000000000001</v>
      </c>
      <c r="K81">
        <v>163.96</v>
      </c>
      <c r="L81">
        <v>163.15</v>
      </c>
      <c r="M81">
        <v>163.30000000000001</v>
      </c>
      <c r="N81">
        <v>1</v>
      </c>
      <c r="O81">
        <v>0</v>
      </c>
    </row>
    <row r="82" spans="1:15" x14ac:dyDescent="0.15">
      <c r="A82">
        <v>346</v>
      </c>
      <c r="B82" t="s">
        <v>129</v>
      </c>
      <c r="C82" t="s">
        <v>13</v>
      </c>
      <c r="D82">
        <v>19</v>
      </c>
      <c r="E82" t="s">
        <v>14</v>
      </c>
      <c r="F82">
        <v>1</v>
      </c>
      <c r="G82">
        <v>1.51</v>
      </c>
      <c r="H82">
        <v>1.51</v>
      </c>
      <c r="I82" t="str">
        <f t="shared" si="1"/>
        <v>A-19-1</v>
      </c>
      <c r="J82">
        <v>163.30000000000001</v>
      </c>
      <c r="K82">
        <v>164.81</v>
      </c>
      <c r="L82">
        <v>163.30000000000001</v>
      </c>
      <c r="M82">
        <v>164.79</v>
      </c>
      <c r="N82">
        <v>0</v>
      </c>
      <c r="O82">
        <v>2</v>
      </c>
    </row>
    <row r="83" spans="1:15" x14ac:dyDescent="0.15">
      <c r="A83">
        <v>346</v>
      </c>
      <c r="B83" t="s">
        <v>129</v>
      </c>
      <c r="C83" t="s">
        <v>13</v>
      </c>
      <c r="D83">
        <v>19</v>
      </c>
      <c r="E83" t="s">
        <v>14</v>
      </c>
      <c r="F83">
        <v>2</v>
      </c>
      <c r="G83">
        <v>1.42</v>
      </c>
      <c r="H83">
        <v>1.42</v>
      </c>
      <c r="I83" t="str">
        <f t="shared" si="1"/>
        <v>A-19-2</v>
      </c>
      <c r="J83">
        <v>164.81</v>
      </c>
      <c r="K83">
        <v>166.23</v>
      </c>
      <c r="L83">
        <v>164.79</v>
      </c>
      <c r="M83">
        <v>166.19</v>
      </c>
      <c r="N83">
        <v>1</v>
      </c>
      <c r="O83">
        <v>4</v>
      </c>
    </row>
    <row r="84" spans="1:15" x14ac:dyDescent="0.15">
      <c r="A84">
        <v>346</v>
      </c>
      <c r="B84" t="s">
        <v>129</v>
      </c>
      <c r="C84" t="s">
        <v>13</v>
      </c>
      <c r="D84">
        <v>19</v>
      </c>
      <c r="E84" t="s">
        <v>14</v>
      </c>
      <c r="F84">
        <v>3</v>
      </c>
      <c r="G84">
        <v>1.5</v>
      </c>
      <c r="H84">
        <v>1.5</v>
      </c>
      <c r="I84" t="str">
        <f t="shared" si="1"/>
        <v>A-19-3</v>
      </c>
      <c r="J84">
        <v>166.23</v>
      </c>
      <c r="K84">
        <v>167.73</v>
      </c>
      <c r="L84">
        <v>166.19</v>
      </c>
      <c r="M84">
        <v>167.68</v>
      </c>
      <c r="N84">
        <v>0</v>
      </c>
      <c r="O84">
        <v>0</v>
      </c>
    </row>
    <row r="85" spans="1:15" x14ac:dyDescent="0.15">
      <c r="A85">
        <v>346</v>
      </c>
      <c r="B85" t="s">
        <v>129</v>
      </c>
      <c r="C85" t="s">
        <v>13</v>
      </c>
      <c r="D85">
        <v>19</v>
      </c>
      <c r="E85" t="s">
        <v>14</v>
      </c>
      <c r="F85">
        <v>4</v>
      </c>
      <c r="G85">
        <v>1.5</v>
      </c>
      <c r="H85">
        <v>1.5</v>
      </c>
      <c r="I85" t="str">
        <f t="shared" si="1"/>
        <v>A-19-4</v>
      </c>
      <c r="J85">
        <v>167.73</v>
      </c>
      <c r="K85">
        <v>169.23</v>
      </c>
      <c r="L85">
        <v>167.68</v>
      </c>
      <c r="M85">
        <v>169.16</v>
      </c>
      <c r="N85">
        <v>0</v>
      </c>
      <c r="O85">
        <v>0</v>
      </c>
    </row>
    <row r="86" spans="1:15" x14ac:dyDescent="0.15">
      <c r="A86">
        <v>346</v>
      </c>
      <c r="B86" t="s">
        <v>129</v>
      </c>
      <c r="C86" t="s">
        <v>13</v>
      </c>
      <c r="D86">
        <v>19</v>
      </c>
      <c r="E86" t="s">
        <v>14</v>
      </c>
      <c r="F86">
        <v>5</v>
      </c>
      <c r="G86">
        <v>1.5</v>
      </c>
      <c r="H86">
        <v>1.5</v>
      </c>
      <c r="I86" t="str">
        <f t="shared" si="1"/>
        <v>A-19-5</v>
      </c>
      <c r="J86">
        <v>169.23</v>
      </c>
      <c r="K86">
        <v>170.73</v>
      </c>
      <c r="L86">
        <v>169.16</v>
      </c>
      <c r="M86">
        <v>170.64</v>
      </c>
      <c r="N86">
        <v>0</v>
      </c>
      <c r="O86">
        <v>4</v>
      </c>
    </row>
    <row r="87" spans="1:15" x14ac:dyDescent="0.15">
      <c r="A87">
        <v>346</v>
      </c>
      <c r="B87" t="s">
        <v>129</v>
      </c>
      <c r="C87" t="s">
        <v>13</v>
      </c>
      <c r="D87">
        <v>19</v>
      </c>
      <c r="E87" t="s">
        <v>14</v>
      </c>
      <c r="F87">
        <v>6</v>
      </c>
      <c r="G87">
        <v>1.37</v>
      </c>
      <c r="H87">
        <v>1.37</v>
      </c>
      <c r="I87" t="str">
        <f t="shared" si="1"/>
        <v>A-19-6</v>
      </c>
      <c r="J87">
        <v>170.73</v>
      </c>
      <c r="K87">
        <v>172.1</v>
      </c>
      <c r="L87">
        <v>170.64</v>
      </c>
      <c r="M87">
        <v>171.99</v>
      </c>
      <c r="N87">
        <v>0</v>
      </c>
      <c r="O87">
        <v>0</v>
      </c>
    </row>
    <row r="88" spans="1:15" x14ac:dyDescent="0.15">
      <c r="A88">
        <v>346</v>
      </c>
      <c r="B88" t="s">
        <v>129</v>
      </c>
      <c r="C88" t="s">
        <v>13</v>
      </c>
      <c r="D88">
        <v>19</v>
      </c>
      <c r="E88" t="s">
        <v>14</v>
      </c>
      <c r="F88">
        <v>7</v>
      </c>
      <c r="G88">
        <v>0.68</v>
      </c>
      <c r="H88">
        <v>0.68</v>
      </c>
      <c r="I88" t="str">
        <f t="shared" si="1"/>
        <v>A-19-7</v>
      </c>
      <c r="J88">
        <v>172.1</v>
      </c>
      <c r="K88">
        <v>172.78</v>
      </c>
      <c r="L88">
        <v>171.99</v>
      </c>
      <c r="M88">
        <v>172.66</v>
      </c>
      <c r="N88">
        <v>0</v>
      </c>
      <c r="O88">
        <v>0</v>
      </c>
    </row>
    <row r="89" spans="1:15" x14ac:dyDescent="0.15">
      <c r="A89">
        <v>346</v>
      </c>
      <c r="B89" t="s">
        <v>129</v>
      </c>
      <c r="C89" t="s">
        <v>13</v>
      </c>
      <c r="D89">
        <v>19</v>
      </c>
      <c r="E89" t="s">
        <v>14</v>
      </c>
      <c r="F89" t="s">
        <v>15</v>
      </c>
      <c r="G89">
        <v>0.14000000000000001</v>
      </c>
      <c r="H89">
        <v>0.14000000000000001</v>
      </c>
      <c r="I89" t="str">
        <f t="shared" si="1"/>
        <v>A-19-CC</v>
      </c>
      <c r="J89">
        <v>172.78</v>
      </c>
      <c r="K89">
        <v>172.92</v>
      </c>
      <c r="L89">
        <v>172.66</v>
      </c>
      <c r="M89">
        <v>172.8</v>
      </c>
      <c r="N89">
        <v>1</v>
      </c>
      <c r="O89">
        <v>0</v>
      </c>
    </row>
    <row r="90" spans="1:15" x14ac:dyDescent="0.15">
      <c r="A90">
        <v>346</v>
      </c>
      <c r="B90" t="s">
        <v>129</v>
      </c>
      <c r="C90" t="s">
        <v>13</v>
      </c>
      <c r="D90">
        <v>2</v>
      </c>
      <c r="E90" t="s">
        <v>14</v>
      </c>
      <c r="F90">
        <v>1</v>
      </c>
      <c r="G90">
        <v>1.5</v>
      </c>
      <c r="H90">
        <v>1.5</v>
      </c>
      <c r="I90" t="str">
        <f t="shared" si="1"/>
        <v>A-2-1</v>
      </c>
      <c r="J90">
        <v>1.8</v>
      </c>
      <c r="K90">
        <v>3.3</v>
      </c>
      <c r="L90">
        <v>1.8</v>
      </c>
      <c r="M90">
        <v>3.29</v>
      </c>
      <c r="N90">
        <v>1</v>
      </c>
      <c r="O90">
        <v>0</v>
      </c>
    </row>
    <row r="91" spans="1:15" x14ac:dyDescent="0.15">
      <c r="A91">
        <v>346</v>
      </c>
      <c r="B91" t="s">
        <v>129</v>
      </c>
      <c r="C91" t="s">
        <v>13</v>
      </c>
      <c r="D91">
        <v>2</v>
      </c>
      <c r="E91" t="s">
        <v>14</v>
      </c>
      <c r="F91">
        <v>2</v>
      </c>
      <c r="G91">
        <v>1.5</v>
      </c>
      <c r="H91">
        <v>1.5</v>
      </c>
      <c r="I91" t="str">
        <f t="shared" si="1"/>
        <v>A-2-2</v>
      </c>
      <c r="J91">
        <v>3.3</v>
      </c>
      <c r="K91">
        <v>4.8</v>
      </c>
      <c r="L91">
        <v>3.29</v>
      </c>
      <c r="M91">
        <v>4.79</v>
      </c>
      <c r="N91">
        <v>1</v>
      </c>
      <c r="O91">
        <v>7</v>
      </c>
    </row>
    <row r="92" spans="1:15" x14ac:dyDescent="0.15">
      <c r="A92">
        <v>346</v>
      </c>
      <c r="B92" t="s">
        <v>129</v>
      </c>
      <c r="C92" t="s">
        <v>13</v>
      </c>
      <c r="D92">
        <v>2</v>
      </c>
      <c r="E92" t="s">
        <v>14</v>
      </c>
      <c r="F92">
        <v>3</v>
      </c>
      <c r="G92">
        <v>1.5</v>
      </c>
      <c r="H92">
        <v>1.5</v>
      </c>
      <c r="I92" t="str">
        <f t="shared" si="1"/>
        <v>A-2-3</v>
      </c>
      <c r="J92">
        <v>4.8</v>
      </c>
      <c r="K92">
        <v>6.3</v>
      </c>
      <c r="L92">
        <v>4.79</v>
      </c>
      <c r="M92">
        <v>6.28</v>
      </c>
      <c r="N92">
        <v>0</v>
      </c>
      <c r="O92">
        <v>1</v>
      </c>
    </row>
    <row r="93" spans="1:15" x14ac:dyDescent="0.15">
      <c r="A93">
        <v>346</v>
      </c>
      <c r="B93" t="s">
        <v>129</v>
      </c>
      <c r="C93" t="s">
        <v>13</v>
      </c>
      <c r="D93">
        <v>2</v>
      </c>
      <c r="E93" t="s">
        <v>14</v>
      </c>
      <c r="F93">
        <v>4</v>
      </c>
      <c r="G93">
        <v>1.5</v>
      </c>
      <c r="H93">
        <v>1.5</v>
      </c>
      <c r="I93" t="str">
        <f t="shared" si="1"/>
        <v>A-2-4</v>
      </c>
      <c r="J93">
        <v>6.3</v>
      </c>
      <c r="K93">
        <v>7.8</v>
      </c>
      <c r="L93">
        <v>6.28</v>
      </c>
      <c r="M93">
        <v>7.78</v>
      </c>
      <c r="N93">
        <v>1</v>
      </c>
      <c r="O93">
        <v>2</v>
      </c>
    </row>
    <row r="94" spans="1:15" x14ac:dyDescent="0.15">
      <c r="A94">
        <v>346</v>
      </c>
      <c r="B94" t="s">
        <v>129</v>
      </c>
      <c r="C94" t="s">
        <v>13</v>
      </c>
      <c r="D94">
        <v>2</v>
      </c>
      <c r="E94" t="s">
        <v>14</v>
      </c>
      <c r="F94">
        <v>5</v>
      </c>
      <c r="G94">
        <v>1.5</v>
      </c>
      <c r="H94">
        <v>1.5</v>
      </c>
      <c r="I94" t="str">
        <f t="shared" si="1"/>
        <v>A-2-5</v>
      </c>
      <c r="J94">
        <v>7.8</v>
      </c>
      <c r="K94">
        <v>9.3000000000000007</v>
      </c>
      <c r="L94">
        <v>7.78</v>
      </c>
      <c r="M94">
        <v>9.27</v>
      </c>
      <c r="N94">
        <v>0</v>
      </c>
      <c r="O94">
        <v>4</v>
      </c>
    </row>
    <row r="95" spans="1:15" x14ac:dyDescent="0.15">
      <c r="A95">
        <v>346</v>
      </c>
      <c r="B95" t="s">
        <v>129</v>
      </c>
      <c r="C95" t="s">
        <v>13</v>
      </c>
      <c r="D95">
        <v>2</v>
      </c>
      <c r="E95" t="s">
        <v>14</v>
      </c>
      <c r="F95">
        <v>6</v>
      </c>
      <c r="G95">
        <v>1.1100000000000001</v>
      </c>
      <c r="H95">
        <v>1.17</v>
      </c>
      <c r="I95" t="str">
        <f t="shared" si="1"/>
        <v>A-2-6</v>
      </c>
      <c r="J95">
        <v>9.3000000000000007</v>
      </c>
      <c r="K95">
        <v>10.47</v>
      </c>
      <c r="L95">
        <v>9.27</v>
      </c>
      <c r="M95">
        <v>10.43</v>
      </c>
      <c r="N95">
        <v>0</v>
      </c>
      <c r="O95">
        <v>1</v>
      </c>
    </row>
    <row r="96" spans="1:15" x14ac:dyDescent="0.15">
      <c r="A96">
        <v>346</v>
      </c>
      <c r="B96" t="s">
        <v>129</v>
      </c>
      <c r="C96" t="s">
        <v>13</v>
      </c>
      <c r="D96">
        <v>2</v>
      </c>
      <c r="E96" t="s">
        <v>14</v>
      </c>
      <c r="F96">
        <v>7</v>
      </c>
      <c r="G96">
        <v>0.67</v>
      </c>
      <c r="H96">
        <v>0.67</v>
      </c>
      <c r="I96" t="str">
        <f t="shared" si="1"/>
        <v>A-2-7</v>
      </c>
      <c r="J96">
        <v>10.47</v>
      </c>
      <c r="K96">
        <v>11.14</v>
      </c>
      <c r="L96">
        <v>10.43</v>
      </c>
      <c r="M96">
        <v>11.1</v>
      </c>
      <c r="N96">
        <v>0</v>
      </c>
      <c r="O96">
        <v>2</v>
      </c>
    </row>
    <row r="97" spans="1:15" x14ac:dyDescent="0.15">
      <c r="A97">
        <v>346</v>
      </c>
      <c r="B97" t="s">
        <v>129</v>
      </c>
      <c r="C97" t="s">
        <v>13</v>
      </c>
      <c r="D97">
        <v>2</v>
      </c>
      <c r="E97" t="s">
        <v>14</v>
      </c>
      <c r="F97" t="s">
        <v>15</v>
      </c>
      <c r="G97">
        <v>0.2</v>
      </c>
      <c r="H97">
        <v>0.2</v>
      </c>
      <c r="I97" t="str">
        <f t="shared" si="1"/>
        <v>A-2-CC</v>
      </c>
      <c r="J97">
        <v>11.14</v>
      </c>
      <c r="K97">
        <v>11.34</v>
      </c>
      <c r="L97">
        <v>11.1</v>
      </c>
      <c r="M97">
        <v>11.3</v>
      </c>
      <c r="N97">
        <v>1</v>
      </c>
      <c r="O97">
        <v>0</v>
      </c>
    </row>
    <row r="98" spans="1:15" x14ac:dyDescent="0.15">
      <c r="A98">
        <v>346</v>
      </c>
      <c r="B98" t="s">
        <v>129</v>
      </c>
      <c r="C98" t="s">
        <v>13</v>
      </c>
      <c r="D98">
        <v>20</v>
      </c>
      <c r="E98" t="s">
        <v>14</v>
      </c>
      <c r="F98">
        <v>1</v>
      </c>
      <c r="G98">
        <v>1.42</v>
      </c>
      <c r="H98">
        <v>1.42</v>
      </c>
      <c r="I98" t="str">
        <f t="shared" si="1"/>
        <v>A-20-1</v>
      </c>
      <c r="J98">
        <v>172.8</v>
      </c>
      <c r="K98">
        <v>174.22</v>
      </c>
      <c r="L98">
        <v>172.8</v>
      </c>
      <c r="M98">
        <v>174.2</v>
      </c>
      <c r="N98">
        <v>0</v>
      </c>
      <c r="O98">
        <v>0</v>
      </c>
    </row>
    <row r="99" spans="1:15" x14ac:dyDescent="0.15">
      <c r="A99">
        <v>346</v>
      </c>
      <c r="B99" t="s">
        <v>129</v>
      </c>
      <c r="C99" t="s">
        <v>13</v>
      </c>
      <c r="D99">
        <v>20</v>
      </c>
      <c r="E99" t="s">
        <v>14</v>
      </c>
      <c r="F99">
        <v>2</v>
      </c>
      <c r="G99">
        <v>1.41</v>
      </c>
      <c r="H99">
        <v>1.41</v>
      </c>
      <c r="I99" t="str">
        <f t="shared" si="1"/>
        <v>A-20-2</v>
      </c>
      <c r="J99">
        <v>174.22</v>
      </c>
      <c r="K99">
        <v>175.63</v>
      </c>
      <c r="L99">
        <v>174.2</v>
      </c>
      <c r="M99">
        <v>175.59</v>
      </c>
      <c r="N99">
        <v>1</v>
      </c>
      <c r="O99">
        <v>6</v>
      </c>
    </row>
    <row r="100" spans="1:15" x14ac:dyDescent="0.15">
      <c r="A100">
        <v>346</v>
      </c>
      <c r="B100" t="s">
        <v>129</v>
      </c>
      <c r="C100" t="s">
        <v>13</v>
      </c>
      <c r="D100">
        <v>20</v>
      </c>
      <c r="E100" t="s">
        <v>14</v>
      </c>
      <c r="F100">
        <v>3</v>
      </c>
      <c r="G100">
        <v>1.5</v>
      </c>
      <c r="H100">
        <v>1.5</v>
      </c>
      <c r="I100" t="str">
        <f t="shared" si="1"/>
        <v>A-20-3</v>
      </c>
      <c r="J100">
        <v>175.63</v>
      </c>
      <c r="K100">
        <v>177.13</v>
      </c>
      <c r="L100">
        <v>175.59</v>
      </c>
      <c r="M100">
        <v>177.07</v>
      </c>
      <c r="N100">
        <v>0</v>
      </c>
      <c r="O100">
        <v>0</v>
      </c>
    </row>
    <row r="101" spans="1:15" x14ac:dyDescent="0.15">
      <c r="A101">
        <v>346</v>
      </c>
      <c r="B101" t="s">
        <v>129</v>
      </c>
      <c r="C101" t="s">
        <v>13</v>
      </c>
      <c r="D101">
        <v>20</v>
      </c>
      <c r="E101" t="s">
        <v>14</v>
      </c>
      <c r="F101">
        <v>4</v>
      </c>
      <c r="G101">
        <v>1.51</v>
      </c>
      <c r="H101">
        <v>1.51</v>
      </c>
      <c r="I101" t="str">
        <f t="shared" si="1"/>
        <v>A-20-4</v>
      </c>
      <c r="J101">
        <v>177.13</v>
      </c>
      <c r="K101">
        <v>178.64</v>
      </c>
      <c r="L101">
        <v>177.07</v>
      </c>
      <c r="M101">
        <v>178.56</v>
      </c>
      <c r="N101">
        <v>0</v>
      </c>
      <c r="O101">
        <v>0</v>
      </c>
    </row>
    <row r="102" spans="1:15" x14ac:dyDescent="0.15">
      <c r="A102">
        <v>346</v>
      </c>
      <c r="B102" t="s">
        <v>129</v>
      </c>
      <c r="C102" t="s">
        <v>13</v>
      </c>
      <c r="D102">
        <v>20</v>
      </c>
      <c r="E102" t="s">
        <v>14</v>
      </c>
      <c r="F102">
        <v>5</v>
      </c>
      <c r="G102">
        <v>1.5</v>
      </c>
      <c r="H102">
        <v>1.5</v>
      </c>
      <c r="I102" t="str">
        <f t="shared" si="1"/>
        <v>A-20-5</v>
      </c>
      <c r="J102">
        <v>178.64</v>
      </c>
      <c r="K102">
        <v>180.14</v>
      </c>
      <c r="L102">
        <v>178.56</v>
      </c>
      <c r="M102">
        <v>180.04</v>
      </c>
      <c r="N102">
        <v>0</v>
      </c>
      <c r="O102">
        <v>4</v>
      </c>
    </row>
    <row r="103" spans="1:15" x14ac:dyDescent="0.15">
      <c r="A103">
        <v>346</v>
      </c>
      <c r="B103" t="s">
        <v>129</v>
      </c>
      <c r="C103" t="s">
        <v>13</v>
      </c>
      <c r="D103">
        <v>20</v>
      </c>
      <c r="E103" t="s">
        <v>14</v>
      </c>
      <c r="F103">
        <v>6</v>
      </c>
      <c r="G103">
        <v>1.45</v>
      </c>
      <c r="H103">
        <v>1.45</v>
      </c>
      <c r="I103" t="str">
        <f t="shared" si="1"/>
        <v>A-20-6</v>
      </c>
      <c r="J103">
        <v>180.14</v>
      </c>
      <c r="K103">
        <v>181.59</v>
      </c>
      <c r="L103">
        <v>180.04</v>
      </c>
      <c r="M103">
        <v>181.47</v>
      </c>
      <c r="N103">
        <v>0</v>
      </c>
      <c r="O103">
        <v>3</v>
      </c>
    </row>
    <row r="104" spans="1:15" x14ac:dyDescent="0.15">
      <c r="A104">
        <v>346</v>
      </c>
      <c r="B104" t="s">
        <v>129</v>
      </c>
      <c r="C104" t="s">
        <v>13</v>
      </c>
      <c r="D104">
        <v>20</v>
      </c>
      <c r="E104" t="s">
        <v>14</v>
      </c>
      <c r="F104">
        <v>7</v>
      </c>
      <c r="G104">
        <v>0.67</v>
      </c>
      <c r="H104">
        <v>0.67</v>
      </c>
      <c r="I104" t="str">
        <f t="shared" si="1"/>
        <v>A-20-7</v>
      </c>
      <c r="J104">
        <v>181.59</v>
      </c>
      <c r="K104">
        <v>182.26</v>
      </c>
      <c r="L104">
        <v>181.47</v>
      </c>
      <c r="M104">
        <v>182.13</v>
      </c>
      <c r="N104">
        <v>0</v>
      </c>
      <c r="O104">
        <v>0</v>
      </c>
    </row>
    <row r="105" spans="1:15" x14ac:dyDescent="0.15">
      <c r="A105">
        <v>346</v>
      </c>
      <c r="B105" t="s">
        <v>129</v>
      </c>
      <c r="C105" t="s">
        <v>13</v>
      </c>
      <c r="D105">
        <v>20</v>
      </c>
      <c r="E105" t="s">
        <v>14</v>
      </c>
      <c r="F105" t="s">
        <v>15</v>
      </c>
      <c r="G105">
        <v>0.17</v>
      </c>
      <c r="H105">
        <v>0.17</v>
      </c>
      <c r="I105" t="str">
        <f t="shared" si="1"/>
        <v>A-20-CC</v>
      </c>
      <c r="J105">
        <v>182.26</v>
      </c>
      <c r="K105">
        <v>182.43</v>
      </c>
      <c r="L105">
        <v>182.13</v>
      </c>
      <c r="M105">
        <v>182.3</v>
      </c>
      <c r="N105">
        <v>1</v>
      </c>
      <c r="O105">
        <v>0</v>
      </c>
    </row>
    <row r="106" spans="1:15" x14ac:dyDescent="0.15">
      <c r="A106">
        <v>346</v>
      </c>
      <c r="B106" t="s">
        <v>129</v>
      </c>
      <c r="C106" t="s">
        <v>13</v>
      </c>
      <c r="D106">
        <v>21</v>
      </c>
      <c r="E106" t="s">
        <v>14</v>
      </c>
      <c r="F106">
        <v>1</v>
      </c>
      <c r="G106">
        <v>1.5</v>
      </c>
      <c r="H106">
        <v>1.5</v>
      </c>
      <c r="I106" t="str">
        <f t="shared" si="1"/>
        <v>A-21-1</v>
      </c>
      <c r="J106">
        <v>182.3</v>
      </c>
      <c r="K106">
        <v>183.8</v>
      </c>
      <c r="L106">
        <v>182.3</v>
      </c>
      <c r="M106">
        <v>183.8</v>
      </c>
      <c r="N106">
        <v>0</v>
      </c>
      <c r="O106">
        <v>0</v>
      </c>
    </row>
    <row r="107" spans="1:15" x14ac:dyDescent="0.15">
      <c r="A107">
        <v>346</v>
      </c>
      <c r="B107" t="s">
        <v>129</v>
      </c>
      <c r="C107" t="s">
        <v>13</v>
      </c>
      <c r="D107">
        <v>21</v>
      </c>
      <c r="E107" t="s">
        <v>14</v>
      </c>
      <c r="F107">
        <v>2</v>
      </c>
      <c r="G107">
        <v>1.5</v>
      </c>
      <c r="H107">
        <v>1.5</v>
      </c>
      <c r="I107" t="str">
        <f t="shared" si="1"/>
        <v>A-21-2</v>
      </c>
      <c r="J107">
        <v>183.8</v>
      </c>
      <c r="K107">
        <v>185.3</v>
      </c>
      <c r="L107">
        <v>183.8</v>
      </c>
      <c r="M107">
        <v>185.3</v>
      </c>
      <c r="N107">
        <v>2</v>
      </c>
      <c r="O107">
        <v>6</v>
      </c>
    </row>
    <row r="108" spans="1:15" x14ac:dyDescent="0.15">
      <c r="A108">
        <v>346</v>
      </c>
      <c r="B108" t="s">
        <v>129</v>
      </c>
      <c r="C108" t="s">
        <v>13</v>
      </c>
      <c r="D108">
        <v>21</v>
      </c>
      <c r="E108" t="s">
        <v>14</v>
      </c>
      <c r="F108">
        <v>3</v>
      </c>
      <c r="G108">
        <v>1.49</v>
      </c>
      <c r="H108">
        <v>1.49</v>
      </c>
      <c r="I108" t="str">
        <f t="shared" si="1"/>
        <v>A-21-3</v>
      </c>
      <c r="J108">
        <v>185.3</v>
      </c>
      <c r="K108">
        <v>186.79</v>
      </c>
      <c r="L108">
        <v>185.3</v>
      </c>
      <c r="M108">
        <v>186.79</v>
      </c>
      <c r="N108">
        <v>1</v>
      </c>
      <c r="O108">
        <v>2</v>
      </c>
    </row>
    <row r="109" spans="1:15" x14ac:dyDescent="0.15">
      <c r="A109">
        <v>346</v>
      </c>
      <c r="B109" t="s">
        <v>129</v>
      </c>
      <c r="C109" t="s">
        <v>13</v>
      </c>
      <c r="D109">
        <v>21</v>
      </c>
      <c r="E109" t="s">
        <v>14</v>
      </c>
      <c r="F109">
        <v>4</v>
      </c>
      <c r="G109">
        <v>1.5</v>
      </c>
      <c r="H109">
        <v>1.5</v>
      </c>
      <c r="I109" t="str">
        <f t="shared" si="1"/>
        <v>A-21-4</v>
      </c>
      <c r="J109">
        <v>186.79</v>
      </c>
      <c r="K109">
        <v>188.29</v>
      </c>
      <c r="L109">
        <v>186.79</v>
      </c>
      <c r="M109">
        <v>188.29</v>
      </c>
      <c r="N109">
        <v>0</v>
      </c>
      <c r="O109">
        <v>0</v>
      </c>
    </row>
    <row r="110" spans="1:15" x14ac:dyDescent="0.15">
      <c r="A110">
        <v>346</v>
      </c>
      <c r="B110" t="s">
        <v>129</v>
      </c>
      <c r="C110" t="s">
        <v>13</v>
      </c>
      <c r="D110">
        <v>21</v>
      </c>
      <c r="E110" t="s">
        <v>14</v>
      </c>
      <c r="F110">
        <v>5</v>
      </c>
      <c r="G110">
        <v>1.55</v>
      </c>
      <c r="H110">
        <v>1.55</v>
      </c>
      <c r="I110" t="str">
        <f t="shared" si="1"/>
        <v>A-21-5</v>
      </c>
      <c r="J110">
        <v>188.29</v>
      </c>
      <c r="K110">
        <v>189.84</v>
      </c>
      <c r="L110">
        <v>188.29</v>
      </c>
      <c r="M110">
        <v>189.84</v>
      </c>
      <c r="N110">
        <v>0</v>
      </c>
      <c r="O110">
        <v>4</v>
      </c>
    </row>
    <row r="111" spans="1:15" x14ac:dyDescent="0.15">
      <c r="A111">
        <v>346</v>
      </c>
      <c r="B111" t="s">
        <v>129</v>
      </c>
      <c r="C111" t="s">
        <v>13</v>
      </c>
      <c r="D111">
        <v>21</v>
      </c>
      <c r="E111" t="s">
        <v>14</v>
      </c>
      <c r="F111">
        <v>6</v>
      </c>
      <c r="G111">
        <v>1.1000000000000001</v>
      </c>
      <c r="H111">
        <v>1.1000000000000001</v>
      </c>
      <c r="I111" t="str">
        <f t="shared" si="1"/>
        <v>A-21-6</v>
      </c>
      <c r="J111">
        <v>189.84</v>
      </c>
      <c r="K111">
        <v>190.94</v>
      </c>
      <c r="L111">
        <v>189.84</v>
      </c>
      <c r="M111">
        <v>190.94</v>
      </c>
      <c r="N111">
        <v>0</v>
      </c>
      <c r="O111">
        <v>0</v>
      </c>
    </row>
    <row r="112" spans="1:15" x14ac:dyDescent="0.15">
      <c r="A112">
        <v>346</v>
      </c>
      <c r="B112" t="s">
        <v>129</v>
      </c>
      <c r="C112" t="s">
        <v>13</v>
      </c>
      <c r="D112">
        <v>21</v>
      </c>
      <c r="E112" t="s">
        <v>14</v>
      </c>
      <c r="F112">
        <v>7</v>
      </c>
      <c r="G112">
        <v>0.67</v>
      </c>
      <c r="H112">
        <v>0.67</v>
      </c>
      <c r="I112" t="str">
        <f t="shared" si="1"/>
        <v>A-21-7</v>
      </c>
      <c r="J112">
        <v>190.94</v>
      </c>
      <c r="K112">
        <v>191.61</v>
      </c>
      <c r="L112">
        <v>190.94</v>
      </c>
      <c r="M112">
        <v>191.61</v>
      </c>
      <c r="N112">
        <v>0</v>
      </c>
      <c r="O112">
        <v>0</v>
      </c>
    </row>
    <row r="113" spans="1:16" x14ac:dyDescent="0.15">
      <c r="A113">
        <v>346</v>
      </c>
      <c r="B113" t="s">
        <v>129</v>
      </c>
      <c r="C113" t="s">
        <v>13</v>
      </c>
      <c r="D113">
        <v>21</v>
      </c>
      <c r="E113" t="s">
        <v>14</v>
      </c>
      <c r="F113" t="s">
        <v>15</v>
      </c>
      <c r="G113">
        <v>0.06</v>
      </c>
      <c r="H113">
        <v>0.06</v>
      </c>
      <c r="I113" t="str">
        <f t="shared" si="1"/>
        <v>A-21-CC</v>
      </c>
      <c r="J113">
        <v>191.61</v>
      </c>
      <c r="K113">
        <v>191.67</v>
      </c>
      <c r="L113">
        <v>191.61</v>
      </c>
      <c r="M113">
        <v>191.67</v>
      </c>
      <c r="N113">
        <v>1</v>
      </c>
      <c r="O113">
        <v>0</v>
      </c>
      <c r="P113" t="s">
        <v>131</v>
      </c>
    </row>
    <row r="114" spans="1:16" x14ac:dyDescent="0.15">
      <c r="A114">
        <v>346</v>
      </c>
      <c r="B114" t="s">
        <v>129</v>
      </c>
      <c r="C114" t="s">
        <v>13</v>
      </c>
      <c r="D114">
        <v>22</v>
      </c>
      <c r="E114" t="s">
        <v>14</v>
      </c>
      <c r="F114">
        <v>1</v>
      </c>
      <c r="G114">
        <v>1.4</v>
      </c>
      <c r="H114">
        <v>1.4</v>
      </c>
      <c r="I114" t="str">
        <f t="shared" si="1"/>
        <v>A-22-1</v>
      </c>
      <c r="J114">
        <v>191.8</v>
      </c>
      <c r="K114">
        <v>193.2</v>
      </c>
      <c r="L114">
        <v>191.8</v>
      </c>
      <c r="M114">
        <v>193.14</v>
      </c>
      <c r="N114">
        <v>0</v>
      </c>
      <c r="O114">
        <v>0</v>
      </c>
    </row>
    <row r="115" spans="1:16" x14ac:dyDescent="0.15">
      <c r="A115">
        <v>346</v>
      </c>
      <c r="B115" t="s">
        <v>129</v>
      </c>
      <c r="C115" t="s">
        <v>13</v>
      </c>
      <c r="D115">
        <v>22</v>
      </c>
      <c r="E115" t="s">
        <v>14</v>
      </c>
      <c r="F115">
        <v>2</v>
      </c>
      <c r="G115">
        <v>1.45</v>
      </c>
      <c r="H115">
        <v>1.45</v>
      </c>
      <c r="I115" t="str">
        <f t="shared" si="1"/>
        <v>A-22-2</v>
      </c>
      <c r="J115">
        <v>193.2</v>
      </c>
      <c r="K115">
        <v>194.65</v>
      </c>
      <c r="L115">
        <v>193.14</v>
      </c>
      <c r="M115">
        <v>194.53</v>
      </c>
      <c r="N115">
        <v>1</v>
      </c>
      <c r="O115">
        <v>5</v>
      </c>
    </row>
    <row r="116" spans="1:16" x14ac:dyDescent="0.15">
      <c r="A116">
        <v>346</v>
      </c>
      <c r="B116" t="s">
        <v>129</v>
      </c>
      <c r="C116" t="s">
        <v>13</v>
      </c>
      <c r="D116">
        <v>22</v>
      </c>
      <c r="E116" t="s">
        <v>14</v>
      </c>
      <c r="F116">
        <v>3</v>
      </c>
      <c r="G116">
        <v>1.5</v>
      </c>
      <c r="H116">
        <v>1.5</v>
      </c>
      <c r="I116" t="str">
        <f t="shared" si="1"/>
        <v>A-22-3</v>
      </c>
      <c r="J116">
        <v>194.65</v>
      </c>
      <c r="K116">
        <v>196.15</v>
      </c>
      <c r="L116">
        <v>194.53</v>
      </c>
      <c r="M116">
        <v>195.97</v>
      </c>
      <c r="N116">
        <v>0</v>
      </c>
      <c r="O116">
        <v>1</v>
      </c>
    </row>
    <row r="117" spans="1:16" x14ac:dyDescent="0.15">
      <c r="A117">
        <v>346</v>
      </c>
      <c r="B117" t="s">
        <v>129</v>
      </c>
      <c r="C117" t="s">
        <v>13</v>
      </c>
      <c r="D117">
        <v>22</v>
      </c>
      <c r="E117" t="s">
        <v>14</v>
      </c>
      <c r="F117">
        <v>4</v>
      </c>
      <c r="G117">
        <v>1.6</v>
      </c>
      <c r="H117">
        <v>1.6</v>
      </c>
      <c r="I117" t="str">
        <f t="shared" si="1"/>
        <v>A-22-4</v>
      </c>
      <c r="J117">
        <v>196.15</v>
      </c>
      <c r="K117">
        <v>197.75</v>
      </c>
      <c r="L117">
        <v>195.97</v>
      </c>
      <c r="M117">
        <v>197.5</v>
      </c>
      <c r="N117">
        <v>1</v>
      </c>
      <c r="O117">
        <v>1</v>
      </c>
    </row>
    <row r="118" spans="1:16" x14ac:dyDescent="0.15">
      <c r="A118">
        <v>346</v>
      </c>
      <c r="B118" t="s">
        <v>129</v>
      </c>
      <c r="C118" t="s">
        <v>13</v>
      </c>
      <c r="D118">
        <v>22</v>
      </c>
      <c r="E118" t="s">
        <v>14</v>
      </c>
      <c r="F118">
        <v>5</v>
      </c>
      <c r="G118">
        <v>1.5</v>
      </c>
      <c r="H118">
        <v>1.5</v>
      </c>
      <c r="I118" t="str">
        <f t="shared" si="1"/>
        <v>A-22-5</v>
      </c>
      <c r="J118">
        <v>197.75</v>
      </c>
      <c r="K118">
        <v>199.25</v>
      </c>
      <c r="L118">
        <v>197.5</v>
      </c>
      <c r="M118">
        <v>198.94</v>
      </c>
      <c r="N118">
        <v>0</v>
      </c>
      <c r="O118">
        <v>4</v>
      </c>
    </row>
    <row r="119" spans="1:16" x14ac:dyDescent="0.15">
      <c r="A119">
        <v>346</v>
      </c>
      <c r="B119" t="s">
        <v>129</v>
      </c>
      <c r="C119" t="s">
        <v>13</v>
      </c>
      <c r="D119">
        <v>22</v>
      </c>
      <c r="E119" t="s">
        <v>14</v>
      </c>
      <c r="F119">
        <v>6</v>
      </c>
      <c r="G119">
        <v>1.36</v>
      </c>
      <c r="H119">
        <v>1.36</v>
      </c>
      <c r="I119" t="str">
        <f t="shared" si="1"/>
        <v>A-22-6</v>
      </c>
      <c r="J119">
        <v>199.25</v>
      </c>
      <c r="K119">
        <v>200.61</v>
      </c>
      <c r="L119">
        <v>198.94</v>
      </c>
      <c r="M119">
        <v>200.24</v>
      </c>
      <c r="N119">
        <v>0</v>
      </c>
      <c r="O119">
        <v>1</v>
      </c>
    </row>
    <row r="120" spans="1:16" x14ac:dyDescent="0.15">
      <c r="A120">
        <v>346</v>
      </c>
      <c r="B120" t="s">
        <v>129</v>
      </c>
      <c r="C120" t="s">
        <v>13</v>
      </c>
      <c r="D120">
        <v>22</v>
      </c>
      <c r="E120" t="s">
        <v>14</v>
      </c>
      <c r="F120">
        <v>7</v>
      </c>
      <c r="G120">
        <v>0.8</v>
      </c>
      <c r="H120">
        <v>0.8</v>
      </c>
      <c r="I120" t="str">
        <f t="shared" si="1"/>
        <v>A-22-7</v>
      </c>
      <c r="J120">
        <v>200.61</v>
      </c>
      <c r="K120">
        <v>201.41</v>
      </c>
      <c r="L120">
        <v>200.24</v>
      </c>
      <c r="M120">
        <v>201</v>
      </c>
      <c r="N120">
        <v>0</v>
      </c>
      <c r="O120">
        <v>0</v>
      </c>
    </row>
    <row r="121" spans="1:16" x14ac:dyDescent="0.15">
      <c r="A121">
        <v>346</v>
      </c>
      <c r="B121" t="s">
        <v>129</v>
      </c>
      <c r="C121" t="s">
        <v>13</v>
      </c>
      <c r="D121">
        <v>22</v>
      </c>
      <c r="E121" t="s">
        <v>14</v>
      </c>
      <c r="F121" t="s">
        <v>15</v>
      </c>
      <c r="G121">
        <v>0.31</v>
      </c>
      <c r="H121">
        <v>0.31</v>
      </c>
      <c r="I121" t="str">
        <f t="shared" si="1"/>
        <v>A-22-CC</v>
      </c>
      <c r="J121">
        <v>201.41</v>
      </c>
      <c r="K121">
        <v>201.72</v>
      </c>
      <c r="L121">
        <v>201</v>
      </c>
      <c r="M121">
        <v>201.3</v>
      </c>
      <c r="N121">
        <v>1</v>
      </c>
      <c r="O121">
        <v>0</v>
      </c>
    </row>
    <row r="122" spans="1:16" x14ac:dyDescent="0.15">
      <c r="A122">
        <v>346</v>
      </c>
      <c r="B122" t="s">
        <v>129</v>
      </c>
      <c r="C122" t="s">
        <v>13</v>
      </c>
      <c r="D122">
        <v>23</v>
      </c>
      <c r="E122" t="s">
        <v>14</v>
      </c>
      <c r="F122">
        <v>1</v>
      </c>
      <c r="G122">
        <v>1.51</v>
      </c>
      <c r="H122">
        <v>1.51</v>
      </c>
      <c r="I122" t="str">
        <f t="shared" si="1"/>
        <v>A-23-1</v>
      </c>
      <c r="J122">
        <v>201.3</v>
      </c>
      <c r="K122">
        <v>202.81</v>
      </c>
      <c r="L122">
        <v>201.3</v>
      </c>
      <c r="M122">
        <v>202.81</v>
      </c>
      <c r="N122">
        <v>0</v>
      </c>
      <c r="O122">
        <v>0</v>
      </c>
    </row>
    <row r="123" spans="1:16" x14ac:dyDescent="0.15">
      <c r="A123">
        <v>346</v>
      </c>
      <c r="B123" t="s">
        <v>129</v>
      </c>
      <c r="C123" t="s">
        <v>13</v>
      </c>
      <c r="D123">
        <v>23</v>
      </c>
      <c r="E123" t="s">
        <v>14</v>
      </c>
      <c r="F123">
        <v>2</v>
      </c>
      <c r="G123">
        <v>1.5</v>
      </c>
      <c r="H123">
        <v>1.5</v>
      </c>
      <c r="I123" t="str">
        <f t="shared" si="1"/>
        <v>A-23-2</v>
      </c>
      <c r="J123">
        <v>202.81</v>
      </c>
      <c r="K123">
        <v>204.31</v>
      </c>
      <c r="L123">
        <v>202.81</v>
      </c>
      <c r="M123">
        <v>204.31</v>
      </c>
      <c r="N123">
        <v>1</v>
      </c>
      <c r="O123">
        <v>6</v>
      </c>
    </row>
    <row r="124" spans="1:16" x14ac:dyDescent="0.15">
      <c r="A124">
        <v>346</v>
      </c>
      <c r="B124" t="s">
        <v>129</v>
      </c>
      <c r="C124" t="s">
        <v>13</v>
      </c>
      <c r="D124">
        <v>23</v>
      </c>
      <c r="E124" t="s">
        <v>14</v>
      </c>
      <c r="F124">
        <v>3</v>
      </c>
      <c r="G124">
        <v>1.5</v>
      </c>
      <c r="H124">
        <v>1.5</v>
      </c>
      <c r="I124" t="str">
        <f t="shared" si="1"/>
        <v>A-23-3</v>
      </c>
      <c r="J124">
        <v>204.31</v>
      </c>
      <c r="K124">
        <v>205.81</v>
      </c>
      <c r="L124">
        <v>204.31</v>
      </c>
      <c r="M124">
        <v>205.81</v>
      </c>
      <c r="N124">
        <v>0</v>
      </c>
      <c r="O124">
        <v>0</v>
      </c>
    </row>
    <row r="125" spans="1:16" x14ac:dyDescent="0.15">
      <c r="A125">
        <v>346</v>
      </c>
      <c r="B125" t="s">
        <v>129</v>
      </c>
      <c r="C125" t="s">
        <v>13</v>
      </c>
      <c r="D125">
        <v>23</v>
      </c>
      <c r="E125" t="s">
        <v>14</v>
      </c>
      <c r="F125">
        <v>4</v>
      </c>
      <c r="G125">
        <v>1.5</v>
      </c>
      <c r="H125">
        <v>1.5</v>
      </c>
      <c r="I125" t="str">
        <f t="shared" si="1"/>
        <v>A-23-4</v>
      </c>
      <c r="J125">
        <v>205.81</v>
      </c>
      <c r="K125">
        <v>207.31</v>
      </c>
      <c r="L125">
        <v>205.81</v>
      </c>
      <c r="M125">
        <v>207.31</v>
      </c>
      <c r="N125">
        <v>0</v>
      </c>
      <c r="O125">
        <v>2</v>
      </c>
    </row>
    <row r="126" spans="1:16" x14ac:dyDescent="0.15">
      <c r="A126">
        <v>346</v>
      </c>
      <c r="B126" t="s">
        <v>129</v>
      </c>
      <c r="C126" t="s">
        <v>13</v>
      </c>
      <c r="D126">
        <v>23</v>
      </c>
      <c r="E126" t="s">
        <v>14</v>
      </c>
      <c r="F126">
        <v>5</v>
      </c>
      <c r="G126">
        <v>1.5</v>
      </c>
      <c r="H126">
        <v>1.5</v>
      </c>
      <c r="I126" t="str">
        <f t="shared" si="1"/>
        <v>A-23-5</v>
      </c>
      <c r="J126">
        <v>207.31</v>
      </c>
      <c r="K126">
        <v>208.81</v>
      </c>
      <c r="L126">
        <v>207.31</v>
      </c>
      <c r="M126">
        <v>208.81</v>
      </c>
      <c r="N126">
        <v>0</v>
      </c>
      <c r="O126">
        <v>4</v>
      </c>
    </row>
    <row r="127" spans="1:16" x14ac:dyDescent="0.15">
      <c r="A127">
        <v>346</v>
      </c>
      <c r="B127" t="s">
        <v>129</v>
      </c>
      <c r="C127" t="s">
        <v>13</v>
      </c>
      <c r="D127">
        <v>23</v>
      </c>
      <c r="E127" t="s">
        <v>14</v>
      </c>
      <c r="F127">
        <v>6</v>
      </c>
      <c r="G127">
        <v>1.19</v>
      </c>
      <c r="H127">
        <v>1.19</v>
      </c>
      <c r="I127" t="str">
        <f t="shared" si="1"/>
        <v>A-23-6</v>
      </c>
      <c r="J127">
        <v>208.81</v>
      </c>
      <c r="K127">
        <v>210</v>
      </c>
      <c r="L127">
        <v>208.81</v>
      </c>
      <c r="M127">
        <v>210</v>
      </c>
      <c r="N127">
        <v>0</v>
      </c>
      <c r="O127">
        <v>0</v>
      </c>
    </row>
    <row r="128" spans="1:16" x14ac:dyDescent="0.15">
      <c r="A128">
        <v>346</v>
      </c>
      <c r="B128" t="s">
        <v>129</v>
      </c>
      <c r="C128" t="s">
        <v>13</v>
      </c>
      <c r="D128">
        <v>23</v>
      </c>
      <c r="E128" t="s">
        <v>14</v>
      </c>
      <c r="F128">
        <v>7</v>
      </c>
      <c r="G128">
        <v>0.51</v>
      </c>
      <c r="H128">
        <v>0.51</v>
      </c>
      <c r="I128" t="str">
        <f t="shared" si="1"/>
        <v>A-23-7</v>
      </c>
      <c r="J128">
        <v>210</v>
      </c>
      <c r="K128">
        <v>210.51</v>
      </c>
      <c r="L128">
        <v>210</v>
      </c>
      <c r="M128">
        <v>210.51</v>
      </c>
      <c r="N128">
        <v>0</v>
      </c>
      <c r="O128">
        <v>2</v>
      </c>
    </row>
    <row r="129" spans="1:16" x14ac:dyDescent="0.15">
      <c r="A129">
        <v>346</v>
      </c>
      <c r="B129" t="s">
        <v>129</v>
      </c>
      <c r="C129" t="s">
        <v>13</v>
      </c>
      <c r="D129">
        <v>23</v>
      </c>
      <c r="E129" t="s">
        <v>14</v>
      </c>
      <c r="F129" t="s">
        <v>15</v>
      </c>
      <c r="G129">
        <v>0.22</v>
      </c>
      <c r="H129">
        <v>0.22</v>
      </c>
      <c r="I129" t="str">
        <f t="shared" si="1"/>
        <v>A-23-CC</v>
      </c>
      <c r="J129">
        <v>210.51</v>
      </c>
      <c r="K129">
        <v>210.73</v>
      </c>
      <c r="L129">
        <v>210.51</v>
      </c>
      <c r="M129">
        <v>210.73</v>
      </c>
      <c r="N129">
        <v>1</v>
      </c>
      <c r="O129">
        <v>0</v>
      </c>
    </row>
    <row r="130" spans="1:16" x14ac:dyDescent="0.15">
      <c r="A130">
        <v>346</v>
      </c>
      <c r="B130" t="s">
        <v>129</v>
      </c>
      <c r="C130" t="s">
        <v>13</v>
      </c>
      <c r="D130">
        <v>24</v>
      </c>
      <c r="E130" t="s">
        <v>14</v>
      </c>
      <c r="F130">
        <v>1</v>
      </c>
      <c r="G130">
        <v>1.5</v>
      </c>
      <c r="H130">
        <v>1.5</v>
      </c>
      <c r="I130" t="str">
        <f t="shared" ref="I130:I193" si="2">C130&amp;"-"&amp;D130&amp;"-"&amp;F130</f>
        <v>A-24-1</v>
      </c>
      <c r="J130">
        <v>210.8</v>
      </c>
      <c r="K130">
        <v>212.3</v>
      </c>
      <c r="L130">
        <v>210.8</v>
      </c>
      <c r="M130">
        <v>212.3</v>
      </c>
      <c r="N130">
        <v>1</v>
      </c>
      <c r="O130">
        <v>4</v>
      </c>
    </row>
    <row r="131" spans="1:16" x14ac:dyDescent="0.15">
      <c r="A131">
        <v>346</v>
      </c>
      <c r="B131" t="s">
        <v>129</v>
      </c>
      <c r="C131" t="s">
        <v>13</v>
      </c>
      <c r="D131">
        <v>24</v>
      </c>
      <c r="E131" t="s">
        <v>14</v>
      </c>
      <c r="F131">
        <v>2</v>
      </c>
      <c r="G131">
        <v>1.54</v>
      </c>
      <c r="H131">
        <v>1.54</v>
      </c>
      <c r="I131" t="str">
        <f t="shared" si="2"/>
        <v>A-24-2</v>
      </c>
      <c r="J131">
        <v>212.3</v>
      </c>
      <c r="K131">
        <v>213.84</v>
      </c>
      <c r="L131">
        <v>212.3</v>
      </c>
      <c r="M131">
        <v>213.84</v>
      </c>
      <c r="N131">
        <v>1</v>
      </c>
      <c r="O131">
        <v>4</v>
      </c>
    </row>
    <row r="132" spans="1:16" x14ac:dyDescent="0.15">
      <c r="A132">
        <v>346</v>
      </c>
      <c r="B132" t="s">
        <v>129</v>
      </c>
      <c r="C132" t="s">
        <v>13</v>
      </c>
      <c r="D132">
        <v>24</v>
      </c>
      <c r="E132" t="s">
        <v>14</v>
      </c>
      <c r="F132">
        <v>3</v>
      </c>
      <c r="G132">
        <v>1.5</v>
      </c>
      <c r="H132">
        <v>1.5</v>
      </c>
      <c r="I132" t="str">
        <f t="shared" si="2"/>
        <v>A-24-3</v>
      </c>
      <c r="J132">
        <v>213.84</v>
      </c>
      <c r="K132">
        <v>215.34</v>
      </c>
      <c r="L132">
        <v>213.84</v>
      </c>
      <c r="M132">
        <v>215.34</v>
      </c>
      <c r="N132">
        <v>0</v>
      </c>
      <c r="O132">
        <v>0</v>
      </c>
    </row>
    <row r="133" spans="1:16" x14ac:dyDescent="0.15">
      <c r="A133">
        <v>346</v>
      </c>
      <c r="B133" t="s">
        <v>129</v>
      </c>
      <c r="C133" t="s">
        <v>13</v>
      </c>
      <c r="D133">
        <v>24</v>
      </c>
      <c r="E133" t="s">
        <v>14</v>
      </c>
      <c r="F133">
        <v>4</v>
      </c>
      <c r="G133">
        <v>1.53</v>
      </c>
      <c r="H133">
        <v>1.53</v>
      </c>
      <c r="I133" t="str">
        <f t="shared" si="2"/>
        <v>A-24-4</v>
      </c>
      <c r="J133">
        <v>215.34</v>
      </c>
      <c r="K133">
        <v>216.87</v>
      </c>
      <c r="L133">
        <v>215.34</v>
      </c>
      <c r="M133">
        <v>216.87</v>
      </c>
      <c r="N133">
        <v>0</v>
      </c>
      <c r="O133">
        <v>0</v>
      </c>
    </row>
    <row r="134" spans="1:16" x14ac:dyDescent="0.15">
      <c r="A134">
        <v>346</v>
      </c>
      <c r="B134" t="s">
        <v>129</v>
      </c>
      <c r="C134" t="s">
        <v>13</v>
      </c>
      <c r="D134">
        <v>24</v>
      </c>
      <c r="E134" t="s">
        <v>14</v>
      </c>
      <c r="F134">
        <v>5</v>
      </c>
      <c r="G134">
        <v>1.5</v>
      </c>
      <c r="H134">
        <v>1.5</v>
      </c>
      <c r="I134" t="str">
        <f t="shared" si="2"/>
        <v>A-24-5</v>
      </c>
      <c r="J134">
        <v>216.87</v>
      </c>
      <c r="K134">
        <v>218.37</v>
      </c>
      <c r="L134">
        <v>216.87</v>
      </c>
      <c r="M134">
        <v>218.37</v>
      </c>
      <c r="N134">
        <v>0</v>
      </c>
      <c r="O134">
        <v>5</v>
      </c>
    </row>
    <row r="135" spans="1:16" x14ac:dyDescent="0.15">
      <c r="A135">
        <v>346</v>
      </c>
      <c r="B135" t="s">
        <v>129</v>
      </c>
      <c r="C135" t="s">
        <v>13</v>
      </c>
      <c r="D135">
        <v>24</v>
      </c>
      <c r="E135" t="s">
        <v>14</v>
      </c>
      <c r="F135">
        <v>6</v>
      </c>
      <c r="G135">
        <v>1.38</v>
      </c>
      <c r="H135">
        <v>1.38</v>
      </c>
      <c r="I135" t="str">
        <f t="shared" si="2"/>
        <v>A-24-6</v>
      </c>
      <c r="J135">
        <v>218.37</v>
      </c>
      <c r="K135">
        <v>219.75</v>
      </c>
      <c r="L135">
        <v>218.37</v>
      </c>
      <c r="M135">
        <v>219.75</v>
      </c>
      <c r="N135">
        <v>0</v>
      </c>
      <c r="O135">
        <v>0</v>
      </c>
    </row>
    <row r="136" spans="1:16" x14ac:dyDescent="0.15">
      <c r="A136">
        <v>346</v>
      </c>
      <c r="B136" t="s">
        <v>129</v>
      </c>
      <c r="C136" t="s">
        <v>13</v>
      </c>
      <c r="D136">
        <v>24</v>
      </c>
      <c r="E136" t="s">
        <v>14</v>
      </c>
      <c r="F136" t="s">
        <v>15</v>
      </c>
      <c r="G136">
        <v>0.05</v>
      </c>
      <c r="H136">
        <v>0.05</v>
      </c>
      <c r="I136" t="str">
        <f t="shared" si="2"/>
        <v>A-24-CC</v>
      </c>
      <c r="J136">
        <v>219.75</v>
      </c>
      <c r="K136">
        <v>219.8</v>
      </c>
      <c r="L136">
        <v>219.75</v>
      </c>
      <c r="M136">
        <v>219.8</v>
      </c>
      <c r="N136">
        <v>1</v>
      </c>
      <c r="O136">
        <v>0</v>
      </c>
      <c r="P136" t="s">
        <v>131</v>
      </c>
    </row>
    <row r="137" spans="1:16" x14ac:dyDescent="0.15">
      <c r="A137">
        <v>346</v>
      </c>
      <c r="B137" t="s">
        <v>129</v>
      </c>
      <c r="C137" t="s">
        <v>13</v>
      </c>
      <c r="D137">
        <v>25</v>
      </c>
      <c r="E137" t="s">
        <v>14</v>
      </c>
      <c r="F137">
        <v>1</v>
      </c>
      <c r="G137">
        <v>0.74</v>
      </c>
      <c r="H137">
        <v>0.74</v>
      </c>
      <c r="I137" t="str">
        <f t="shared" si="2"/>
        <v>A-25-1</v>
      </c>
      <c r="J137">
        <v>220.3</v>
      </c>
      <c r="K137">
        <v>221.04</v>
      </c>
      <c r="L137">
        <v>220.3</v>
      </c>
      <c r="M137">
        <v>221.04</v>
      </c>
      <c r="N137">
        <v>0</v>
      </c>
      <c r="O137">
        <v>0</v>
      </c>
    </row>
    <row r="138" spans="1:16" x14ac:dyDescent="0.15">
      <c r="A138">
        <v>346</v>
      </c>
      <c r="B138" t="s">
        <v>129</v>
      </c>
      <c r="C138" t="s">
        <v>13</v>
      </c>
      <c r="D138">
        <v>25</v>
      </c>
      <c r="E138" t="s">
        <v>14</v>
      </c>
      <c r="F138">
        <v>2</v>
      </c>
      <c r="G138">
        <v>1.32</v>
      </c>
      <c r="H138">
        <v>1.32</v>
      </c>
      <c r="I138" t="str">
        <f t="shared" si="2"/>
        <v>A-25-2</v>
      </c>
      <c r="J138">
        <v>221.04</v>
      </c>
      <c r="K138">
        <v>222.36</v>
      </c>
      <c r="L138">
        <v>221.04</v>
      </c>
      <c r="M138">
        <v>222.35</v>
      </c>
      <c r="N138">
        <v>0</v>
      </c>
      <c r="O138">
        <v>5</v>
      </c>
    </row>
    <row r="139" spans="1:16" x14ac:dyDescent="0.15">
      <c r="A139">
        <v>346</v>
      </c>
      <c r="B139" t="s">
        <v>129</v>
      </c>
      <c r="C139" t="s">
        <v>13</v>
      </c>
      <c r="D139">
        <v>25</v>
      </c>
      <c r="E139" t="s">
        <v>14</v>
      </c>
      <c r="F139">
        <v>3</v>
      </c>
      <c r="G139">
        <v>1.45</v>
      </c>
      <c r="H139">
        <v>1.45</v>
      </c>
      <c r="I139" t="str">
        <f t="shared" si="2"/>
        <v>A-25-3</v>
      </c>
      <c r="J139">
        <v>222.36</v>
      </c>
      <c r="K139">
        <v>223.81</v>
      </c>
      <c r="L139">
        <v>222.35</v>
      </c>
      <c r="M139">
        <v>223.8</v>
      </c>
      <c r="N139">
        <v>1</v>
      </c>
      <c r="O139">
        <v>6</v>
      </c>
    </row>
    <row r="140" spans="1:16" x14ac:dyDescent="0.15">
      <c r="A140">
        <v>346</v>
      </c>
      <c r="B140" t="s">
        <v>129</v>
      </c>
      <c r="C140" t="s">
        <v>13</v>
      </c>
      <c r="D140">
        <v>25</v>
      </c>
      <c r="E140" t="s">
        <v>14</v>
      </c>
      <c r="F140">
        <v>4</v>
      </c>
      <c r="G140">
        <v>1.5</v>
      </c>
      <c r="H140">
        <v>1.5</v>
      </c>
      <c r="I140" t="str">
        <f t="shared" si="2"/>
        <v>A-25-4</v>
      </c>
      <c r="J140">
        <v>223.81</v>
      </c>
      <c r="K140">
        <v>225.31</v>
      </c>
      <c r="L140">
        <v>223.8</v>
      </c>
      <c r="M140">
        <v>225.29</v>
      </c>
      <c r="N140">
        <v>0</v>
      </c>
      <c r="O140">
        <v>12</v>
      </c>
    </row>
    <row r="141" spans="1:16" x14ac:dyDescent="0.15">
      <c r="A141">
        <v>346</v>
      </c>
      <c r="B141" t="s">
        <v>129</v>
      </c>
      <c r="C141" t="s">
        <v>13</v>
      </c>
      <c r="D141">
        <v>25</v>
      </c>
      <c r="E141" t="s">
        <v>14</v>
      </c>
      <c r="F141">
        <v>5</v>
      </c>
      <c r="G141">
        <v>1.44</v>
      </c>
      <c r="H141">
        <v>1.44</v>
      </c>
      <c r="I141" t="str">
        <f t="shared" si="2"/>
        <v>A-25-5</v>
      </c>
      <c r="J141">
        <v>225.31</v>
      </c>
      <c r="K141">
        <v>226.75</v>
      </c>
      <c r="L141">
        <v>225.29</v>
      </c>
      <c r="M141">
        <v>226.73</v>
      </c>
      <c r="N141">
        <v>0</v>
      </c>
      <c r="O141">
        <v>11</v>
      </c>
    </row>
    <row r="142" spans="1:16" x14ac:dyDescent="0.15">
      <c r="A142">
        <v>346</v>
      </c>
      <c r="B142" t="s">
        <v>129</v>
      </c>
      <c r="C142" t="s">
        <v>13</v>
      </c>
      <c r="D142">
        <v>25</v>
      </c>
      <c r="E142" t="s">
        <v>14</v>
      </c>
      <c r="F142">
        <v>6</v>
      </c>
      <c r="G142">
        <v>1.41</v>
      </c>
      <c r="H142">
        <v>1.41</v>
      </c>
      <c r="I142" t="str">
        <f t="shared" si="2"/>
        <v>A-25-6</v>
      </c>
      <c r="J142">
        <v>226.75</v>
      </c>
      <c r="K142">
        <v>228.16</v>
      </c>
      <c r="L142">
        <v>226.73</v>
      </c>
      <c r="M142">
        <v>228.13</v>
      </c>
      <c r="N142">
        <v>0</v>
      </c>
      <c r="O142">
        <v>6</v>
      </c>
      <c r="P142" t="s">
        <v>132</v>
      </c>
    </row>
    <row r="143" spans="1:16" x14ac:dyDescent="0.15">
      <c r="A143">
        <v>346</v>
      </c>
      <c r="B143" t="s">
        <v>129</v>
      </c>
      <c r="C143" t="s">
        <v>13</v>
      </c>
      <c r="D143">
        <v>25</v>
      </c>
      <c r="E143" t="s">
        <v>14</v>
      </c>
      <c r="F143">
        <v>7</v>
      </c>
      <c r="G143">
        <v>0.51</v>
      </c>
      <c r="H143">
        <v>0.51</v>
      </c>
      <c r="I143" t="str">
        <f t="shared" si="2"/>
        <v>A-25-7</v>
      </c>
      <c r="J143">
        <v>228.16</v>
      </c>
      <c r="K143">
        <v>228.67</v>
      </c>
      <c r="L143">
        <v>228.13</v>
      </c>
      <c r="M143">
        <v>228.64</v>
      </c>
      <c r="N143">
        <v>0</v>
      </c>
      <c r="O143">
        <v>0</v>
      </c>
      <c r="P143" t="s">
        <v>133</v>
      </c>
    </row>
    <row r="144" spans="1:16" x14ac:dyDescent="0.15">
      <c r="A144">
        <v>346</v>
      </c>
      <c r="B144" t="s">
        <v>129</v>
      </c>
      <c r="C144" t="s">
        <v>13</v>
      </c>
      <c r="D144">
        <v>25</v>
      </c>
      <c r="E144" t="s">
        <v>14</v>
      </c>
      <c r="F144" t="s">
        <v>15</v>
      </c>
      <c r="G144">
        <v>0.06</v>
      </c>
      <c r="H144">
        <v>0.06</v>
      </c>
      <c r="I144" t="str">
        <f t="shared" si="2"/>
        <v>A-25-CC</v>
      </c>
      <c r="J144">
        <v>228.67</v>
      </c>
      <c r="K144">
        <v>228.73</v>
      </c>
      <c r="L144">
        <v>228.64</v>
      </c>
      <c r="M144">
        <v>228.7</v>
      </c>
      <c r="N144">
        <v>1</v>
      </c>
      <c r="O144">
        <v>0</v>
      </c>
      <c r="P144" t="s">
        <v>131</v>
      </c>
    </row>
    <row r="145" spans="1:16" x14ac:dyDescent="0.15">
      <c r="A145">
        <v>346</v>
      </c>
      <c r="B145" t="s">
        <v>129</v>
      </c>
      <c r="C145" t="s">
        <v>13</v>
      </c>
      <c r="D145">
        <v>26</v>
      </c>
      <c r="E145" t="s">
        <v>14</v>
      </c>
      <c r="F145">
        <v>1</v>
      </c>
      <c r="G145">
        <v>0.31</v>
      </c>
      <c r="H145">
        <v>0.31</v>
      </c>
      <c r="I145" t="str">
        <f t="shared" si="2"/>
        <v>A-26-1</v>
      </c>
      <c r="J145">
        <v>228.7</v>
      </c>
      <c r="K145">
        <v>229.01</v>
      </c>
      <c r="L145">
        <v>228.7</v>
      </c>
      <c r="M145">
        <v>228.98</v>
      </c>
      <c r="N145">
        <v>0</v>
      </c>
      <c r="O145">
        <v>0</v>
      </c>
      <c r="P145" t="s">
        <v>134</v>
      </c>
    </row>
    <row r="146" spans="1:16" x14ac:dyDescent="0.15">
      <c r="A146">
        <v>346</v>
      </c>
      <c r="B146" t="s">
        <v>129</v>
      </c>
      <c r="C146" t="s">
        <v>13</v>
      </c>
      <c r="D146">
        <v>26</v>
      </c>
      <c r="E146" t="s">
        <v>14</v>
      </c>
      <c r="F146">
        <v>2</v>
      </c>
      <c r="G146">
        <v>1.45</v>
      </c>
      <c r="H146">
        <v>1.45</v>
      </c>
      <c r="I146" t="str">
        <f t="shared" si="2"/>
        <v>A-26-2</v>
      </c>
      <c r="J146">
        <v>229.01</v>
      </c>
      <c r="K146">
        <v>230.46</v>
      </c>
      <c r="L146">
        <v>228.98</v>
      </c>
      <c r="M146">
        <v>230.31</v>
      </c>
      <c r="N146">
        <v>0</v>
      </c>
      <c r="O146">
        <v>3</v>
      </c>
    </row>
    <row r="147" spans="1:16" x14ac:dyDescent="0.15">
      <c r="A147">
        <v>346</v>
      </c>
      <c r="B147" t="s">
        <v>129</v>
      </c>
      <c r="C147" t="s">
        <v>13</v>
      </c>
      <c r="D147">
        <v>26</v>
      </c>
      <c r="E147" t="s">
        <v>14</v>
      </c>
      <c r="F147">
        <v>3</v>
      </c>
      <c r="G147">
        <v>1.42</v>
      </c>
      <c r="H147">
        <v>1.42</v>
      </c>
      <c r="I147" t="str">
        <f t="shared" si="2"/>
        <v>A-26-3</v>
      </c>
      <c r="J147">
        <v>230.46</v>
      </c>
      <c r="K147">
        <v>231.88</v>
      </c>
      <c r="L147">
        <v>230.31</v>
      </c>
      <c r="M147">
        <v>231.6</v>
      </c>
      <c r="N147">
        <v>1</v>
      </c>
      <c r="O147">
        <v>3</v>
      </c>
    </row>
    <row r="148" spans="1:16" x14ac:dyDescent="0.15">
      <c r="A148">
        <v>346</v>
      </c>
      <c r="B148" t="s">
        <v>129</v>
      </c>
      <c r="C148" t="s">
        <v>13</v>
      </c>
      <c r="D148">
        <v>26</v>
      </c>
      <c r="E148" t="s">
        <v>14</v>
      </c>
      <c r="F148">
        <v>4</v>
      </c>
      <c r="G148">
        <v>1.1000000000000001</v>
      </c>
      <c r="H148">
        <v>1.1000000000000001</v>
      </c>
      <c r="I148" t="str">
        <f t="shared" si="2"/>
        <v>A-26-4</v>
      </c>
      <c r="J148">
        <v>231.88</v>
      </c>
      <c r="K148">
        <v>232.98</v>
      </c>
      <c r="L148">
        <v>231.6</v>
      </c>
      <c r="M148">
        <v>232.61</v>
      </c>
      <c r="N148">
        <v>0</v>
      </c>
      <c r="O148">
        <v>0</v>
      </c>
    </row>
    <row r="149" spans="1:16" x14ac:dyDescent="0.15">
      <c r="A149">
        <v>346</v>
      </c>
      <c r="B149" t="s">
        <v>129</v>
      </c>
      <c r="C149" t="s">
        <v>13</v>
      </c>
      <c r="D149">
        <v>26</v>
      </c>
      <c r="E149" t="s">
        <v>14</v>
      </c>
      <c r="F149">
        <v>5</v>
      </c>
      <c r="G149">
        <v>0.56999999999999995</v>
      </c>
      <c r="H149">
        <v>0.56999999999999995</v>
      </c>
      <c r="I149" t="str">
        <f t="shared" si="2"/>
        <v>A-26-5</v>
      </c>
      <c r="J149">
        <v>232.98</v>
      </c>
      <c r="K149">
        <v>233.55</v>
      </c>
      <c r="L149">
        <v>232.61</v>
      </c>
      <c r="M149">
        <v>233.13</v>
      </c>
      <c r="N149">
        <v>0</v>
      </c>
      <c r="O149">
        <v>0</v>
      </c>
    </row>
    <row r="150" spans="1:16" x14ac:dyDescent="0.15">
      <c r="A150">
        <v>346</v>
      </c>
      <c r="B150" t="s">
        <v>129</v>
      </c>
      <c r="C150" t="s">
        <v>13</v>
      </c>
      <c r="D150">
        <v>26</v>
      </c>
      <c r="E150" t="s">
        <v>14</v>
      </c>
      <c r="F150" t="s">
        <v>15</v>
      </c>
      <c r="G150">
        <v>0.3</v>
      </c>
      <c r="H150">
        <v>0.3</v>
      </c>
      <c r="I150" t="str">
        <f t="shared" si="2"/>
        <v>A-26-CC</v>
      </c>
      <c r="J150">
        <v>233.55</v>
      </c>
      <c r="K150">
        <v>233.85</v>
      </c>
      <c r="L150">
        <v>233.13</v>
      </c>
      <c r="M150">
        <v>233.4</v>
      </c>
      <c r="N150">
        <v>1</v>
      </c>
      <c r="O150">
        <v>0</v>
      </c>
    </row>
    <row r="151" spans="1:16" x14ac:dyDescent="0.15">
      <c r="A151">
        <v>346</v>
      </c>
      <c r="B151" t="s">
        <v>129</v>
      </c>
      <c r="C151" t="s">
        <v>13</v>
      </c>
      <c r="D151">
        <v>27</v>
      </c>
      <c r="E151" t="s">
        <v>14</v>
      </c>
      <c r="F151">
        <v>1</v>
      </c>
      <c r="G151">
        <v>0.33</v>
      </c>
      <c r="H151">
        <v>0.33</v>
      </c>
      <c r="I151" t="str">
        <f t="shared" si="2"/>
        <v>A-27-1</v>
      </c>
      <c r="J151">
        <v>233.4</v>
      </c>
      <c r="K151">
        <v>233.73</v>
      </c>
      <c r="L151">
        <v>233.4</v>
      </c>
      <c r="M151">
        <v>233.7</v>
      </c>
      <c r="N151">
        <v>0</v>
      </c>
      <c r="O151">
        <v>1</v>
      </c>
    </row>
    <row r="152" spans="1:16" x14ac:dyDescent="0.15">
      <c r="A152">
        <v>346</v>
      </c>
      <c r="B152" t="s">
        <v>129</v>
      </c>
      <c r="C152" t="s">
        <v>13</v>
      </c>
      <c r="D152">
        <v>27</v>
      </c>
      <c r="E152" t="s">
        <v>14</v>
      </c>
      <c r="F152">
        <v>2</v>
      </c>
      <c r="G152">
        <v>1.1299999999999999</v>
      </c>
      <c r="H152">
        <v>1.1299999999999999</v>
      </c>
      <c r="I152" t="str">
        <f t="shared" si="2"/>
        <v>A-27-2</v>
      </c>
      <c r="J152">
        <v>233.73</v>
      </c>
      <c r="K152">
        <v>234.86</v>
      </c>
      <c r="L152">
        <v>233.7</v>
      </c>
      <c r="M152">
        <v>234.74</v>
      </c>
      <c r="N152">
        <v>0</v>
      </c>
      <c r="O152">
        <v>12</v>
      </c>
    </row>
    <row r="153" spans="1:16" x14ac:dyDescent="0.15">
      <c r="A153">
        <v>346</v>
      </c>
      <c r="B153" t="s">
        <v>129</v>
      </c>
      <c r="C153" t="s">
        <v>13</v>
      </c>
      <c r="D153">
        <v>27</v>
      </c>
      <c r="E153" t="s">
        <v>14</v>
      </c>
      <c r="F153">
        <v>3</v>
      </c>
      <c r="G153">
        <v>1.5</v>
      </c>
      <c r="H153">
        <v>1.5</v>
      </c>
      <c r="I153" t="str">
        <f t="shared" si="2"/>
        <v>A-27-3</v>
      </c>
      <c r="J153">
        <v>234.86</v>
      </c>
      <c r="K153">
        <v>236.36</v>
      </c>
      <c r="L153">
        <v>234.74</v>
      </c>
      <c r="M153">
        <v>236.11</v>
      </c>
      <c r="N153">
        <v>1</v>
      </c>
      <c r="O153">
        <v>17</v>
      </c>
    </row>
    <row r="154" spans="1:16" x14ac:dyDescent="0.15">
      <c r="A154">
        <v>346</v>
      </c>
      <c r="B154" t="s">
        <v>129</v>
      </c>
      <c r="C154" t="s">
        <v>13</v>
      </c>
      <c r="D154">
        <v>27</v>
      </c>
      <c r="E154" t="s">
        <v>14</v>
      </c>
      <c r="F154">
        <v>4</v>
      </c>
      <c r="G154">
        <v>1.5</v>
      </c>
      <c r="H154">
        <v>1.5</v>
      </c>
      <c r="I154" t="str">
        <f t="shared" si="2"/>
        <v>A-27-4</v>
      </c>
      <c r="J154">
        <v>236.36</v>
      </c>
      <c r="K154">
        <v>237.86</v>
      </c>
      <c r="L154">
        <v>236.11</v>
      </c>
      <c r="M154">
        <v>237.48</v>
      </c>
      <c r="N154">
        <v>0</v>
      </c>
      <c r="O154">
        <v>15</v>
      </c>
    </row>
    <row r="155" spans="1:16" x14ac:dyDescent="0.15">
      <c r="A155">
        <v>346</v>
      </c>
      <c r="B155" t="s">
        <v>129</v>
      </c>
      <c r="C155" t="s">
        <v>13</v>
      </c>
      <c r="D155">
        <v>27</v>
      </c>
      <c r="E155" t="s">
        <v>14</v>
      </c>
      <c r="F155">
        <v>5</v>
      </c>
      <c r="G155">
        <v>0.43</v>
      </c>
      <c r="H155">
        <v>0.43</v>
      </c>
      <c r="I155" t="str">
        <f t="shared" si="2"/>
        <v>A-27-5</v>
      </c>
      <c r="J155">
        <v>237.86</v>
      </c>
      <c r="K155">
        <v>238.29</v>
      </c>
      <c r="L155">
        <v>237.48</v>
      </c>
      <c r="M155">
        <v>237.87</v>
      </c>
      <c r="N155">
        <v>0</v>
      </c>
      <c r="O155">
        <v>0</v>
      </c>
    </row>
    <row r="156" spans="1:16" x14ac:dyDescent="0.15">
      <c r="A156">
        <v>346</v>
      </c>
      <c r="B156" t="s">
        <v>129</v>
      </c>
      <c r="C156" t="s">
        <v>13</v>
      </c>
      <c r="D156">
        <v>27</v>
      </c>
      <c r="E156" t="s">
        <v>14</v>
      </c>
      <c r="F156" t="s">
        <v>15</v>
      </c>
      <c r="G156">
        <v>0.25</v>
      </c>
      <c r="H156">
        <v>0.25</v>
      </c>
      <c r="I156" t="str">
        <f t="shared" si="2"/>
        <v>A-27-CC</v>
      </c>
      <c r="J156">
        <v>238.29</v>
      </c>
      <c r="K156">
        <v>238.54</v>
      </c>
      <c r="L156">
        <v>237.87</v>
      </c>
      <c r="M156">
        <v>238.1</v>
      </c>
      <c r="N156">
        <v>1</v>
      </c>
      <c r="O156">
        <v>0</v>
      </c>
    </row>
    <row r="157" spans="1:16" x14ac:dyDescent="0.15">
      <c r="A157">
        <v>346</v>
      </c>
      <c r="B157" t="s">
        <v>129</v>
      </c>
      <c r="C157" t="s">
        <v>13</v>
      </c>
      <c r="D157">
        <v>28</v>
      </c>
      <c r="E157" t="s">
        <v>14</v>
      </c>
      <c r="F157">
        <v>1</v>
      </c>
      <c r="G157">
        <v>1.36</v>
      </c>
      <c r="H157">
        <v>1.36</v>
      </c>
      <c r="I157" t="str">
        <f t="shared" si="2"/>
        <v>A-28-1</v>
      </c>
      <c r="J157">
        <v>238.1</v>
      </c>
      <c r="K157">
        <v>239.46</v>
      </c>
      <c r="L157">
        <v>238.1</v>
      </c>
      <c r="M157">
        <v>239.43</v>
      </c>
      <c r="N157">
        <v>1</v>
      </c>
      <c r="O157">
        <v>1</v>
      </c>
    </row>
    <row r="158" spans="1:16" x14ac:dyDescent="0.15">
      <c r="A158">
        <v>346</v>
      </c>
      <c r="B158" t="s">
        <v>129</v>
      </c>
      <c r="C158" t="s">
        <v>13</v>
      </c>
      <c r="D158">
        <v>28</v>
      </c>
      <c r="E158" t="s">
        <v>14</v>
      </c>
      <c r="F158">
        <v>2</v>
      </c>
      <c r="G158">
        <v>1.5</v>
      </c>
      <c r="H158">
        <v>1.5</v>
      </c>
      <c r="I158" t="str">
        <f t="shared" si="2"/>
        <v>A-28-2</v>
      </c>
      <c r="J158">
        <v>239.46</v>
      </c>
      <c r="K158">
        <v>240.96</v>
      </c>
      <c r="L158">
        <v>239.43</v>
      </c>
      <c r="M158">
        <v>240.9</v>
      </c>
      <c r="N158">
        <v>1</v>
      </c>
      <c r="O158">
        <v>4</v>
      </c>
    </row>
    <row r="159" spans="1:16" x14ac:dyDescent="0.15">
      <c r="A159">
        <v>346</v>
      </c>
      <c r="B159" t="s">
        <v>129</v>
      </c>
      <c r="C159" t="s">
        <v>13</v>
      </c>
      <c r="D159">
        <v>28</v>
      </c>
      <c r="E159" t="s">
        <v>14</v>
      </c>
      <c r="F159">
        <v>3</v>
      </c>
      <c r="G159">
        <v>1.1399999999999999</v>
      </c>
      <c r="H159">
        <v>1.1399999999999999</v>
      </c>
      <c r="I159" t="str">
        <f t="shared" si="2"/>
        <v>A-28-3</v>
      </c>
      <c r="J159">
        <v>240.96</v>
      </c>
      <c r="K159">
        <v>242.1</v>
      </c>
      <c r="L159">
        <v>240.9</v>
      </c>
      <c r="M159">
        <v>242.01</v>
      </c>
      <c r="N159">
        <v>0</v>
      </c>
      <c r="O159">
        <v>1</v>
      </c>
    </row>
    <row r="160" spans="1:16" x14ac:dyDescent="0.15">
      <c r="A160">
        <v>346</v>
      </c>
      <c r="B160" t="s">
        <v>129</v>
      </c>
      <c r="C160" t="s">
        <v>13</v>
      </c>
      <c r="D160">
        <v>28</v>
      </c>
      <c r="E160" t="s">
        <v>14</v>
      </c>
      <c r="F160">
        <v>4</v>
      </c>
      <c r="G160">
        <v>0.5</v>
      </c>
      <c r="H160">
        <v>0.5</v>
      </c>
      <c r="I160" t="str">
        <f t="shared" si="2"/>
        <v>A-28-4</v>
      </c>
      <c r="J160">
        <v>242.1</v>
      </c>
      <c r="K160">
        <v>242.6</v>
      </c>
      <c r="L160">
        <v>242.01</v>
      </c>
      <c r="M160">
        <v>242.5</v>
      </c>
      <c r="N160">
        <v>0</v>
      </c>
      <c r="O160">
        <v>0</v>
      </c>
    </row>
    <row r="161" spans="1:15" x14ac:dyDescent="0.15">
      <c r="A161">
        <v>346</v>
      </c>
      <c r="B161" t="s">
        <v>129</v>
      </c>
      <c r="C161" t="s">
        <v>13</v>
      </c>
      <c r="D161">
        <v>28</v>
      </c>
      <c r="E161" t="s">
        <v>14</v>
      </c>
      <c r="F161" t="s">
        <v>15</v>
      </c>
      <c r="G161">
        <v>0.31</v>
      </c>
      <c r="H161">
        <v>0.31</v>
      </c>
      <c r="I161" t="str">
        <f t="shared" si="2"/>
        <v>A-28-CC</v>
      </c>
      <c r="J161">
        <v>242.6</v>
      </c>
      <c r="K161">
        <v>242.91</v>
      </c>
      <c r="L161">
        <v>242.5</v>
      </c>
      <c r="M161">
        <v>242.8</v>
      </c>
      <c r="N161">
        <v>1</v>
      </c>
      <c r="O161">
        <v>0</v>
      </c>
    </row>
    <row r="162" spans="1:15" x14ac:dyDescent="0.15">
      <c r="A162">
        <v>346</v>
      </c>
      <c r="B162" t="s">
        <v>129</v>
      </c>
      <c r="C162" t="s">
        <v>13</v>
      </c>
      <c r="D162">
        <v>29</v>
      </c>
      <c r="E162" t="s">
        <v>14</v>
      </c>
      <c r="F162">
        <v>1</v>
      </c>
      <c r="G162">
        <v>1.25</v>
      </c>
      <c r="H162">
        <v>1.25</v>
      </c>
      <c r="I162" t="str">
        <f t="shared" si="2"/>
        <v>A-29-1</v>
      </c>
      <c r="J162">
        <v>242.8</v>
      </c>
      <c r="K162">
        <v>244.05</v>
      </c>
      <c r="L162">
        <v>242.8</v>
      </c>
      <c r="M162">
        <v>244.05</v>
      </c>
      <c r="N162">
        <v>0</v>
      </c>
      <c r="O162">
        <v>10</v>
      </c>
    </row>
    <row r="163" spans="1:15" x14ac:dyDescent="0.15">
      <c r="A163">
        <v>346</v>
      </c>
      <c r="B163" t="s">
        <v>129</v>
      </c>
      <c r="C163" t="s">
        <v>13</v>
      </c>
      <c r="D163">
        <v>29</v>
      </c>
      <c r="E163" t="s">
        <v>14</v>
      </c>
      <c r="F163">
        <v>2</v>
      </c>
      <c r="G163">
        <v>1.5</v>
      </c>
      <c r="H163">
        <v>1.5</v>
      </c>
      <c r="I163" t="str">
        <f t="shared" si="2"/>
        <v>A-29-2</v>
      </c>
      <c r="J163">
        <v>244.05</v>
      </c>
      <c r="K163">
        <v>245.55</v>
      </c>
      <c r="L163">
        <v>244.05</v>
      </c>
      <c r="M163">
        <v>245.55</v>
      </c>
      <c r="N163">
        <v>1</v>
      </c>
      <c r="O163">
        <v>17</v>
      </c>
    </row>
    <row r="164" spans="1:15" x14ac:dyDescent="0.15">
      <c r="A164">
        <v>346</v>
      </c>
      <c r="B164" t="s">
        <v>129</v>
      </c>
      <c r="C164" t="s">
        <v>13</v>
      </c>
      <c r="D164">
        <v>29</v>
      </c>
      <c r="E164" t="s">
        <v>14</v>
      </c>
      <c r="F164">
        <v>3</v>
      </c>
      <c r="G164">
        <v>0.5</v>
      </c>
      <c r="H164">
        <v>0.5</v>
      </c>
      <c r="I164" t="str">
        <f t="shared" si="2"/>
        <v>A-29-3</v>
      </c>
      <c r="J164">
        <v>245.55</v>
      </c>
      <c r="K164">
        <v>246.05</v>
      </c>
      <c r="L164">
        <v>245.55</v>
      </c>
      <c r="M164">
        <v>246.05</v>
      </c>
      <c r="N164">
        <v>0</v>
      </c>
      <c r="O164">
        <v>5</v>
      </c>
    </row>
    <row r="165" spans="1:15" x14ac:dyDescent="0.15">
      <c r="A165">
        <v>346</v>
      </c>
      <c r="B165" t="s">
        <v>129</v>
      </c>
      <c r="C165" t="s">
        <v>13</v>
      </c>
      <c r="D165">
        <v>29</v>
      </c>
      <c r="E165" t="s">
        <v>14</v>
      </c>
      <c r="F165" t="s">
        <v>15</v>
      </c>
      <c r="G165">
        <v>0.3</v>
      </c>
      <c r="H165">
        <v>0.3</v>
      </c>
      <c r="I165" t="str">
        <f t="shared" si="2"/>
        <v>A-29-CC</v>
      </c>
      <c r="J165">
        <v>246.05</v>
      </c>
      <c r="K165">
        <v>246.35</v>
      </c>
      <c r="L165">
        <v>246.05</v>
      </c>
      <c r="M165">
        <v>246.35</v>
      </c>
      <c r="N165">
        <v>1</v>
      </c>
      <c r="O165">
        <v>0</v>
      </c>
    </row>
    <row r="166" spans="1:15" x14ac:dyDescent="0.15">
      <c r="A166">
        <v>346</v>
      </c>
      <c r="B166" t="s">
        <v>129</v>
      </c>
      <c r="C166" t="s">
        <v>13</v>
      </c>
      <c r="D166">
        <v>3</v>
      </c>
      <c r="E166" t="s">
        <v>14</v>
      </c>
      <c r="F166">
        <v>1</v>
      </c>
      <c r="G166">
        <v>1.5</v>
      </c>
      <c r="H166">
        <v>1.5</v>
      </c>
      <c r="I166" t="str">
        <f t="shared" si="2"/>
        <v>A-3-1</v>
      </c>
      <c r="J166">
        <v>11.3</v>
      </c>
      <c r="K166">
        <v>12.8</v>
      </c>
      <c r="L166">
        <v>11.3</v>
      </c>
      <c r="M166">
        <v>12.7</v>
      </c>
      <c r="N166">
        <v>1</v>
      </c>
      <c r="O166">
        <v>2</v>
      </c>
    </row>
    <row r="167" spans="1:15" x14ac:dyDescent="0.15">
      <c r="A167">
        <v>346</v>
      </c>
      <c r="B167" t="s">
        <v>129</v>
      </c>
      <c r="C167" t="s">
        <v>13</v>
      </c>
      <c r="D167">
        <v>3</v>
      </c>
      <c r="E167" t="s">
        <v>14</v>
      </c>
      <c r="F167">
        <v>2</v>
      </c>
      <c r="G167">
        <v>1.43</v>
      </c>
      <c r="H167">
        <v>1.43</v>
      </c>
      <c r="I167" t="str">
        <f t="shared" si="2"/>
        <v>A-3-2</v>
      </c>
      <c r="J167">
        <v>12.8</v>
      </c>
      <c r="K167">
        <v>14.23</v>
      </c>
      <c r="L167">
        <v>12.7</v>
      </c>
      <c r="M167">
        <v>14.04</v>
      </c>
      <c r="N167">
        <v>1</v>
      </c>
      <c r="O167">
        <v>4</v>
      </c>
    </row>
    <row r="168" spans="1:15" x14ac:dyDescent="0.15">
      <c r="A168">
        <v>346</v>
      </c>
      <c r="B168" t="s">
        <v>129</v>
      </c>
      <c r="C168" t="s">
        <v>13</v>
      </c>
      <c r="D168">
        <v>3</v>
      </c>
      <c r="E168" t="s">
        <v>14</v>
      </c>
      <c r="F168">
        <v>3</v>
      </c>
      <c r="G168">
        <v>1.5</v>
      </c>
      <c r="H168">
        <v>1.5</v>
      </c>
      <c r="I168" t="str">
        <f t="shared" si="2"/>
        <v>A-3-3</v>
      </c>
      <c r="J168">
        <v>14.23</v>
      </c>
      <c r="K168">
        <v>15.73</v>
      </c>
      <c r="L168">
        <v>14.04</v>
      </c>
      <c r="M168">
        <v>15.45</v>
      </c>
      <c r="N168">
        <v>0</v>
      </c>
      <c r="O168">
        <v>0</v>
      </c>
    </row>
    <row r="169" spans="1:15" x14ac:dyDescent="0.15">
      <c r="A169">
        <v>346</v>
      </c>
      <c r="B169" t="s">
        <v>129</v>
      </c>
      <c r="C169" t="s">
        <v>13</v>
      </c>
      <c r="D169">
        <v>3</v>
      </c>
      <c r="E169" t="s">
        <v>14</v>
      </c>
      <c r="F169">
        <v>4</v>
      </c>
      <c r="G169">
        <v>1.48</v>
      </c>
      <c r="H169">
        <v>1.48</v>
      </c>
      <c r="I169" t="str">
        <f t="shared" si="2"/>
        <v>A-3-4</v>
      </c>
      <c r="J169">
        <v>15.73</v>
      </c>
      <c r="K169">
        <v>17.21</v>
      </c>
      <c r="L169">
        <v>15.45</v>
      </c>
      <c r="M169">
        <v>16.84</v>
      </c>
      <c r="N169">
        <v>1</v>
      </c>
      <c r="O169">
        <v>0</v>
      </c>
    </row>
    <row r="170" spans="1:15" x14ac:dyDescent="0.15">
      <c r="A170">
        <v>346</v>
      </c>
      <c r="B170" t="s">
        <v>129</v>
      </c>
      <c r="C170" t="s">
        <v>13</v>
      </c>
      <c r="D170">
        <v>3</v>
      </c>
      <c r="E170" t="s">
        <v>14</v>
      </c>
      <c r="F170">
        <v>5</v>
      </c>
      <c r="G170">
        <v>1.51</v>
      </c>
      <c r="H170">
        <v>1.51</v>
      </c>
      <c r="I170" t="str">
        <f t="shared" si="2"/>
        <v>A-3-5</v>
      </c>
      <c r="J170">
        <v>17.21</v>
      </c>
      <c r="K170">
        <v>18.72</v>
      </c>
      <c r="L170">
        <v>16.84</v>
      </c>
      <c r="M170">
        <v>18.25</v>
      </c>
      <c r="N170">
        <v>0</v>
      </c>
      <c r="O170">
        <v>4</v>
      </c>
    </row>
    <row r="171" spans="1:15" x14ac:dyDescent="0.15">
      <c r="A171">
        <v>346</v>
      </c>
      <c r="B171" t="s">
        <v>129</v>
      </c>
      <c r="C171" t="s">
        <v>13</v>
      </c>
      <c r="D171">
        <v>3</v>
      </c>
      <c r="E171" t="s">
        <v>14</v>
      </c>
      <c r="F171">
        <v>6</v>
      </c>
      <c r="G171">
        <v>1.51</v>
      </c>
      <c r="H171">
        <v>1.51</v>
      </c>
      <c r="I171" t="str">
        <f t="shared" si="2"/>
        <v>A-3-6</v>
      </c>
      <c r="J171">
        <v>18.72</v>
      </c>
      <c r="K171">
        <v>20.23</v>
      </c>
      <c r="L171">
        <v>18.25</v>
      </c>
      <c r="M171">
        <v>19.670000000000002</v>
      </c>
      <c r="N171">
        <v>0</v>
      </c>
      <c r="O171">
        <v>1</v>
      </c>
    </row>
    <row r="172" spans="1:15" x14ac:dyDescent="0.15">
      <c r="A172">
        <v>346</v>
      </c>
      <c r="B172" t="s">
        <v>129</v>
      </c>
      <c r="C172" t="s">
        <v>13</v>
      </c>
      <c r="D172">
        <v>3</v>
      </c>
      <c r="E172" t="s">
        <v>14</v>
      </c>
      <c r="F172">
        <v>7</v>
      </c>
      <c r="G172">
        <v>0.89</v>
      </c>
      <c r="H172">
        <v>0.89</v>
      </c>
      <c r="I172" t="str">
        <f t="shared" si="2"/>
        <v>A-3-7</v>
      </c>
      <c r="J172">
        <v>20.23</v>
      </c>
      <c r="K172">
        <v>21.12</v>
      </c>
      <c r="L172">
        <v>19.670000000000002</v>
      </c>
      <c r="M172">
        <v>20.5</v>
      </c>
      <c r="N172">
        <v>0</v>
      </c>
      <c r="O172">
        <v>0</v>
      </c>
    </row>
    <row r="173" spans="1:15" x14ac:dyDescent="0.15">
      <c r="A173">
        <v>346</v>
      </c>
      <c r="B173" t="s">
        <v>129</v>
      </c>
      <c r="C173" t="s">
        <v>13</v>
      </c>
      <c r="D173">
        <v>3</v>
      </c>
      <c r="E173" t="s">
        <v>14</v>
      </c>
      <c r="F173" t="s">
        <v>15</v>
      </c>
      <c r="G173">
        <v>0.32</v>
      </c>
      <c r="H173">
        <v>0.32</v>
      </c>
      <c r="I173" t="str">
        <f t="shared" si="2"/>
        <v>A-3-CC</v>
      </c>
      <c r="J173">
        <v>21.12</v>
      </c>
      <c r="K173">
        <v>21.44</v>
      </c>
      <c r="L173">
        <v>20.5</v>
      </c>
      <c r="M173">
        <v>20.8</v>
      </c>
      <c r="N173">
        <v>1</v>
      </c>
      <c r="O173">
        <v>0</v>
      </c>
    </row>
    <row r="174" spans="1:15" x14ac:dyDescent="0.15">
      <c r="A174">
        <v>346</v>
      </c>
      <c r="B174" t="s">
        <v>129</v>
      </c>
      <c r="C174" t="s">
        <v>13</v>
      </c>
      <c r="D174">
        <v>30</v>
      </c>
      <c r="E174" t="s">
        <v>14</v>
      </c>
      <c r="F174">
        <v>1</v>
      </c>
      <c r="G174">
        <v>1.23</v>
      </c>
      <c r="H174">
        <v>1.23</v>
      </c>
      <c r="I174" t="str">
        <f t="shared" si="2"/>
        <v>A-30-1</v>
      </c>
      <c r="J174">
        <v>247.5</v>
      </c>
      <c r="K174">
        <v>248.73</v>
      </c>
      <c r="L174">
        <v>247.5</v>
      </c>
      <c r="M174">
        <v>248.73</v>
      </c>
      <c r="N174">
        <v>0</v>
      </c>
      <c r="O174">
        <v>2</v>
      </c>
    </row>
    <row r="175" spans="1:15" x14ac:dyDescent="0.15">
      <c r="A175">
        <v>346</v>
      </c>
      <c r="B175" t="s">
        <v>129</v>
      </c>
      <c r="C175" t="s">
        <v>13</v>
      </c>
      <c r="D175">
        <v>30</v>
      </c>
      <c r="E175" t="s">
        <v>14</v>
      </c>
      <c r="F175">
        <v>2</v>
      </c>
      <c r="G175">
        <v>1.5</v>
      </c>
      <c r="H175">
        <v>1.5</v>
      </c>
      <c r="I175" t="str">
        <f t="shared" si="2"/>
        <v>A-30-2</v>
      </c>
      <c r="J175">
        <v>248.73</v>
      </c>
      <c r="K175">
        <v>250.23</v>
      </c>
      <c r="L175">
        <v>248.73</v>
      </c>
      <c r="M175">
        <v>250.23</v>
      </c>
      <c r="N175">
        <v>1</v>
      </c>
      <c r="O175">
        <v>4</v>
      </c>
    </row>
    <row r="176" spans="1:15" x14ac:dyDescent="0.15">
      <c r="A176">
        <v>346</v>
      </c>
      <c r="B176" t="s">
        <v>129</v>
      </c>
      <c r="C176" t="s">
        <v>13</v>
      </c>
      <c r="D176">
        <v>30</v>
      </c>
      <c r="E176" t="s">
        <v>14</v>
      </c>
      <c r="F176">
        <v>3</v>
      </c>
      <c r="G176">
        <v>1.5</v>
      </c>
      <c r="H176">
        <v>1.5</v>
      </c>
      <c r="I176" t="str">
        <f t="shared" si="2"/>
        <v>A-30-3</v>
      </c>
      <c r="J176">
        <v>250.23</v>
      </c>
      <c r="K176">
        <v>251.73</v>
      </c>
      <c r="L176">
        <v>250.23</v>
      </c>
      <c r="M176">
        <v>251.73</v>
      </c>
      <c r="N176">
        <v>0</v>
      </c>
      <c r="O176">
        <v>0</v>
      </c>
    </row>
    <row r="177" spans="1:16" x14ac:dyDescent="0.15">
      <c r="A177">
        <v>346</v>
      </c>
      <c r="B177" t="s">
        <v>129</v>
      </c>
      <c r="C177" t="s">
        <v>13</v>
      </c>
      <c r="D177">
        <v>30</v>
      </c>
      <c r="E177" t="s">
        <v>14</v>
      </c>
      <c r="F177" t="s">
        <v>15</v>
      </c>
      <c r="G177">
        <v>0.14000000000000001</v>
      </c>
      <c r="H177">
        <v>0.14000000000000001</v>
      </c>
      <c r="I177" t="str">
        <f t="shared" si="2"/>
        <v>A-30-CC</v>
      </c>
      <c r="J177">
        <v>251.73</v>
      </c>
      <c r="K177">
        <v>251.87</v>
      </c>
      <c r="L177">
        <v>251.73</v>
      </c>
      <c r="M177">
        <v>251.87</v>
      </c>
      <c r="N177">
        <v>1</v>
      </c>
      <c r="O177">
        <v>0</v>
      </c>
    </row>
    <row r="178" spans="1:16" x14ac:dyDescent="0.15">
      <c r="A178">
        <v>346</v>
      </c>
      <c r="B178" t="s">
        <v>129</v>
      </c>
      <c r="C178" t="s">
        <v>13</v>
      </c>
      <c r="D178">
        <v>31</v>
      </c>
      <c r="E178" t="s">
        <v>14</v>
      </c>
      <c r="F178">
        <v>1</v>
      </c>
      <c r="G178">
        <v>0.38</v>
      </c>
      <c r="H178">
        <v>0.38</v>
      </c>
      <c r="I178" t="str">
        <f t="shared" si="2"/>
        <v>A-31-1</v>
      </c>
      <c r="J178">
        <v>252.2</v>
      </c>
      <c r="K178">
        <v>252.58</v>
      </c>
      <c r="L178">
        <v>252.2</v>
      </c>
      <c r="M178">
        <v>252.56</v>
      </c>
      <c r="N178">
        <v>0</v>
      </c>
      <c r="O178">
        <v>0</v>
      </c>
    </row>
    <row r="179" spans="1:16" x14ac:dyDescent="0.15">
      <c r="A179">
        <v>346</v>
      </c>
      <c r="B179" t="s">
        <v>129</v>
      </c>
      <c r="C179" t="s">
        <v>13</v>
      </c>
      <c r="D179">
        <v>31</v>
      </c>
      <c r="E179" t="s">
        <v>14</v>
      </c>
      <c r="F179">
        <v>2</v>
      </c>
      <c r="G179">
        <v>1.46</v>
      </c>
      <c r="H179">
        <v>1.46</v>
      </c>
      <c r="I179" t="str">
        <f t="shared" si="2"/>
        <v>A-31-2</v>
      </c>
      <c r="J179">
        <v>252.58</v>
      </c>
      <c r="K179">
        <v>254.04</v>
      </c>
      <c r="L179">
        <v>252.56</v>
      </c>
      <c r="M179">
        <v>253.92</v>
      </c>
      <c r="N179">
        <v>1</v>
      </c>
      <c r="O179">
        <v>6</v>
      </c>
    </row>
    <row r="180" spans="1:16" x14ac:dyDescent="0.15">
      <c r="A180">
        <v>346</v>
      </c>
      <c r="B180" t="s">
        <v>129</v>
      </c>
      <c r="C180" t="s">
        <v>13</v>
      </c>
      <c r="D180">
        <v>31</v>
      </c>
      <c r="E180" t="s">
        <v>14</v>
      </c>
      <c r="F180">
        <v>3</v>
      </c>
      <c r="G180">
        <v>1.1100000000000001</v>
      </c>
      <c r="H180">
        <v>1.1100000000000001</v>
      </c>
      <c r="I180" t="str">
        <f t="shared" si="2"/>
        <v>A-31-3</v>
      </c>
      <c r="J180">
        <v>254.04</v>
      </c>
      <c r="K180">
        <v>255.15</v>
      </c>
      <c r="L180">
        <v>253.92</v>
      </c>
      <c r="M180">
        <v>254.96</v>
      </c>
      <c r="N180">
        <v>0</v>
      </c>
      <c r="O180">
        <v>0</v>
      </c>
    </row>
    <row r="181" spans="1:16" x14ac:dyDescent="0.15">
      <c r="A181">
        <v>346</v>
      </c>
      <c r="B181" t="s">
        <v>129</v>
      </c>
      <c r="C181" t="s">
        <v>13</v>
      </c>
      <c r="D181">
        <v>31</v>
      </c>
      <c r="E181" t="s">
        <v>14</v>
      </c>
      <c r="F181">
        <v>4</v>
      </c>
      <c r="G181">
        <v>1.2</v>
      </c>
      <c r="H181">
        <v>1.2</v>
      </c>
      <c r="I181" t="str">
        <f t="shared" si="2"/>
        <v>A-31-4</v>
      </c>
      <c r="J181">
        <v>255.15</v>
      </c>
      <c r="K181">
        <v>256.35000000000002</v>
      </c>
      <c r="L181">
        <v>254.96</v>
      </c>
      <c r="M181">
        <v>256.08</v>
      </c>
      <c r="N181">
        <v>1</v>
      </c>
      <c r="O181">
        <v>0</v>
      </c>
    </row>
    <row r="182" spans="1:16" x14ac:dyDescent="0.15">
      <c r="A182">
        <v>346</v>
      </c>
      <c r="B182" t="s">
        <v>129</v>
      </c>
      <c r="C182" t="s">
        <v>13</v>
      </c>
      <c r="D182">
        <v>31</v>
      </c>
      <c r="E182" t="s">
        <v>14</v>
      </c>
      <c r="F182">
        <v>5</v>
      </c>
      <c r="G182">
        <v>0.68</v>
      </c>
      <c r="H182">
        <v>0.68</v>
      </c>
      <c r="I182" t="str">
        <f t="shared" si="2"/>
        <v>A-31-5</v>
      </c>
      <c r="J182">
        <v>256.35000000000002</v>
      </c>
      <c r="K182">
        <v>257.02999999999997</v>
      </c>
      <c r="L182">
        <v>256.08</v>
      </c>
      <c r="M182">
        <v>256.70999999999998</v>
      </c>
      <c r="N182">
        <v>0</v>
      </c>
      <c r="O182">
        <v>1</v>
      </c>
    </row>
    <row r="183" spans="1:16" x14ac:dyDescent="0.15">
      <c r="A183">
        <v>346</v>
      </c>
      <c r="B183" t="s">
        <v>129</v>
      </c>
      <c r="C183" t="s">
        <v>13</v>
      </c>
      <c r="D183">
        <v>31</v>
      </c>
      <c r="E183" t="s">
        <v>14</v>
      </c>
      <c r="F183" t="s">
        <v>15</v>
      </c>
      <c r="G183">
        <v>0.2</v>
      </c>
      <c r="H183">
        <v>0.2</v>
      </c>
      <c r="I183" t="str">
        <f t="shared" si="2"/>
        <v>A-31-CC</v>
      </c>
      <c r="J183">
        <v>257.02999999999997</v>
      </c>
      <c r="K183">
        <v>257.23</v>
      </c>
      <c r="L183">
        <v>256.70999999999998</v>
      </c>
      <c r="M183">
        <v>256.89999999999998</v>
      </c>
      <c r="N183">
        <v>1</v>
      </c>
      <c r="O183">
        <v>0</v>
      </c>
    </row>
    <row r="184" spans="1:16" x14ac:dyDescent="0.15">
      <c r="A184">
        <v>346</v>
      </c>
      <c r="B184" t="s">
        <v>129</v>
      </c>
      <c r="C184" t="s">
        <v>13</v>
      </c>
      <c r="D184">
        <v>32</v>
      </c>
      <c r="E184" t="s">
        <v>14</v>
      </c>
      <c r="F184">
        <v>1</v>
      </c>
      <c r="G184">
        <v>0.37</v>
      </c>
      <c r="H184">
        <v>0.37</v>
      </c>
      <c r="I184" t="str">
        <f t="shared" si="2"/>
        <v>A-32-1</v>
      </c>
      <c r="J184">
        <v>256.89999999999998</v>
      </c>
      <c r="K184">
        <v>257.27</v>
      </c>
      <c r="L184">
        <v>256.89999999999998</v>
      </c>
      <c r="M184">
        <v>257.26</v>
      </c>
      <c r="N184">
        <v>0</v>
      </c>
      <c r="O184">
        <v>0</v>
      </c>
      <c r="P184" t="s">
        <v>135</v>
      </c>
    </row>
    <row r="185" spans="1:16" x14ac:dyDescent="0.15">
      <c r="A185">
        <v>346</v>
      </c>
      <c r="B185" t="s">
        <v>129</v>
      </c>
      <c r="C185" t="s">
        <v>13</v>
      </c>
      <c r="D185">
        <v>32</v>
      </c>
      <c r="E185" t="s">
        <v>14</v>
      </c>
      <c r="F185">
        <v>2</v>
      </c>
      <c r="G185">
        <v>1.35</v>
      </c>
      <c r="H185">
        <v>1.35</v>
      </c>
      <c r="I185" t="str">
        <f t="shared" si="2"/>
        <v>A-32-2</v>
      </c>
      <c r="J185">
        <v>257.27</v>
      </c>
      <c r="K185">
        <v>258.62</v>
      </c>
      <c r="L185">
        <v>257.26</v>
      </c>
      <c r="M185">
        <v>258.57</v>
      </c>
      <c r="N185">
        <v>0</v>
      </c>
      <c r="O185">
        <v>2</v>
      </c>
    </row>
    <row r="186" spans="1:16" x14ac:dyDescent="0.15">
      <c r="A186">
        <v>346</v>
      </c>
      <c r="B186" t="s">
        <v>129</v>
      </c>
      <c r="C186" t="s">
        <v>13</v>
      </c>
      <c r="D186">
        <v>32</v>
      </c>
      <c r="E186" t="s">
        <v>14</v>
      </c>
      <c r="F186">
        <v>3</v>
      </c>
      <c r="G186">
        <v>0.79</v>
      </c>
      <c r="H186">
        <v>0.79</v>
      </c>
      <c r="I186" t="str">
        <f t="shared" si="2"/>
        <v>A-32-3</v>
      </c>
      <c r="J186">
        <v>258.62</v>
      </c>
      <c r="K186">
        <v>259.41000000000003</v>
      </c>
      <c r="L186">
        <v>258.57</v>
      </c>
      <c r="M186">
        <v>259.33</v>
      </c>
      <c r="N186">
        <v>1</v>
      </c>
      <c r="O186">
        <v>3</v>
      </c>
    </row>
    <row r="187" spans="1:16" x14ac:dyDescent="0.15">
      <c r="A187">
        <v>346</v>
      </c>
      <c r="B187" t="s">
        <v>129</v>
      </c>
      <c r="C187" t="s">
        <v>13</v>
      </c>
      <c r="D187">
        <v>32</v>
      </c>
      <c r="E187" t="s">
        <v>14</v>
      </c>
      <c r="F187">
        <v>4</v>
      </c>
      <c r="G187">
        <v>1.1200000000000001</v>
      </c>
      <c r="H187">
        <v>1.1200000000000001</v>
      </c>
      <c r="I187" t="str">
        <f t="shared" si="2"/>
        <v>A-32-4</v>
      </c>
      <c r="J187">
        <v>259.41000000000003</v>
      </c>
      <c r="K187">
        <v>260.52999999999997</v>
      </c>
      <c r="L187">
        <v>259.33</v>
      </c>
      <c r="M187">
        <v>260.42</v>
      </c>
      <c r="N187">
        <v>0</v>
      </c>
      <c r="O187">
        <v>0</v>
      </c>
    </row>
    <row r="188" spans="1:16" x14ac:dyDescent="0.15">
      <c r="A188">
        <v>346</v>
      </c>
      <c r="B188" t="s">
        <v>129</v>
      </c>
      <c r="C188" t="s">
        <v>13</v>
      </c>
      <c r="D188">
        <v>32</v>
      </c>
      <c r="E188" t="s">
        <v>14</v>
      </c>
      <c r="F188">
        <v>5</v>
      </c>
      <c r="G188">
        <v>0.96</v>
      </c>
      <c r="H188">
        <v>0.96</v>
      </c>
      <c r="I188" t="str">
        <f t="shared" si="2"/>
        <v>A-32-5</v>
      </c>
      <c r="J188">
        <v>260.52999999999997</v>
      </c>
      <c r="K188">
        <v>261.49</v>
      </c>
      <c r="L188">
        <v>260.42</v>
      </c>
      <c r="M188">
        <v>261.35000000000002</v>
      </c>
      <c r="N188">
        <v>0</v>
      </c>
      <c r="O188">
        <v>3</v>
      </c>
    </row>
    <row r="189" spans="1:16" x14ac:dyDescent="0.15">
      <c r="A189">
        <v>346</v>
      </c>
      <c r="B189" t="s">
        <v>129</v>
      </c>
      <c r="C189" t="s">
        <v>13</v>
      </c>
      <c r="D189">
        <v>32</v>
      </c>
      <c r="E189" t="s">
        <v>14</v>
      </c>
      <c r="F189" t="s">
        <v>15</v>
      </c>
      <c r="G189">
        <v>0.26</v>
      </c>
      <c r="H189">
        <v>0.26</v>
      </c>
      <c r="I189" t="str">
        <f t="shared" si="2"/>
        <v>A-32-CC</v>
      </c>
      <c r="J189">
        <v>261.49</v>
      </c>
      <c r="K189">
        <v>261.75</v>
      </c>
      <c r="L189">
        <v>261.35000000000002</v>
      </c>
      <c r="M189">
        <v>261.60000000000002</v>
      </c>
      <c r="N189">
        <v>1</v>
      </c>
      <c r="O189">
        <v>0</v>
      </c>
    </row>
    <row r="190" spans="1:16" x14ac:dyDescent="0.15">
      <c r="A190">
        <v>346</v>
      </c>
      <c r="B190" t="s">
        <v>129</v>
      </c>
      <c r="C190" t="s">
        <v>13</v>
      </c>
      <c r="D190">
        <v>33</v>
      </c>
      <c r="E190" t="s">
        <v>14</v>
      </c>
      <c r="F190">
        <v>1</v>
      </c>
      <c r="G190">
        <v>0.26</v>
      </c>
      <c r="H190">
        <v>0.26</v>
      </c>
      <c r="I190" t="str">
        <f t="shared" si="2"/>
        <v>A-33-1</v>
      </c>
      <c r="J190">
        <v>261.60000000000002</v>
      </c>
      <c r="K190">
        <v>261.86</v>
      </c>
      <c r="L190">
        <v>261.60000000000002</v>
      </c>
      <c r="M190">
        <v>261.85000000000002</v>
      </c>
      <c r="N190">
        <v>0</v>
      </c>
      <c r="O190">
        <v>0</v>
      </c>
      <c r="P190" t="s">
        <v>135</v>
      </c>
    </row>
    <row r="191" spans="1:16" x14ac:dyDescent="0.15">
      <c r="A191">
        <v>346</v>
      </c>
      <c r="B191" t="s">
        <v>129</v>
      </c>
      <c r="C191" t="s">
        <v>13</v>
      </c>
      <c r="D191">
        <v>33</v>
      </c>
      <c r="E191" t="s">
        <v>14</v>
      </c>
      <c r="F191">
        <v>2</v>
      </c>
      <c r="G191">
        <v>1.4</v>
      </c>
      <c r="H191">
        <v>1.4</v>
      </c>
      <c r="I191" t="str">
        <f t="shared" si="2"/>
        <v>A-33-2</v>
      </c>
      <c r="J191">
        <v>261.86</v>
      </c>
      <c r="K191">
        <v>263.26</v>
      </c>
      <c r="L191">
        <v>261.85000000000002</v>
      </c>
      <c r="M191">
        <v>263.2</v>
      </c>
      <c r="N191">
        <v>0</v>
      </c>
      <c r="O191">
        <v>5</v>
      </c>
    </row>
    <row r="192" spans="1:16" x14ac:dyDescent="0.15">
      <c r="A192">
        <v>346</v>
      </c>
      <c r="B192" t="s">
        <v>129</v>
      </c>
      <c r="C192" t="s">
        <v>13</v>
      </c>
      <c r="D192">
        <v>33</v>
      </c>
      <c r="E192" t="s">
        <v>14</v>
      </c>
      <c r="F192">
        <v>3</v>
      </c>
      <c r="G192">
        <v>1.08</v>
      </c>
      <c r="H192">
        <v>1.08</v>
      </c>
      <c r="I192" t="str">
        <f t="shared" si="2"/>
        <v>A-33-3</v>
      </c>
      <c r="J192">
        <v>263.26</v>
      </c>
      <c r="K192">
        <v>264.33999999999997</v>
      </c>
      <c r="L192">
        <v>263.2</v>
      </c>
      <c r="M192">
        <v>264.25</v>
      </c>
      <c r="N192">
        <v>1</v>
      </c>
      <c r="O192">
        <v>1</v>
      </c>
    </row>
    <row r="193" spans="1:15" x14ac:dyDescent="0.15">
      <c r="A193">
        <v>346</v>
      </c>
      <c r="B193" t="s">
        <v>129</v>
      </c>
      <c r="C193" t="s">
        <v>13</v>
      </c>
      <c r="D193">
        <v>33</v>
      </c>
      <c r="E193" t="s">
        <v>14</v>
      </c>
      <c r="F193">
        <v>4</v>
      </c>
      <c r="G193">
        <v>1.34</v>
      </c>
      <c r="H193">
        <v>1.34</v>
      </c>
      <c r="I193" t="str">
        <f t="shared" si="2"/>
        <v>A-33-4</v>
      </c>
      <c r="J193">
        <v>264.33999999999997</v>
      </c>
      <c r="K193">
        <v>265.68</v>
      </c>
      <c r="L193">
        <v>264.25</v>
      </c>
      <c r="M193">
        <v>265.55</v>
      </c>
      <c r="N193">
        <v>0</v>
      </c>
      <c r="O193">
        <v>0</v>
      </c>
    </row>
    <row r="194" spans="1:15" x14ac:dyDescent="0.15">
      <c r="A194">
        <v>346</v>
      </c>
      <c r="B194" t="s">
        <v>129</v>
      </c>
      <c r="C194" t="s">
        <v>13</v>
      </c>
      <c r="D194">
        <v>33</v>
      </c>
      <c r="E194" t="s">
        <v>14</v>
      </c>
      <c r="F194">
        <v>5</v>
      </c>
      <c r="G194">
        <v>0.48</v>
      </c>
      <c r="H194">
        <v>0.48</v>
      </c>
      <c r="I194" t="str">
        <f t="shared" ref="I194:I257" si="3">C194&amp;"-"&amp;D194&amp;"-"&amp;F194</f>
        <v>A-33-5</v>
      </c>
      <c r="J194">
        <v>265.68</v>
      </c>
      <c r="K194">
        <v>266.16000000000003</v>
      </c>
      <c r="L194">
        <v>265.55</v>
      </c>
      <c r="M194">
        <v>266.01</v>
      </c>
      <c r="N194">
        <v>0</v>
      </c>
      <c r="O194">
        <v>0</v>
      </c>
    </row>
    <row r="195" spans="1:15" x14ac:dyDescent="0.15">
      <c r="A195">
        <v>346</v>
      </c>
      <c r="B195" t="s">
        <v>129</v>
      </c>
      <c r="C195" t="s">
        <v>13</v>
      </c>
      <c r="D195">
        <v>33</v>
      </c>
      <c r="E195" t="s">
        <v>14</v>
      </c>
      <c r="F195" t="s">
        <v>15</v>
      </c>
      <c r="G195">
        <v>0.3</v>
      </c>
      <c r="H195">
        <v>0.3</v>
      </c>
      <c r="I195" t="str">
        <f t="shared" si="3"/>
        <v>A-33-CC</v>
      </c>
      <c r="J195">
        <v>266.16000000000003</v>
      </c>
      <c r="K195">
        <v>266.45999999999998</v>
      </c>
      <c r="L195">
        <v>266.01</v>
      </c>
      <c r="M195">
        <v>266.3</v>
      </c>
      <c r="N195">
        <v>1</v>
      </c>
      <c r="O195">
        <v>0</v>
      </c>
    </row>
    <row r="196" spans="1:15" x14ac:dyDescent="0.15">
      <c r="A196">
        <v>346</v>
      </c>
      <c r="B196" t="s">
        <v>129</v>
      </c>
      <c r="C196" t="s">
        <v>13</v>
      </c>
      <c r="D196">
        <v>34</v>
      </c>
      <c r="E196" t="s">
        <v>14</v>
      </c>
      <c r="F196">
        <v>1</v>
      </c>
      <c r="G196">
        <v>0.39</v>
      </c>
      <c r="H196">
        <v>0.39</v>
      </c>
      <c r="I196" t="str">
        <f t="shared" si="3"/>
        <v>A-34-1</v>
      </c>
      <c r="J196">
        <v>266.3</v>
      </c>
      <c r="K196">
        <v>266.69</v>
      </c>
      <c r="L196">
        <v>266.3</v>
      </c>
      <c r="M196">
        <v>266.64999999999998</v>
      </c>
      <c r="N196">
        <v>0</v>
      </c>
      <c r="O196">
        <v>0</v>
      </c>
    </row>
    <row r="197" spans="1:15" x14ac:dyDescent="0.15">
      <c r="A197">
        <v>346</v>
      </c>
      <c r="B197" t="s">
        <v>129</v>
      </c>
      <c r="C197" t="s">
        <v>13</v>
      </c>
      <c r="D197">
        <v>34</v>
      </c>
      <c r="E197" t="s">
        <v>14</v>
      </c>
      <c r="F197">
        <v>2</v>
      </c>
      <c r="G197">
        <v>1.31</v>
      </c>
      <c r="H197">
        <v>1.31</v>
      </c>
      <c r="I197" t="str">
        <f t="shared" si="3"/>
        <v>A-34-2</v>
      </c>
      <c r="J197">
        <v>266.69</v>
      </c>
      <c r="K197">
        <v>268</v>
      </c>
      <c r="L197">
        <v>266.64999999999998</v>
      </c>
      <c r="M197">
        <v>267.82</v>
      </c>
      <c r="N197">
        <v>1</v>
      </c>
      <c r="O197">
        <v>5</v>
      </c>
    </row>
    <row r="198" spans="1:15" x14ac:dyDescent="0.15">
      <c r="A198">
        <v>346</v>
      </c>
      <c r="B198" t="s">
        <v>129</v>
      </c>
      <c r="C198" t="s">
        <v>13</v>
      </c>
      <c r="D198">
        <v>34</v>
      </c>
      <c r="E198" t="s">
        <v>14</v>
      </c>
      <c r="F198">
        <v>3</v>
      </c>
      <c r="G198">
        <v>1.1399999999999999</v>
      </c>
      <c r="H198">
        <v>1.1399999999999999</v>
      </c>
      <c r="I198" t="str">
        <f t="shared" si="3"/>
        <v>A-34-3</v>
      </c>
      <c r="J198">
        <v>268</v>
      </c>
      <c r="K198">
        <v>269.14</v>
      </c>
      <c r="L198">
        <v>267.82</v>
      </c>
      <c r="M198">
        <v>268.85000000000002</v>
      </c>
      <c r="N198">
        <v>1</v>
      </c>
      <c r="O198">
        <v>0</v>
      </c>
    </row>
    <row r="199" spans="1:15" x14ac:dyDescent="0.15">
      <c r="A199">
        <v>346</v>
      </c>
      <c r="B199" t="s">
        <v>129</v>
      </c>
      <c r="C199" t="s">
        <v>13</v>
      </c>
      <c r="D199">
        <v>34</v>
      </c>
      <c r="E199" t="s">
        <v>14</v>
      </c>
      <c r="F199">
        <v>4</v>
      </c>
      <c r="G199">
        <v>1.5</v>
      </c>
      <c r="H199">
        <v>1.5</v>
      </c>
      <c r="I199" t="str">
        <f t="shared" si="3"/>
        <v>A-34-4</v>
      </c>
      <c r="J199">
        <v>269.14</v>
      </c>
      <c r="K199">
        <v>270.64</v>
      </c>
      <c r="L199">
        <v>268.85000000000002</v>
      </c>
      <c r="M199">
        <v>270.19</v>
      </c>
      <c r="N199">
        <v>0</v>
      </c>
      <c r="O199">
        <v>0</v>
      </c>
    </row>
    <row r="200" spans="1:15" x14ac:dyDescent="0.15">
      <c r="A200">
        <v>346</v>
      </c>
      <c r="B200" t="s">
        <v>129</v>
      </c>
      <c r="C200" t="s">
        <v>13</v>
      </c>
      <c r="D200">
        <v>34</v>
      </c>
      <c r="E200" t="s">
        <v>14</v>
      </c>
      <c r="F200">
        <v>5</v>
      </c>
      <c r="G200">
        <v>0.55000000000000004</v>
      </c>
      <c r="H200">
        <v>0.55000000000000004</v>
      </c>
      <c r="I200" t="str">
        <f t="shared" si="3"/>
        <v>A-34-5</v>
      </c>
      <c r="J200">
        <v>270.64</v>
      </c>
      <c r="K200">
        <v>271.19</v>
      </c>
      <c r="L200">
        <v>270.19</v>
      </c>
      <c r="M200">
        <v>270.69</v>
      </c>
      <c r="N200">
        <v>0</v>
      </c>
      <c r="O200">
        <v>0</v>
      </c>
    </row>
    <row r="201" spans="1:15" x14ac:dyDescent="0.15">
      <c r="A201">
        <v>346</v>
      </c>
      <c r="B201" t="s">
        <v>129</v>
      </c>
      <c r="C201" t="s">
        <v>13</v>
      </c>
      <c r="D201">
        <v>34</v>
      </c>
      <c r="E201" t="s">
        <v>14</v>
      </c>
      <c r="F201" t="s">
        <v>15</v>
      </c>
      <c r="G201">
        <v>0.35</v>
      </c>
      <c r="H201">
        <v>0.35</v>
      </c>
      <c r="I201" t="str">
        <f t="shared" si="3"/>
        <v>A-34-CC</v>
      </c>
      <c r="J201">
        <v>271.19</v>
      </c>
      <c r="K201">
        <v>271.54000000000002</v>
      </c>
      <c r="L201">
        <v>270.69</v>
      </c>
      <c r="M201">
        <v>271</v>
      </c>
      <c r="N201">
        <v>1</v>
      </c>
      <c r="O201">
        <v>0</v>
      </c>
    </row>
    <row r="202" spans="1:15" x14ac:dyDescent="0.15">
      <c r="A202">
        <v>346</v>
      </c>
      <c r="B202" t="s">
        <v>129</v>
      </c>
      <c r="C202" t="s">
        <v>13</v>
      </c>
      <c r="D202">
        <v>35</v>
      </c>
      <c r="E202" t="s">
        <v>14</v>
      </c>
      <c r="F202">
        <v>1</v>
      </c>
      <c r="G202">
        <v>1.5</v>
      </c>
      <c r="H202">
        <v>1.5</v>
      </c>
      <c r="I202" t="str">
        <f t="shared" si="3"/>
        <v>A-35-1</v>
      </c>
      <c r="J202">
        <v>271</v>
      </c>
      <c r="K202">
        <v>272.5</v>
      </c>
      <c r="L202">
        <v>271</v>
      </c>
      <c r="M202">
        <v>272.5</v>
      </c>
      <c r="N202">
        <v>0</v>
      </c>
      <c r="O202">
        <v>3</v>
      </c>
    </row>
    <row r="203" spans="1:15" x14ac:dyDescent="0.15">
      <c r="A203">
        <v>346</v>
      </c>
      <c r="B203" t="s">
        <v>129</v>
      </c>
      <c r="C203" t="s">
        <v>13</v>
      </c>
      <c r="D203">
        <v>35</v>
      </c>
      <c r="E203" t="s">
        <v>14</v>
      </c>
      <c r="F203">
        <v>2</v>
      </c>
      <c r="G203">
        <v>1.5</v>
      </c>
      <c r="H203">
        <v>1.5</v>
      </c>
      <c r="I203" t="str">
        <f t="shared" si="3"/>
        <v>A-35-2</v>
      </c>
      <c r="J203">
        <v>272.5</v>
      </c>
      <c r="K203">
        <v>274</v>
      </c>
      <c r="L203">
        <v>272.5</v>
      </c>
      <c r="M203">
        <v>274</v>
      </c>
      <c r="N203">
        <v>1</v>
      </c>
      <c r="O203">
        <v>4</v>
      </c>
    </row>
    <row r="204" spans="1:15" x14ac:dyDescent="0.15">
      <c r="A204">
        <v>346</v>
      </c>
      <c r="B204" t="s">
        <v>129</v>
      </c>
      <c r="C204" t="s">
        <v>13</v>
      </c>
      <c r="D204">
        <v>35</v>
      </c>
      <c r="E204" t="s">
        <v>14</v>
      </c>
      <c r="F204">
        <v>3</v>
      </c>
      <c r="G204">
        <v>0.67</v>
      </c>
      <c r="H204">
        <v>0.67</v>
      </c>
      <c r="I204" t="str">
        <f t="shared" si="3"/>
        <v>A-35-3</v>
      </c>
      <c r="J204">
        <v>274</v>
      </c>
      <c r="K204">
        <v>274.67</v>
      </c>
      <c r="L204">
        <v>274</v>
      </c>
      <c r="M204">
        <v>274.67</v>
      </c>
      <c r="N204">
        <v>0</v>
      </c>
      <c r="O204">
        <v>0</v>
      </c>
    </row>
    <row r="205" spans="1:15" x14ac:dyDescent="0.15">
      <c r="A205">
        <v>346</v>
      </c>
      <c r="B205" t="s">
        <v>129</v>
      </c>
      <c r="C205" t="s">
        <v>13</v>
      </c>
      <c r="D205">
        <v>35</v>
      </c>
      <c r="E205" t="s">
        <v>14</v>
      </c>
      <c r="F205">
        <v>4</v>
      </c>
      <c r="G205">
        <v>0.82</v>
      </c>
      <c r="H205">
        <v>0.82</v>
      </c>
      <c r="I205" t="str">
        <f t="shared" si="3"/>
        <v>A-35-4</v>
      </c>
      <c r="J205">
        <v>274.67</v>
      </c>
      <c r="K205">
        <v>275.49</v>
      </c>
      <c r="L205">
        <v>274.67</v>
      </c>
      <c r="M205">
        <v>275.49</v>
      </c>
      <c r="N205">
        <v>0</v>
      </c>
      <c r="O205">
        <v>0</v>
      </c>
    </row>
    <row r="206" spans="1:15" x14ac:dyDescent="0.15">
      <c r="A206">
        <v>346</v>
      </c>
      <c r="B206" t="s">
        <v>129</v>
      </c>
      <c r="C206" t="s">
        <v>13</v>
      </c>
      <c r="D206">
        <v>35</v>
      </c>
      <c r="E206" t="s">
        <v>14</v>
      </c>
      <c r="F206" t="s">
        <v>15</v>
      </c>
      <c r="G206">
        <v>0.14000000000000001</v>
      </c>
      <c r="H206">
        <v>0.14000000000000001</v>
      </c>
      <c r="I206" t="str">
        <f t="shared" si="3"/>
        <v>A-35-CC</v>
      </c>
      <c r="J206">
        <v>275.49</v>
      </c>
      <c r="K206">
        <v>275.63</v>
      </c>
      <c r="L206">
        <v>275.49</v>
      </c>
      <c r="M206">
        <v>275.63</v>
      </c>
      <c r="N206">
        <v>1</v>
      </c>
      <c r="O206">
        <v>0</v>
      </c>
    </row>
    <row r="207" spans="1:15" x14ac:dyDescent="0.15">
      <c r="A207">
        <v>346</v>
      </c>
      <c r="B207" t="s">
        <v>129</v>
      </c>
      <c r="C207" t="s">
        <v>13</v>
      </c>
      <c r="D207">
        <v>36</v>
      </c>
      <c r="E207" t="s">
        <v>14</v>
      </c>
      <c r="F207">
        <v>1</v>
      </c>
      <c r="G207">
        <v>1.47</v>
      </c>
      <c r="H207">
        <v>1.47</v>
      </c>
      <c r="I207" t="str">
        <f t="shared" si="3"/>
        <v>A-36-1</v>
      </c>
      <c r="J207">
        <v>275.7</v>
      </c>
      <c r="K207">
        <v>277.17</v>
      </c>
      <c r="L207">
        <v>275.7</v>
      </c>
      <c r="M207">
        <v>277.17</v>
      </c>
      <c r="N207">
        <v>0</v>
      </c>
      <c r="O207">
        <v>0</v>
      </c>
    </row>
    <row r="208" spans="1:15" x14ac:dyDescent="0.15">
      <c r="A208">
        <v>346</v>
      </c>
      <c r="B208" t="s">
        <v>129</v>
      </c>
      <c r="C208" t="s">
        <v>13</v>
      </c>
      <c r="D208">
        <v>36</v>
      </c>
      <c r="E208" t="s">
        <v>14</v>
      </c>
      <c r="F208">
        <v>2</v>
      </c>
      <c r="G208">
        <v>1.1200000000000001</v>
      </c>
      <c r="H208">
        <v>1.1200000000000001</v>
      </c>
      <c r="I208" t="str">
        <f t="shared" si="3"/>
        <v>A-36-2</v>
      </c>
      <c r="J208">
        <v>277.17</v>
      </c>
      <c r="K208">
        <v>278.29000000000002</v>
      </c>
      <c r="L208">
        <v>277.17</v>
      </c>
      <c r="M208">
        <v>278.29000000000002</v>
      </c>
      <c r="N208">
        <v>1</v>
      </c>
      <c r="O208">
        <v>4</v>
      </c>
    </row>
    <row r="209" spans="1:16" x14ac:dyDescent="0.15">
      <c r="A209">
        <v>346</v>
      </c>
      <c r="B209" t="s">
        <v>129</v>
      </c>
      <c r="C209" t="s">
        <v>13</v>
      </c>
      <c r="D209">
        <v>36</v>
      </c>
      <c r="E209" t="s">
        <v>14</v>
      </c>
      <c r="F209">
        <v>3</v>
      </c>
      <c r="G209">
        <v>1.1200000000000001</v>
      </c>
      <c r="H209">
        <v>1.1200000000000001</v>
      </c>
      <c r="I209" t="str">
        <f t="shared" si="3"/>
        <v>A-36-3</v>
      </c>
      <c r="J209">
        <v>278.29000000000002</v>
      </c>
      <c r="K209">
        <v>279.41000000000003</v>
      </c>
      <c r="L209">
        <v>278.29000000000002</v>
      </c>
      <c r="M209">
        <v>279.41000000000003</v>
      </c>
      <c r="N209">
        <v>0</v>
      </c>
      <c r="O209">
        <v>1</v>
      </c>
    </row>
    <row r="210" spans="1:16" x14ac:dyDescent="0.15">
      <c r="A210">
        <v>346</v>
      </c>
      <c r="B210" t="s">
        <v>129</v>
      </c>
      <c r="C210" t="s">
        <v>13</v>
      </c>
      <c r="D210">
        <v>36</v>
      </c>
      <c r="E210" t="s">
        <v>14</v>
      </c>
      <c r="F210">
        <v>4</v>
      </c>
      <c r="G210">
        <v>0.72</v>
      </c>
      <c r="H210">
        <v>0.72</v>
      </c>
      <c r="I210" t="str">
        <f t="shared" si="3"/>
        <v>A-36-4</v>
      </c>
      <c r="J210">
        <v>279.41000000000003</v>
      </c>
      <c r="K210">
        <v>280.13</v>
      </c>
      <c r="L210">
        <v>279.41000000000003</v>
      </c>
      <c r="M210">
        <v>280.13</v>
      </c>
      <c r="N210">
        <v>0</v>
      </c>
      <c r="O210">
        <v>0</v>
      </c>
    </row>
    <row r="211" spans="1:16" x14ac:dyDescent="0.15">
      <c r="A211">
        <v>346</v>
      </c>
      <c r="B211" t="s">
        <v>129</v>
      </c>
      <c r="C211" t="s">
        <v>13</v>
      </c>
      <c r="D211">
        <v>36</v>
      </c>
      <c r="E211" t="s">
        <v>14</v>
      </c>
      <c r="F211" t="s">
        <v>15</v>
      </c>
      <c r="G211">
        <v>0.25</v>
      </c>
      <c r="H211">
        <v>0.25</v>
      </c>
      <c r="I211" t="str">
        <f t="shared" si="3"/>
        <v>A-36-CC</v>
      </c>
      <c r="J211">
        <v>280.13</v>
      </c>
      <c r="K211">
        <v>280.38</v>
      </c>
      <c r="L211">
        <v>280.13</v>
      </c>
      <c r="M211">
        <v>280.38</v>
      </c>
      <c r="N211">
        <v>1</v>
      </c>
      <c r="O211">
        <v>0</v>
      </c>
    </row>
    <row r="212" spans="1:16" x14ac:dyDescent="0.15">
      <c r="A212">
        <v>346</v>
      </c>
      <c r="B212" t="s">
        <v>129</v>
      </c>
      <c r="C212" t="s">
        <v>13</v>
      </c>
      <c r="D212">
        <v>37</v>
      </c>
      <c r="E212" t="s">
        <v>14</v>
      </c>
      <c r="F212">
        <v>1</v>
      </c>
      <c r="G212">
        <v>0.84</v>
      </c>
      <c r="H212">
        <v>0.84</v>
      </c>
      <c r="I212" t="str">
        <f t="shared" si="3"/>
        <v>A-37-1</v>
      </c>
      <c r="J212">
        <v>280.39999999999998</v>
      </c>
      <c r="K212">
        <v>281.24</v>
      </c>
      <c r="L212">
        <v>280.39999999999998</v>
      </c>
      <c r="M212">
        <v>281.14</v>
      </c>
      <c r="N212">
        <v>0</v>
      </c>
      <c r="O212">
        <v>0</v>
      </c>
      <c r="P212" t="s">
        <v>135</v>
      </c>
    </row>
    <row r="213" spans="1:16" x14ac:dyDescent="0.15">
      <c r="A213">
        <v>346</v>
      </c>
      <c r="B213" t="s">
        <v>129</v>
      </c>
      <c r="C213" t="s">
        <v>13</v>
      </c>
      <c r="D213">
        <v>37</v>
      </c>
      <c r="E213" t="s">
        <v>14</v>
      </c>
      <c r="F213">
        <v>2</v>
      </c>
      <c r="G213">
        <v>0.9</v>
      </c>
      <c r="H213">
        <v>0.9</v>
      </c>
      <c r="I213" t="str">
        <f t="shared" si="3"/>
        <v>A-37-2</v>
      </c>
      <c r="J213">
        <v>281.24</v>
      </c>
      <c r="K213">
        <v>282.14</v>
      </c>
      <c r="L213">
        <v>281.14</v>
      </c>
      <c r="M213">
        <v>281.93</v>
      </c>
      <c r="N213">
        <v>0</v>
      </c>
      <c r="O213">
        <v>0</v>
      </c>
    </row>
    <row r="214" spans="1:16" x14ac:dyDescent="0.15">
      <c r="A214">
        <v>346</v>
      </c>
      <c r="B214" t="s">
        <v>129</v>
      </c>
      <c r="C214" t="s">
        <v>13</v>
      </c>
      <c r="D214">
        <v>37</v>
      </c>
      <c r="E214" t="s">
        <v>14</v>
      </c>
      <c r="F214">
        <v>3</v>
      </c>
      <c r="G214">
        <v>1.38</v>
      </c>
      <c r="H214">
        <v>1.38</v>
      </c>
      <c r="I214" t="str">
        <f t="shared" si="3"/>
        <v>A-37-3</v>
      </c>
      <c r="J214">
        <v>282.14</v>
      </c>
      <c r="K214">
        <v>283.52</v>
      </c>
      <c r="L214">
        <v>281.93</v>
      </c>
      <c r="M214">
        <v>283.14999999999998</v>
      </c>
      <c r="N214">
        <v>1</v>
      </c>
      <c r="O214">
        <v>5</v>
      </c>
    </row>
    <row r="215" spans="1:16" x14ac:dyDescent="0.15">
      <c r="A215">
        <v>346</v>
      </c>
      <c r="B215" t="s">
        <v>129</v>
      </c>
      <c r="C215" t="s">
        <v>13</v>
      </c>
      <c r="D215">
        <v>37</v>
      </c>
      <c r="E215" t="s">
        <v>14</v>
      </c>
      <c r="F215">
        <v>4</v>
      </c>
      <c r="G215">
        <v>1.3</v>
      </c>
      <c r="H215">
        <v>1.3</v>
      </c>
      <c r="I215" t="str">
        <f t="shared" si="3"/>
        <v>A-37-4</v>
      </c>
      <c r="J215">
        <v>283.52</v>
      </c>
      <c r="K215">
        <v>284.82</v>
      </c>
      <c r="L215">
        <v>283.14999999999998</v>
      </c>
      <c r="M215">
        <v>284.29000000000002</v>
      </c>
      <c r="N215">
        <v>0</v>
      </c>
      <c r="O215">
        <v>0</v>
      </c>
    </row>
    <row r="216" spans="1:16" x14ac:dyDescent="0.15">
      <c r="A216">
        <v>346</v>
      </c>
      <c r="B216" t="s">
        <v>129</v>
      </c>
      <c r="C216" t="s">
        <v>13</v>
      </c>
      <c r="D216">
        <v>37</v>
      </c>
      <c r="E216" t="s">
        <v>14</v>
      </c>
      <c r="F216">
        <v>5</v>
      </c>
      <c r="G216">
        <v>0.62</v>
      </c>
      <c r="H216">
        <v>0.62</v>
      </c>
      <c r="I216" t="str">
        <f t="shared" si="3"/>
        <v>A-37-5</v>
      </c>
      <c r="J216">
        <v>284.82</v>
      </c>
      <c r="K216">
        <v>285.44</v>
      </c>
      <c r="L216">
        <v>284.29000000000002</v>
      </c>
      <c r="M216">
        <v>284.83999999999997</v>
      </c>
      <c r="N216">
        <v>0</v>
      </c>
      <c r="O216">
        <v>1</v>
      </c>
    </row>
    <row r="217" spans="1:16" x14ac:dyDescent="0.15">
      <c r="A217">
        <v>346</v>
      </c>
      <c r="B217" t="s">
        <v>129</v>
      </c>
      <c r="C217" t="s">
        <v>13</v>
      </c>
      <c r="D217">
        <v>37</v>
      </c>
      <c r="E217" t="s">
        <v>14</v>
      </c>
      <c r="F217" t="s">
        <v>15</v>
      </c>
      <c r="G217">
        <v>0.3</v>
      </c>
      <c r="H217">
        <v>0.3</v>
      </c>
      <c r="I217" t="str">
        <f t="shared" si="3"/>
        <v>A-37-CC</v>
      </c>
      <c r="J217">
        <v>285.44</v>
      </c>
      <c r="K217">
        <v>285.74</v>
      </c>
      <c r="L217">
        <v>284.83999999999997</v>
      </c>
      <c r="M217">
        <v>285.10000000000002</v>
      </c>
      <c r="N217">
        <v>1</v>
      </c>
      <c r="O217">
        <v>0</v>
      </c>
    </row>
    <row r="218" spans="1:16" x14ac:dyDescent="0.15">
      <c r="A218">
        <v>346</v>
      </c>
      <c r="B218" t="s">
        <v>129</v>
      </c>
      <c r="C218" t="s">
        <v>13</v>
      </c>
      <c r="D218">
        <v>38</v>
      </c>
      <c r="E218" t="s">
        <v>14</v>
      </c>
      <c r="F218">
        <v>1</v>
      </c>
      <c r="G218">
        <v>0.84</v>
      </c>
      <c r="H218">
        <v>0.84</v>
      </c>
      <c r="I218" t="str">
        <f t="shared" si="3"/>
        <v>A-38-1</v>
      </c>
      <c r="J218">
        <v>285.10000000000002</v>
      </c>
      <c r="K218">
        <v>285.94</v>
      </c>
      <c r="L218">
        <v>285.10000000000002</v>
      </c>
      <c r="M218">
        <v>285.87</v>
      </c>
      <c r="N218">
        <v>0</v>
      </c>
      <c r="O218">
        <v>0</v>
      </c>
      <c r="P218" t="s">
        <v>135</v>
      </c>
    </row>
    <row r="219" spans="1:16" x14ac:dyDescent="0.15">
      <c r="A219">
        <v>346</v>
      </c>
      <c r="B219" t="s">
        <v>129</v>
      </c>
      <c r="C219" t="s">
        <v>13</v>
      </c>
      <c r="D219">
        <v>38</v>
      </c>
      <c r="E219" t="s">
        <v>14</v>
      </c>
      <c r="F219">
        <v>2</v>
      </c>
      <c r="G219">
        <v>0.85</v>
      </c>
      <c r="H219">
        <v>0.85</v>
      </c>
      <c r="I219" t="str">
        <f t="shared" si="3"/>
        <v>A-38-2</v>
      </c>
      <c r="J219">
        <v>285.94</v>
      </c>
      <c r="K219">
        <v>286.79000000000002</v>
      </c>
      <c r="L219">
        <v>285.87</v>
      </c>
      <c r="M219">
        <v>286.64</v>
      </c>
      <c r="N219">
        <v>0</v>
      </c>
      <c r="O219">
        <v>1</v>
      </c>
    </row>
    <row r="220" spans="1:16" x14ac:dyDescent="0.15">
      <c r="A220">
        <v>346</v>
      </c>
      <c r="B220" t="s">
        <v>129</v>
      </c>
      <c r="C220" t="s">
        <v>13</v>
      </c>
      <c r="D220">
        <v>38</v>
      </c>
      <c r="E220" t="s">
        <v>14</v>
      </c>
      <c r="F220">
        <v>3</v>
      </c>
      <c r="G220">
        <v>1.5</v>
      </c>
      <c r="H220">
        <v>1.5</v>
      </c>
      <c r="I220" t="str">
        <f t="shared" si="3"/>
        <v>A-38-3</v>
      </c>
      <c r="J220">
        <v>286.79000000000002</v>
      </c>
      <c r="K220">
        <v>288.29000000000002</v>
      </c>
      <c r="L220">
        <v>286.64</v>
      </c>
      <c r="M220">
        <v>288.01</v>
      </c>
      <c r="N220">
        <v>1</v>
      </c>
      <c r="O220">
        <v>6</v>
      </c>
    </row>
    <row r="221" spans="1:16" x14ac:dyDescent="0.15">
      <c r="A221">
        <v>346</v>
      </c>
      <c r="B221" t="s">
        <v>129</v>
      </c>
      <c r="C221" t="s">
        <v>13</v>
      </c>
      <c r="D221">
        <v>38</v>
      </c>
      <c r="E221" t="s">
        <v>14</v>
      </c>
      <c r="F221">
        <v>4</v>
      </c>
      <c r="G221">
        <v>1.1100000000000001</v>
      </c>
      <c r="H221">
        <v>1.1100000000000001</v>
      </c>
      <c r="I221" t="str">
        <f t="shared" si="3"/>
        <v>A-38-4</v>
      </c>
      <c r="J221">
        <v>288.29000000000002</v>
      </c>
      <c r="K221">
        <v>289.39999999999998</v>
      </c>
      <c r="L221">
        <v>288.01</v>
      </c>
      <c r="M221">
        <v>289.02</v>
      </c>
      <c r="N221">
        <v>0</v>
      </c>
      <c r="O221">
        <v>0</v>
      </c>
    </row>
    <row r="222" spans="1:16" x14ac:dyDescent="0.15">
      <c r="A222">
        <v>346</v>
      </c>
      <c r="B222" t="s">
        <v>129</v>
      </c>
      <c r="C222" t="s">
        <v>13</v>
      </c>
      <c r="D222">
        <v>38</v>
      </c>
      <c r="E222" t="s">
        <v>14</v>
      </c>
      <c r="F222">
        <v>5</v>
      </c>
      <c r="G222">
        <v>0.57999999999999996</v>
      </c>
      <c r="H222">
        <v>0.57999999999999996</v>
      </c>
      <c r="I222" t="str">
        <f t="shared" si="3"/>
        <v>A-38-5</v>
      </c>
      <c r="J222">
        <v>289.39999999999998</v>
      </c>
      <c r="K222">
        <v>289.98</v>
      </c>
      <c r="L222">
        <v>289.02</v>
      </c>
      <c r="M222">
        <v>289.55</v>
      </c>
      <c r="N222">
        <v>0</v>
      </c>
      <c r="O222">
        <v>0</v>
      </c>
    </row>
    <row r="223" spans="1:16" x14ac:dyDescent="0.15">
      <c r="A223">
        <v>346</v>
      </c>
      <c r="B223" t="s">
        <v>129</v>
      </c>
      <c r="C223" t="s">
        <v>13</v>
      </c>
      <c r="D223">
        <v>38</v>
      </c>
      <c r="E223" t="s">
        <v>14</v>
      </c>
      <c r="F223" t="s">
        <v>15</v>
      </c>
      <c r="G223">
        <v>0.27</v>
      </c>
      <c r="H223">
        <v>0.27</v>
      </c>
      <c r="I223" t="str">
        <f t="shared" si="3"/>
        <v>A-38-CC</v>
      </c>
      <c r="J223">
        <v>289.98</v>
      </c>
      <c r="K223">
        <v>290.25</v>
      </c>
      <c r="L223">
        <v>289.55</v>
      </c>
      <c r="M223">
        <v>289.8</v>
      </c>
      <c r="N223">
        <v>1</v>
      </c>
      <c r="O223">
        <v>0</v>
      </c>
    </row>
    <row r="224" spans="1:16" x14ac:dyDescent="0.15">
      <c r="A224">
        <v>346</v>
      </c>
      <c r="B224" t="s">
        <v>129</v>
      </c>
      <c r="C224" t="s">
        <v>13</v>
      </c>
      <c r="D224">
        <v>39</v>
      </c>
      <c r="E224" t="s">
        <v>14</v>
      </c>
      <c r="F224">
        <v>1</v>
      </c>
      <c r="G224">
        <v>0.74</v>
      </c>
      <c r="H224">
        <v>0.74</v>
      </c>
      <c r="I224" t="str">
        <f t="shared" si="3"/>
        <v>A-39-1</v>
      </c>
      <c r="J224">
        <v>289.8</v>
      </c>
      <c r="K224">
        <v>290.54000000000002</v>
      </c>
      <c r="L224">
        <v>289.8</v>
      </c>
      <c r="M224">
        <v>290.45</v>
      </c>
      <c r="N224">
        <v>0</v>
      </c>
      <c r="O224">
        <v>0</v>
      </c>
      <c r="P224" t="s">
        <v>135</v>
      </c>
    </row>
    <row r="225" spans="1:15" x14ac:dyDescent="0.15">
      <c r="A225">
        <v>346</v>
      </c>
      <c r="B225" t="s">
        <v>129</v>
      </c>
      <c r="C225" t="s">
        <v>13</v>
      </c>
      <c r="D225">
        <v>39</v>
      </c>
      <c r="E225" t="s">
        <v>14</v>
      </c>
      <c r="F225">
        <v>2</v>
      </c>
      <c r="G225">
        <v>1.17</v>
      </c>
      <c r="H225">
        <v>1.17</v>
      </c>
      <c r="I225" t="str">
        <f t="shared" si="3"/>
        <v>A-39-2</v>
      </c>
      <c r="J225">
        <v>290.54000000000002</v>
      </c>
      <c r="K225">
        <v>291.70999999999998</v>
      </c>
      <c r="L225">
        <v>290.45</v>
      </c>
      <c r="M225">
        <v>291.48</v>
      </c>
      <c r="N225">
        <v>0</v>
      </c>
      <c r="O225">
        <v>2</v>
      </c>
    </row>
    <row r="226" spans="1:15" x14ac:dyDescent="0.15">
      <c r="A226">
        <v>346</v>
      </c>
      <c r="B226" t="s">
        <v>129</v>
      </c>
      <c r="C226" t="s">
        <v>13</v>
      </c>
      <c r="D226">
        <v>39</v>
      </c>
      <c r="E226" t="s">
        <v>14</v>
      </c>
      <c r="F226">
        <v>3</v>
      </c>
      <c r="G226">
        <v>1.3</v>
      </c>
      <c r="H226">
        <v>1.3</v>
      </c>
      <c r="I226" t="str">
        <f t="shared" si="3"/>
        <v>A-39-3</v>
      </c>
      <c r="J226">
        <v>291.70999999999998</v>
      </c>
      <c r="K226">
        <v>293.01</v>
      </c>
      <c r="L226">
        <v>291.48</v>
      </c>
      <c r="M226">
        <v>292.62</v>
      </c>
      <c r="N226">
        <v>1</v>
      </c>
      <c r="O226">
        <v>4</v>
      </c>
    </row>
    <row r="227" spans="1:15" x14ac:dyDescent="0.15">
      <c r="A227">
        <v>346</v>
      </c>
      <c r="B227" t="s">
        <v>129</v>
      </c>
      <c r="C227" t="s">
        <v>13</v>
      </c>
      <c r="D227">
        <v>39</v>
      </c>
      <c r="E227" t="s">
        <v>14</v>
      </c>
      <c r="F227">
        <v>4</v>
      </c>
      <c r="G227">
        <v>1.1399999999999999</v>
      </c>
      <c r="H227">
        <v>1.1399999999999999</v>
      </c>
      <c r="I227" t="str">
        <f t="shared" si="3"/>
        <v>A-39-4</v>
      </c>
      <c r="J227">
        <v>293.01</v>
      </c>
      <c r="K227">
        <v>294.14999999999998</v>
      </c>
      <c r="L227">
        <v>292.62</v>
      </c>
      <c r="M227">
        <v>293.62</v>
      </c>
      <c r="N227">
        <v>0</v>
      </c>
      <c r="O227">
        <v>1</v>
      </c>
    </row>
    <row r="228" spans="1:15" x14ac:dyDescent="0.15">
      <c r="A228">
        <v>346</v>
      </c>
      <c r="B228" t="s">
        <v>129</v>
      </c>
      <c r="C228" t="s">
        <v>13</v>
      </c>
      <c r="D228">
        <v>39</v>
      </c>
      <c r="E228" t="s">
        <v>14</v>
      </c>
      <c r="F228">
        <v>5</v>
      </c>
      <c r="G228">
        <v>0.74</v>
      </c>
      <c r="H228">
        <v>0.74</v>
      </c>
      <c r="I228" t="str">
        <f t="shared" si="3"/>
        <v>A-39-5</v>
      </c>
      <c r="J228">
        <v>294.14999999999998</v>
      </c>
      <c r="K228">
        <v>294.89</v>
      </c>
      <c r="L228">
        <v>293.62</v>
      </c>
      <c r="M228">
        <v>294.27</v>
      </c>
      <c r="N228">
        <v>0</v>
      </c>
      <c r="O228">
        <v>0</v>
      </c>
    </row>
    <row r="229" spans="1:15" x14ac:dyDescent="0.15">
      <c r="A229">
        <v>346</v>
      </c>
      <c r="B229" t="s">
        <v>129</v>
      </c>
      <c r="C229" t="s">
        <v>13</v>
      </c>
      <c r="D229">
        <v>39</v>
      </c>
      <c r="E229" t="s">
        <v>14</v>
      </c>
      <c r="F229" t="s">
        <v>15</v>
      </c>
      <c r="G229">
        <v>0.26</v>
      </c>
      <c r="H229">
        <v>0.26</v>
      </c>
      <c r="I229" t="str">
        <f t="shared" si="3"/>
        <v>A-39-CC</v>
      </c>
      <c r="J229">
        <v>294.89</v>
      </c>
      <c r="K229">
        <v>295.14999999999998</v>
      </c>
      <c r="L229">
        <v>294.27</v>
      </c>
      <c r="M229">
        <v>294.5</v>
      </c>
      <c r="N229">
        <v>1</v>
      </c>
      <c r="O229">
        <v>0</v>
      </c>
    </row>
    <row r="230" spans="1:15" x14ac:dyDescent="0.15">
      <c r="A230">
        <v>346</v>
      </c>
      <c r="B230" t="s">
        <v>129</v>
      </c>
      <c r="C230" t="s">
        <v>13</v>
      </c>
      <c r="D230">
        <v>4</v>
      </c>
      <c r="E230" t="s">
        <v>14</v>
      </c>
      <c r="F230">
        <v>1</v>
      </c>
      <c r="G230">
        <v>0.51</v>
      </c>
      <c r="H230">
        <v>0.51</v>
      </c>
      <c r="I230" t="str">
        <f t="shared" si="3"/>
        <v>A-4-1</v>
      </c>
      <c r="J230">
        <v>20.8</v>
      </c>
      <c r="K230">
        <v>21.31</v>
      </c>
      <c r="L230">
        <v>20.8</v>
      </c>
      <c r="M230">
        <v>21.28</v>
      </c>
      <c r="N230">
        <v>0</v>
      </c>
      <c r="O230">
        <v>0</v>
      </c>
    </row>
    <row r="231" spans="1:15" x14ac:dyDescent="0.15">
      <c r="A231">
        <v>346</v>
      </c>
      <c r="B231" t="s">
        <v>129</v>
      </c>
      <c r="C231" t="s">
        <v>13</v>
      </c>
      <c r="D231">
        <v>4</v>
      </c>
      <c r="E231" t="s">
        <v>14</v>
      </c>
      <c r="F231">
        <v>2</v>
      </c>
      <c r="G231">
        <v>1.5</v>
      </c>
      <c r="H231">
        <v>1.5</v>
      </c>
      <c r="I231" t="str">
        <f t="shared" si="3"/>
        <v>A-4-2</v>
      </c>
      <c r="J231">
        <v>21.31</v>
      </c>
      <c r="K231">
        <v>22.81</v>
      </c>
      <c r="L231">
        <v>21.28</v>
      </c>
      <c r="M231">
        <v>22.7</v>
      </c>
      <c r="N231">
        <v>1</v>
      </c>
      <c r="O231">
        <v>7</v>
      </c>
    </row>
    <row r="232" spans="1:15" x14ac:dyDescent="0.15">
      <c r="A232">
        <v>346</v>
      </c>
      <c r="B232" t="s">
        <v>129</v>
      </c>
      <c r="C232" t="s">
        <v>13</v>
      </c>
      <c r="D232">
        <v>4</v>
      </c>
      <c r="E232" t="s">
        <v>14</v>
      </c>
      <c r="F232">
        <v>3</v>
      </c>
      <c r="G232">
        <v>1.2</v>
      </c>
      <c r="H232">
        <v>1.2</v>
      </c>
      <c r="I232" t="str">
        <f t="shared" si="3"/>
        <v>A-4-3</v>
      </c>
      <c r="J232">
        <v>22.81</v>
      </c>
      <c r="K232">
        <v>24.01</v>
      </c>
      <c r="L232">
        <v>22.7</v>
      </c>
      <c r="M232">
        <v>23.84</v>
      </c>
      <c r="N232">
        <v>1</v>
      </c>
      <c r="O232">
        <v>0</v>
      </c>
    </row>
    <row r="233" spans="1:15" x14ac:dyDescent="0.15">
      <c r="A233">
        <v>346</v>
      </c>
      <c r="B233" t="s">
        <v>129</v>
      </c>
      <c r="C233" t="s">
        <v>13</v>
      </c>
      <c r="D233">
        <v>4</v>
      </c>
      <c r="E233" t="s">
        <v>14</v>
      </c>
      <c r="F233">
        <v>4</v>
      </c>
      <c r="G233">
        <v>1.1200000000000001</v>
      </c>
      <c r="H233">
        <v>1.1200000000000001</v>
      </c>
      <c r="I233" t="str">
        <f t="shared" si="3"/>
        <v>A-4-4</v>
      </c>
      <c r="J233">
        <v>24.01</v>
      </c>
      <c r="K233">
        <v>25.13</v>
      </c>
      <c r="L233">
        <v>23.84</v>
      </c>
      <c r="M233">
        <v>24.9</v>
      </c>
      <c r="N233">
        <v>0</v>
      </c>
      <c r="O233">
        <v>1</v>
      </c>
    </row>
    <row r="234" spans="1:15" x14ac:dyDescent="0.15">
      <c r="A234">
        <v>346</v>
      </c>
      <c r="B234" t="s">
        <v>129</v>
      </c>
      <c r="C234" t="s">
        <v>13</v>
      </c>
      <c r="D234">
        <v>4</v>
      </c>
      <c r="E234" t="s">
        <v>14</v>
      </c>
      <c r="F234">
        <v>5</v>
      </c>
      <c r="G234">
        <v>1.37</v>
      </c>
      <c r="H234">
        <v>1.37</v>
      </c>
      <c r="I234" t="str">
        <f t="shared" si="3"/>
        <v>A-4-5</v>
      </c>
      <c r="J234">
        <v>25.13</v>
      </c>
      <c r="K234">
        <v>26.5</v>
      </c>
      <c r="L234">
        <v>24.9</v>
      </c>
      <c r="M234">
        <v>26.19</v>
      </c>
      <c r="N234">
        <v>1</v>
      </c>
      <c r="O234">
        <v>4</v>
      </c>
    </row>
    <row r="235" spans="1:15" x14ac:dyDescent="0.15">
      <c r="A235">
        <v>346</v>
      </c>
      <c r="B235" t="s">
        <v>129</v>
      </c>
      <c r="C235" t="s">
        <v>13</v>
      </c>
      <c r="D235">
        <v>4</v>
      </c>
      <c r="E235" t="s">
        <v>14</v>
      </c>
      <c r="F235">
        <v>6</v>
      </c>
      <c r="G235">
        <v>1.5</v>
      </c>
      <c r="H235">
        <v>1.5</v>
      </c>
      <c r="I235" t="str">
        <f t="shared" si="3"/>
        <v>A-4-6</v>
      </c>
      <c r="J235">
        <v>26.5</v>
      </c>
      <c r="K235">
        <v>28</v>
      </c>
      <c r="L235">
        <v>26.19</v>
      </c>
      <c r="M235">
        <v>27.61</v>
      </c>
      <c r="N235">
        <v>0</v>
      </c>
      <c r="O235">
        <v>1</v>
      </c>
    </row>
    <row r="236" spans="1:15" x14ac:dyDescent="0.15">
      <c r="A236">
        <v>346</v>
      </c>
      <c r="B236" t="s">
        <v>129</v>
      </c>
      <c r="C236" t="s">
        <v>13</v>
      </c>
      <c r="D236">
        <v>4</v>
      </c>
      <c r="E236" t="s">
        <v>14</v>
      </c>
      <c r="F236">
        <v>7</v>
      </c>
      <c r="G236">
        <v>1.41</v>
      </c>
      <c r="H236">
        <v>1.41</v>
      </c>
      <c r="I236" t="str">
        <f t="shared" si="3"/>
        <v>A-4-7</v>
      </c>
      <c r="J236">
        <v>28</v>
      </c>
      <c r="K236">
        <v>29.41</v>
      </c>
      <c r="L236">
        <v>27.61</v>
      </c>
      <c r="M236">
        <v>28.95</v>
      </c>
      <c r="N236">
        <v>0</v>
      </c>
      <c r="O236">
        <v>0</v>
      </c>
    </row>
    <row r="237" spans="1:15" x14ac:dyDescent="0.15">
      <c r="A237">
        <v>346</v>
      </c>
      <c r="B237" t="s">
        <v>129</v>
      </c>
      <c r="C237" t="s">
        <v>13</v>
      </c>
      <c r="D237">
        <v>4</v>
      </c>
      <c r="E237" t="s">
        <v>14</v>
      </c>
      <c r="F237">
        <v>8</v>
      </c>
      <c r="G237">
        <v>0.88</v>
      </c>
      <c r="H237">
        <v>0.88</v>
      </c>
      <c r="I237" t="str">
        <f t="shared" si="3"/>
        <v>A-4-8</v>
      </c>
      <c r="J237">
        <v>29.41</v>
      </c>
      <c r="K237">
        <v>30.29</v>
      </c>
      <c r="L237">
        <v>28.95</v>
      </c>
      <c r="M237">
        <v>29.78</v>
      </c>
      <c r="N237">
        <v>0</v>
      </c>
      <c r="O237">
        <v>0</v>
      </c>
    </row>
    <row r="238" spans="1:15" x14ac:dyDescent="0.15">
      <c r="A238">
        <v>346</v>
      </c>
      <c r="B238" t="s">
        <v>129</v>
      </c>
      <c r="C238" t="s">
        <v>13</v>
      </c>
      <c r="D238">
        <v>4</v>
      </c>
      <c r="E238" t="s">
        <v>14</v>
      </c>
      <c r="F238" t="s">
        <v>15</v>
      </c>
      <c r="G238">
        <v>0.55000000000000004</v>
      </c>
      <c r="H238">
        <v>0.55000000000000004</v>
      </c>
      <c r="I238" t="str">
        <f t="shared" si="3"/>
        <v>A-4-CC</v>
      </c>
      <c r="J238">
        <v>30.29</v>
      </c>
      <c r="K238">
        <v>30.84</v>
      </c>
      <c r="L238">
        <v>29.78</v>
      </c>
      <c r="M238">
        <v>30.3</v>
      </c>
      <c r="N238">
        <v>1</v>
      </c>
      <c r="O238">
        <v>0</v>
      </c>
    </row>
    <row r="239" spans="1:15" x14ac:dyDescent="0.15">
      <c r="A239">
        <v>346</v>
      </c>
      <c r="B239" t="s">
        <v>129</v>
      </c>
      <c r="C239" t="s">
        <v>13</v>
      </c>
      <c r="D239">
        <v>40</v>
      </c>
      <c r="E239" t="s">
        <v>14</v>
      </c>
      <c r="F239">
        <v>1</v>
      </c>
      <c r="G239">
        <v>1.1599999999999999</v>
      </c>
      <c r="H239">
        <v>1.1599999999999999</v>
      </c>
      <c r="I239" t="str">
        <f t="shared" si="3"/>
        <v>A-40-1</v>
      </c>
      <c r="J239">
        <v>294.5</v>
      </c>
      <c r="K239">
        <v>295.66000000000003</v>
      </c>
      <c r="L239">
        <v>294.5</v>
      </c>
      <c r="M239">
        <v>295.64</v>
      </c>
      <c r="N239">
        <v>0</v>
      </c>
      <c r="O239">
        <v>1</v>
      </c>
    </row>
    <row r="240" spans="1:15" x14ac:dyDescent="0.15">
      <c r="A240">
        <v>346</v>
      </c>
      <c r="B240" t="s">
        <v>129</v>
      </c>
      <c r="C240" t="s">
        <v>13</v>
      </c>
      <c r="D240">
        <v>40</v>
      </c>
      <c r="E240" t="s">
        <v>14</v>
      </c>
      <c r="F240">
        <v>2</v>
      </c>
      <c r="G240">
        <v>1.5</v>
      </c>
      <c r="H240">
        <v>1.5</v>
      </c>
      <c r="I240" t="str">
        <f t="shared" si="3"/>
        <v>A-40-2</v>
      </c>
      <c r="J240">
        <v>295.66000000000003</v>
      </c>
      <c r="K240">
        <v>297.16000000000003</v>
      </c>
      <c r="L240">
        <v>295.64</v>
      </c>
      <c r="M240">
        <v>297.13</v>
      </c>
      <c r="N240">
        <v>1</v>
      </c>
      <c r="O240">
        <v>3</v>
      </c>
    </row>
    <row r="241" spans="1:16" x14ac:dyDescent="0.15">
      <c r="A241">
        <v>346</v>
      </c>
      <c r="B241" t="s">
        <v>129</v>
      </c>
      <c r="C241" t="s">
        <v>13</v>
      </c>
      <c r="D241">
        <v>40</v>
      </c>
      <c r="E241" t="s">
        <v>14</v>
      </c>
      <c r="F241">
        <v>3</v>
      </c>
      <c r="G241">
        <v>1.2</v>
      </c>
      <c r="H241">
        <v>1.2</v>
      </c>
      <c r="I241" t="str">
        <f t="shared" si="3"/>
        <v>A-40-3</v>
      </c>
      <c r="J241">
        <v>297.16000000000003</v>
      </c>
      <c r="K241">
        <v>298.36</v>
      </c>
      <c r="L241">
        <v>297.13</v>
      </c>
      <c r="M241">
        <v>298.31</v>
      </c>
      <c r="N241">
        <v>0</v>
      </c>
      <c r="O241">
        <v>1</v>
      </c>
    </row>
    <row r="242" spans="1:16" x14ac:dyDescent="0.15">
      <c r="A242">
        <v>346</v>
      </c>
      <c r="B242" t="s">
        <v>129</v>
      </c>
      <c r="C242" t="s">
        <v>13</v>
      </c>
      <c r="D242">
        <v>40</v>
      </c>
      <c r="E242" t="s">
        <v>14</v>
      </c>
      <c r="F242">
        <v>4</v>
      </c>
      <c r="G242">
        <v>0.56999999999999995</v>
      </c>
      <c r="H242">
        <v>0.56999999999999995</v>
      </c>
      <c r="I242" t="str">
        <f t="shared" si="3"/>
        <v>A-40-4</v>
      </c>
      <c r="J242">
        <v>298.36</v>
      </c>
      <c r="K242">
        <v>298.93</v>
      </c>
      <c r="L242">
        <v>298.31</v>
      </c>
      <c r="M242">
        <v>298.87</v>
      </c>
      <c r="N242">
        <v>0</v>
      </c>
      <c r="O242">
        <v>0</v>
      </c>
    </row>
    <row r="243" spans="1:16" x14ac:dyDescent="0.15">
      <c r="A243">
        <v>346</v>
      </c>
      <c r="B243" t="s">
        <v>129</v>
      </c>
      <c r="C243" t="s">
        <v>13</v>
      </c>
      <c r="D243">
        <v>40</v>
      </c>
      <c r="E243" t="s">
        <v>14</v>
      </c>
      <c r="F243" t="s">
        <v>15</v>
      </c>
      <c r="G243">
        <v>0.33</v>
      </c>
      <c r="H243">
        <v>0.33</v>
      </c>
      <c r="I243" t="str">
        <f t="shared" si="3"/>
        <v>A-40-CC</v>
      </c>
      <c r="J243">
        <v>298.93</v>
      </c>
      <c r="K243">
        <v>299.26</v>
      </c>
      <c r="L243">
        <v>298.87</v>
      </c>
      <c r="M243">
        <v>299.2</v>
      </c>
      <c r="N243">
        <v>1</v>
      </c>
      <c r="O243">
        <v>0</v>
      </c>
    </row>
    <row r="244" spans="1:16" x14ac:dyDescent="0.15">
      <c r="A244">
        <v>346</v>
      </c>
      <c r="B244" t="s">
        <v>129</v>
      </c>
      <c r="C244" t="s">
        <v>13</v>
      </c>
      <c r="D244">
        <v>41</v>
      </c>
      <c r="E244" t="s">
        <v>14</v>
      </c>
      <c r="F244">
        <v>1</v>
      </c>
      <c r="G244">
        <v>0.65</v>
      </c>
      <c r="H244">
        <v>0.65</v>
      </c>
      <c r="I244" t="str">
        <f t="shared" si="3"/>
        <v>A-41-1</v>
      </c>
      <c r="J244">
        <v>299.2</v>
      </c>
      <c r="K244">
        <v>299.85000000000002</v>
      </c>
      <c r="L244">
        <v>299.2</v>
      </c>
      <c r="M244">
        <v>299.8</v>
      </c>
      <c r="N244">
        <v>0</v>
      </c>
      <c r="O244">
        <v>0</v>
      </c>
      <c r="P244" t="s">
        <v>135</v>
      </c>
    </row>
    <row r="245" spans="1:16" x14ac:dyDescent="0.15">
      <c r="A245">
        <v>346</v>
      </c>
      <c r="B245" t="s">
        <v>129</v>
      </c>
      <c r="C245" t="s">
        <v>13</v>
      </c>
      <c r="D245">
        <v>41</v>
      </c>
      <c r="E245" t="s">
        <v>14</v>
      </c>
      <c r="F245">
        <v>2</v>
      </c>
      <c r="G245">
        <v>0.96</v>
      </c>
      <c r="H245">
        <v>0.96</v>
      </c>
      <c r="I245" t="str">
        <f t="shared" si="3"/>
        <v>A-41-2</v>
      </c>
      <c r="J245">
        <v>299.85000000000002</v>
      </c>
      <c r="K245">
        <v>300.81</v>
      </c>
      <c r="L245">
        <v>299.8</v>
      </c>
      <c r="M245">
        <v>300.69</v>
      </c>
      <c r="N245">
        <v>1</v>
      </c>
      <c r="O245">
        <v>0</v>
      </c>
    </row>
    <row r="246" spans="1:16" x14ac:dyDescent="0.15">
      <c r="A246">
        <v>346</v>
      </c>
      <c r="B246" t="s">
        <v>129</v>
      </c>
      <c r="C246" t="s">
        <v>13</v>
      </c>
      <c r="D246">
        <v>41</v>
      </c>
      <c r="E246" t="s">
        <v>14</v>
      </c>
      <c r="F246">
        <v>3</v>
      </c>
      <c r="G246">
        <v>0.75</v>
      </c>
      <c r="H246">
        <v>0.75</v>
      </c>
      <c r="I246" t="str">
        <f t="shared" si="3"/>
        <v>A-41-3</v>
      </c>
      <c r="J246">
        <v>300.81</v>
      </c>
      <c r="K246">
        <v>301.56</v>
      </c>
      <c r="L246">
        <v>300.69</v>
      </c>
      <c r="M246">
        <v>301.38</v>
      </c>
      <c r="N246">
        <v>1</v>
      </c>
      <c r="O246">
        <v>5</v>
      </c>
    </row>
    <row r="247" spans="1:16" x14ac:dyDescent="0.15">
      <c r="A247">
        <v>346</v>
      </c>
      <c r="B247" t="s">
        <v>129</v>
      </c>
      <c r="C247" t="s">
        <v>13</v>
      </c>
      <c r="D247">
        <v>41</v>
      </c>
      <c r="E247" t="s">
        <v>14</v>
      </c>
      <c r="F247">
        <v>4</v>
      </c>
      <c r="G247">
        <v>1.47</v>
      </c>
      <c r="H247">
        <v>1.47</v>
      </c>
      <c r="I247" t="str">
        <f t="shared" si="3"/>
        <v>A-41-4</v>
      </c>
      <c r="J247">
        <v>301.56</v>
      </c>
      <c r="K247">
        <v>303.02999999999997</v>
      </c>
      <c r="L247">
        <v>301.38</v>
      </c>
      <c r="M247">
        <v>302.74</v>
      </c>
      <c r="N247">
        <v>0</v>
      </c>
      <c r="O247">
        <v>1</v>
      </c>
    </row>
    <row r="248" spans="1:16" x14ac:dyDescent="0.15">
      <c r="A248">
        <v>346</v>
      </c>
      <c r="B248" t="s">
        <v>129</v>
      </c>
      <c r="C248" t="s">
        <v>13</v>
      </c>
      <c r="D248">
        <v>41</v>
      </c>
      <c r="E248" t="s">
        <v>14</v>
      </c>
      <c r="F248">
        <v>5</v>
      </c>
      <c r="G248">
        <v>0.97</v>
      </c>
      <c r="H248">
        <v>0.97</v>
      </c>
      <c r="I248" t="str">
        <f t="shared" si="3"/>
        <v>A-41-5</v>
      </c>
      <c r="J248">
        <v>303.02999999999997</v>
      </c>
      <c r="K248">
        <v>304</v>
      </c>
      <c r="L248">
        <v>302.74</v>
      </c>
      <c r="M248">
        <v>303.64</v>
      </c>
      <c r="N248">
        <v>0</v>
      </c>
      <c r="O248">
        <v>0</v>
      </c>
    </row>
    <row r="249" spans="1:16" x14ac:dyDescent="0.15">
      <c r="A249">
        <v>346</v>
      </c>
      <c r="B249" t="s">
        <v>129</v>
      </c>
      <c r="C249" t="s">
        <v>13</v>
      </c>
      <c r="D249">
        <v>41</v>
      </c>
      <c r="E249" t="s">
        <v>14</v>
      </c>
      <c r="F249" t="s">
        <v>15</v>
      </c>
      <c r="G249">
        <v>0.28000000000000003</v>
      </c>
      <c r="H249">
        <v>0.28000000000000003</v>
      </c>
      <c r="I249" t="str">
        <f t="shared" si="3"/>
        <v>A-41-CC</v>
      </c>
      <c r="J249">
        <v>304</v>
      </c>
      <c r="K249">
        <v>304.27999999999997</v>
      </c>
      <c r="L249">
        <v>303.64</v>
      </c>
      <c r="M249">
        <v>303.89999999999998</v>
      </c>
      <c r="N249">
        <v>1</v>
      </c>
      <c r="O249">
        <v>0</v>
      </c>
    </row>
    <row r="250" spans="1:16" x14ac:dyDescent="0.15">
      <c r="A250">
        <v>346</v>
      </c>
      <c r="B250" t="s">
        <v>129</v>
      </c>
      <c r="C250" t="s">
        <v>13</v>
      </c>
      <c r="D250">
        <v>42</v>
      </c>
      <c r="E250" t="s">
        <v>14</v>
      </c>
      <c r="F250">
        <v>1</v>
      </c>
      <c r="G250">
        <v>0.66</v>
      </c>
      <c r="H250">
        <v>0.66</v>
      </c>
      <c r="I250" t="str">
        <f t="shared" si="3"/>
        <v>A-42-1</v>
      </c>
      <c r="J250">
        <v>303.89999999999998</v>
      </c>
      <c r="K250">
        <v>304.56</v>
      </c>
      <c r="L250">
        <v>303.89999999999998</v>
      </c>
      <c r="M250">
        <v>304.52</v>
      </c>
      <c r="N250">
        <v>0</v>
      </c>
      <c r="O250">
        <v>0</v>
      </c>
      <c r="P250" t="s">
        <v>135</v>
      </c>
    </row>
    <row r="251" spans="1:16" x14ac:dyDescent="0.15">
      <c r="A251">
        <v>346</v>
      </c>
      <c r="B251" t="s">
        <v>129</v>
      </c>
      <c r="C251" t="s">
        <v>13</v>
      </c>
      <c r="D251">
        <v>42</v>
      </c>
      <c r="E251" t="s">
        <v>14</v>
      </c>
      <c r="F251">
        <v>2</v>
      </c>
      <c r="G251">
        <v>0.94</v>
      </c>
      <c r="H251">
        <v>0.94</v>
      </c>
      <c r="I251" t="str">
        <f t="shared" si="3"/>
        <v>A-42-2</v>
      </c>
      <c r="J251">
        <v>304.56</v>
      </c>
      <c r="K251">
        <v>305.5</v>
      </c>
      <c r="L251">
        <v>304.52</v>
      </c>
      <c r="M251">
        <v>305.39999999999998</v>
      </c>
      <c r="N251">
        <v>0</v>
      </c>
      <c r="O251">
        <v>1</v>
      </c>
    </row>
    <row r="252" spans="1:16" x14ac:dyDescent="0.15">
      <c r="A252">
        <v>346</v>
      </c>
      <c r="B252" t="s">
        <v>129</v>
      </c>
      <c r="C252" t="s">
        <v>13</v>
      </c>
      <c r="D252">
        <v>42</v>
      </c>
      <c r="E252" t="s">
        <v>14</v>
      </c>
      <c r="F252">
        <v>3</v>
      </c>
      <c r="G252">
        <v>1.43</v>
      </c>
      <c r="H252">
        <v>1.43</v>
      </c>
      <c r="I252" t="str">
        <f t="shared" si="3"/>
        <v>A-42-3</v>
      </c>
      <c r="J252">
        <v>305.5</v>
      </c>
      <c r="K252">
        <v>306.93</v>
      </c>
      <c r="L252">
        <v>305.39999999999998</v>
      </c>
      <c r="M252">
        <v>306.74</v>
      </c>
      <c r="N252">
        <v>1</v>
      </c>
      <c r="O252">
        <v>4</v>
      </c>
    </row>
    <row r="253" spans="1:16" x14ac:dyDescent="0.15">
      <c r="A253">
        <v>346</v>
      </c>
      <c r="B253" t="s">
        <v>129</v>
      </c>
      <c r="C253" t="s">
        <v>13</v>
      </c>
      <c r="D253">
        <v>42</v>
      </c>
      <c r="E253" t="s">
        <v>14</v>
      </c>
      <c r="F253">
        <v>4</v>
      </c>
      <c r="G253">
        <v>1.19</v>
      </c>
      <c r="H253">
        <v>1.19</v>
      </c>
      <c r="I253" t="str">
        <f t="shared" si="3"/>
        <v>A-42-4</v>
      </c>
      <c r="J253">
        <v>306.93</v>
      </c>
      <c r="K253">
        <v>308.12</v>
      </c>
      <c r="L253">
        <v>306.74</v>
      </c>
      <c r="M253">
        <v>307.85000000000002</v>
      </c>
      <c r="N253">
        <v>0</v>
      </c>
      <c r="O253">
        <v>0</v>
      </c>
    </row>
    <row r="254" spans="1:16" x14ac:dyDescent="0.15">
      <c r="A254">
        <v>346</v>
      </c>
      <c r="B254" t="s">
        <v>129</v>
      </c>
      <c r="C254" t="s">
        <v>13</v>
      </c>
      <c r="D254">
        <v>42</v>
      </c>
      <c r="E254" t="s">
        <v>14</v>
      </c>
      <c r="F254">
        <v>5</v>
      </c>
      <c r="G254">
        <v>0.56999999999999995</v>
      </c>
      <c r="H254">
        <v>0.56999999999999995</v>
      </c>
      <c r="I254" t="str">
        <f t="shared" si="3"/>
        <v>A-42-5</v>
      </c>
      <c r="J254">
        <v>308.12</v>
      </c>
      <c r="K254">
        <v>308.69</v>
      </c>
      <c r="L254">
        <v>307.85000000000002</v>
      </c>
      <c r="M254">
        <v>308.38</v>
      </c>
      <c r="N254">
        <v>0</v>
      </c>
      <c r="O254">
        <v>0</v>
      </c>
    </row>
    <row r="255" spans="1:16" x14ac:dyDescent="0.15">
      <c r="A255">
        <v>346</v>
      </c>
      <c r="B255" t="s">
        <v>129</v>
      </c>
      <c r="C255" t="s">
        <v>13</v>
      </c>
      <c r="D255">
        <v>42</v>
      </c>
      <c r="E255" t="s">
        <v>14</v>
      </c>
      <c r="F255" t="s">
        <v>15</v>
      </c>
      <c r="G255">
        <v>0.23</v>
      </c>
      <c r="H255">
        <v>0.23</v>
      </c>
      <c r="I255" t="str">
        <f t="shared" si="3"/>
        <v>A-42-CC</v>
      </c>
      <c r="J255">
        <v>308.69</v>
      </c>
      <c r="K255">
        <v>308.92</v>
      </c>
      <c r="L255">
        <v>308.38</v>
      </c>
      <c r="M255">
        <v>308.60000000000002</v>
      </c>
      <c r="N255">
        <v>1</v>
      </c>
      <c r="O255">
        <v>0</v>
      </c>
    </row>
    <row r="256" spans="1:16" x14ac:dyDescent="0.15">
      <c r="A256">
        <v>346</v>
      </c>
      <c r="B256" t="s">
        <v>129</v>
      </c>
      <c r="C256" t="s">
        <v>13</v>
      </c>
      <c r="D256">
        <v>43</v>
      </c>
      <c r="E256" t="s">
        <v>14</v>
      </c>
      <c r="F256">
        <v>1</v>
      </c>
      <c r="G256">
        <v>1.25</v>
      </c>
      <c r="H256">
        <v>1.25</v>
      </c>
      <c r="I256" t="str">
        <f t="shared" si="3"/>
        <v>A-43-1</v>
      </c>
      <c r="J256">
        <v>308.60000000000002</v>
      </c>
      <c r="K256">
        <v>309.85000000000002</v>
      </c>
      <c r="L256">
        <v>308.60000000000002</v>
      </c>
      <c r="M256">
        <v>309.85000000000002</v>
      </c>
      <c r="N256">
        <v>0</v>
      </c>
      <c r="O256">
        <v>2</v>
      </c>
    </row>
    <row r="257" spans="1:16" x14ac:dyDescent="0.15">
      <c r="A257">
        <v>346</v>
      </c>
      <c r="B257" t="s">
        <v>129</v>
      </c>
      <c r="C257" t="s">
        <v>13</v>
      </c>
      <c r="D257">
        <v>43</v>
      </c>
      <c r="E257" t="s">
        <v>14</v>
      </c>
      <c r="F257">
        <v>2</v>
      </c>
      <c r="G257">
        <v>1.23</v>
      </c>
      <c r="H257">
        <v>1.23</v>
      </c>
      <c r="I257" t="str">
        <f t="shared" si="3"/>
        <v>A-43-2</v>
      </c>
      <c r="J257">
        <v>309.85000000000002</v>
      </c>
      <c r="K257">
        <v>311.08</v>
      </c>
      <c r="L257">
        <v>309.85000000000002</v>
      </c>
      <c r="M257">
        <v>311.08</v>
      </c>
      <c r="N257">
        <v>1</v>
      </c>
      <c r="O257">
        <v>4</v>
      </c>
    </row>
    <row r="258" spans="1:16" x14ac:dyDescent="0.15">
      <c r="A258">
        <v>346</v>
      </c>
      <c r="B258" t="s">
        <v>129</v>
      </c>
      <c r="C258" t="s">
        <v>13</v>
      </c>
      <c r="D258">
        <v>43</v>
      </c>
      <c r="E258" t="s">
        <v>14</v>
      </c>
      <c r="F258">
        <v>3</v>
      </c>
      <c r="G258">
        <v>1.0900000000000001</v>
      </c>
      <c r="H258">
        <v>1.0900000000000001</v>
      </c>
      <c r="I258" t="str">
        <f t="shared" ref="I258:I321" si="4">C258&amp;"-"&amp;D258&amp;"-"&amp;F258</f>
        <v>A-43-3</v>
      </c>
      <c r="J258">
        <v>311.08</v>
      </c>
      <c r="K258">
        <v>312.17</v>
      </c>
      <c r="L258">
        <v>311.08</v>
      </c>
      <c r="M258">
        <v>312.17</v>
      </c>
      <c r="N258">
        <v>0</v>
      </c>
      <c r="O258">
        <v>0</v>
      </c>
    </row>
    <row r="259" spans="1:16" x14ac:dyDescent="0.15">
      <c r="A259">
        <v>346</v>
      </c>
      <c r="B259" t="s">
        <v>129</v>
      </c>
      <c r="C259" t="s">
        <v>13</v>
      </c>
      <c r="D259">
        <v>43</v>
      </c>
      <c r="E259" t="s">
        <v>14</v>
      </c>
      <c r="F259">
        <v>4</v>
      </c>
      <c r="G259">
        <v>0.6</v>
      </c>
      <c r="H259">
        <v>0.6</v>
      </c>
      <c r="I259" t="str">
        <f t="shared" si="4"/>
        <v>A-43-4</v>
      </c>
      <c r="J259">
        <v>312.17</v>
      </c>
      <c r="K259">
        <v>312.77</v>
      </c>
      <c r="L259">
        <v>312.17</v>
      </c>
      <c r="M259">
        <v>312.77</v>
      </c>
      <c r="N259">
        <v>0</v>
      </c>
      <c r="O259">
        <v>0</v>
      </c>
    </row>
    <row r="260" spans="1:16" x14ac:dyDescent="0.15">
      <c r="A260">
        <v>346</v>
      </c>
      <c r="B260" t="s">
        <v>129</v>
      </c>
      <c r="C260" t="s">
        <v>13</v>
      </c>
      <c r="D260">
        <v>43</v>
      </c>
      <c r="E260" t="s">
        <v>14</v>
      </c>
      <c r="F260" t="s">
        <v>15</v>
      </c>
      <c r="G260">
        <v>0.36</v>
      </c>
      <c r="H260">
        <v>0.36</v>
      </c>
      <c r="I260" t="str">
        <f t="shared" si="4"/>
        <v>A-43-CC</v>
      </c>
      <c r="J260">
        <v>312.77</v>
      </c>
      <c r="K260">
        <v>313.13</v>
      </c>
      <c r="L260">
        <v>312.77</v>
      </c>
      <c r="M260">
        <v>313.13</v>
      </c>
      <c r="N260">
        <v>1</v>
      </c>
      <c r="O260">
        <v>0</v>
      </c>
    </row>
    <row r="261" spans="1:16" x14ac:dyDescent="0.15">
      <c r="A261">
        <v>346</v>
      </c>
      <c r="B261" t="s">
        <v>129</v>
      </c>
      <c r="C261" t="s">
        <v>13</v>
      </c>
      <c r="D261">
        <v>44</v>
      </c>
      <c r="E261" t="s">
        <v>14</v>
      </c>
      <c r="F261">
        <v>1</v>
      </c>
      <c r="G261">
        <v>0.6</v>
      </c>
      <c r="H261">
        <v>0.6</v>
      </c>
      <c r="I261" t="str">
        <f t="shared" si="4"/>
        <v>A-44-1</v>
      </c>
      <c r="J261">
        <v>313.3</v>
      </c>
      <c r="K261">
        <v>313.89999999999998</v>
      </c>
      <c r="L261">
        <v>313.3</v>
      </c>
      <c r="M261">
        <v>313.89999999999998</v>
      </c>
      <c r="N261">
        <v>0</v>
      </c>
      <c r="O261">
        <v>0</v>
      </c>
      <c r="P261" t="s">
        <v>135</v>
      </c>
    </row>
    <row r="262" spans="1:16" x14ac:dyDescent="0.15">
      <c r="A262">
        <v>346</v>
      </c>
      <c r="B262" t="s">
        <v>129</v>
      </c>
      <c r="C262" t="s">
        <v>13</v>
      </c>
      <c r="D262">
        <v>44</v>
      </c>
      <c r="E262" t="s">
        <v>14</v>
      </c>
      <c r="F262">
        <v>2</v>
      </c>
      <c r="G262">
        <v>0.93</v>
      </c>
      <c r="H262">
        <v>0.93</v>
      </c>
      <c r="I262" t="str">
        <f t="shared" si="4"/>
        <v>A-44-2</v>
      </c>
      <c r="J262">
        <v>313.89999999999998</v>
      </c>
      <c r="K262">
        <v>314.83</v>
      </c>
      <c r="L262">
        <v>313.89999999999998</v>
      </c>
      <c r="M262">
        <v>314.83</v>
      </c>
      <c r="N262">
        <v>0</v>
      </c>
      <c r="O262">
        <v>6</v>
      </c>
    </row>
    <row r="263" spans="1:16" x14ac:dyDescent="0.15">
      <c r="A263">
        <v>346</v>
      </c>
      <c r="B263" t="s">
        <v>129</v>
      </c>
      <c r="C263" t="s">
        <v>13</v>
      </c>
      <c r="D263">
        <v>44</v>
      </c>
      <c r="E263" t="s">
        <v>14</v>
      </c>
      <c r="F263">
        <v>3</v>
      </c>
      <c r="G263">
        <v>0.99</v>
      </c>
      <c r="H263">
        <v>0.99</v>
      </c>
      <c r="I263" t="str">
        <f t="shared" si="4"/>
        <v>A-44-3</v>
      </c>
      <c r="J263">
        <v>314.83</v>
      </c>
      <c r="K263">
        <v>315.82</v>
      </c>
      <c r="L263">
        <v>314.83</v>
      </c>
      <c r="M263">
        <v>315.82</v>
      </c>
      <c r="N263">
        <v>1</v>
      </c>
      <c r="O263">
        <v>1</v>
      </c>
    </row>
    <row r="264" spans="1:16" x14ac:dyDescent="0.15">
      <c r="A264">
        <v>346</v>
      </c>
      <c r="B264" t="s">
        <v>129</v>
      </c>
      <c r="C264" t="s">
        <v>13</v>
      </c>
      <c r="D264">
        <v>44</v>
      </c>
      <c r="E264" t="s">
        <v>14</v>
      </c>
      <c r="F264">
        <v>4</v>
      </c>
      <c r="G264">
        <v>1.28</v>
      </c>
      <c r="H264">
        <v>1.28</v>
      </c>
      <c r="I264" t="str">
        <f t="shared" si="4"/>
        <v>A-44-4</v>
      </c>
      <c r="J264">
        <v>315.82</v>
      </c>
      <c r="K264">
        <v>317.10000000000002</v>
      </c>
      <c r="L264">
        <v>315.82</v>
      </c>
      <c r="M264">
        <v>317.10000000000002</v>
      </c>
      <c r="N264">
        <v>0</v>
      </c>
      <c r="O264">
        <v>0</v>
      </c>
    </row>
    <row r="265" spans="1:16" x14ac:dyDescent="0.15">
      <c r="A265">
        <v>346</v>
      </c>
      <c r="B265" t="s">
        <v>129</v>
      </c>
      <c r="C265" t="s">
        <v>13</v>
      </c>
      <c r="D265">
        <v>44</v>
      </c>
      <c r="E265" t="s">
        <v>14</v>
      </c>
      <c r="F265">
        <v>5</v>
      </c>
      <c r="G265">
        <v>0.69</v>
      </c>
      <c r="H265">
        <v>0.69</v>
      </c>
      <c r="I265" t="str">
        <f t="shared" si="4"/>
        <v>A-44-5</v>
      </c>
      <c r="J265">
        <v>317.10000000000002</v>
      </c>
      <c r="K265">
        <v>317.79000000000002</v>
      </c>
      <c r="L265">
        <v>317.10000000000002</v>
      </c>
      <c r="M265">
        <v>317.79000000000002</v>
      </c>
      <c r="N265">
        <v>0</v>
      </c>
      <c r="O265">
        <v>0</v>
      </c>
    </row>
    <row r="266" spans="1:16" x14ac:dyDescent="0.15">
      <c r="A266">
        <v>346</v>
      </c>
      <c r="B266" t="s">
        <v>129</v>
      </c>
      <c r="C266" t="s">
        <v>13</v>
      </c>
      <c r="D266">
        <v>44</v>
      </c>
      <c r="E266" t="s">
        <v>14</v>
      </c>
      <c r="F266" t="s">
        <v>15</v>
      </c>
      <c r="G266">
        <v>0.17</v>
      </c>
      <c r="H266">
        <v>0.17</v>
      </c>
      <c r="I266" t="str">
        <f t="shared" si="4"/>
        <v>A-44-CC</v>
      </c>
      <c r="J266">
        <v>317.79000000000002</v>
      </c>
      <c r="K266">
        <v>317.95999999999998</v>
      </c>
      <c r="L266">
        <v>317.79000000000002</v>
      </c>
      <c r="M266">
        <v>317.95999999999998</v>
      </c>
      <c r="N266">
        <v>1</v>
      </c>
      <c r="O266">
        <v>0</v>
      </c>
    </row>
    <row r="267" spans="1:16" x14ac:dyDescent="0.15">
      <c r="A267">
        <v>346</v>
      </c>
      <c r="B267" t="s">
        <v>129</v>
      </c>
      <c r="C267" t="s">
        <v>13</v>
      </c>
      <c r="D267">
        <v>45</v>
      </c>
      <c r="E267" t="s">
        <v>14</v>
      </c>
      <c r="F267">
        <v>1</v>
      </c>
      <c r="G267">
        <v>1.41</v>
      </c>
      <c r="H267">
        <v>1.41</v>
      </c>
      <c r="I267" t="str">
        <f t="shared" si="4"/>
        <v>A-45-1</v>
      </c>
      <c r="J267">
        <v>318</v>
      </c>
      <c r="K267">
        <v>319.41000000000003</v>
      </c>
      <c r="L267">
        <v>318</v>
      </c>
      <c r="M267">
        <v>319.31</v>
      </c>
      <c r="N267">
        <v>0</v>
      </c>
      <c r="O267">
        <v>2</v>
      </c>
    </row>
    <row r="268" spans="1:16" x14ac:dyDescent="0.15">
      <c r="A268">
        <v>346</v>
      </c>
      <c r="B268" t="s">
        <v>129</v>
      </c>
      <c r="C268" t="s">
        <v>13</v>
      </c>
      <c r="D268">
        <v>45</v>
      </c>
      <c r="E268" t="s">
        <v>14</v>
      </c>
      <c r="F268">
        <v>2</v>
      </c>
      <c r="G268">
        <v>1.48</v>
      </c>
      <c r="H268">
        <v>1.48</v>
      </c>
      <c r="I268" t="str">
        <f t="shared" si="4"/>
        <v>A-45-2</v>
      </c>
      <c r="J268">
        <v>319.41000000000003</v>
      </c>
      <c r="K268">
        <v>320.89</v>
      </c>
      <c r="L268">
        <v>319.31</v>
      </c>
      <c r="M268">
        <v>320.68</v>
      </c>
      <c r="N268">
        <v>1</v>
      </c>
      <c r="O268">
        <v>3</v>
      </c>
    </row>
    <row r="269" spans="1:16" x14ac:dyDescent="0.15">
      <c r="A269">
        <v>346</v>
      </c>
      <c r="B269" t="s">
        <v>129</v>
      </c>
      <c r="C269" t="s">
        <v>13</v>
      </c>
      <c r="D269">
        <v>45</v>
      </c>
      <c r="E269" t="s">
        <v>14</v>
      </c>
      <c r="F269">
        <v>3</v>
      </c>
      <c r="G269">
        <v>1.37</v>
      </c>
      <c r="H269">
        <v>1.37</v>
      </c>
      <c r="I269" t="str">
        <f t="shared" si="4"/>
        <v>A-45-3</v>
      </c>
      <c r="J269">
        <v>320.89</v>
      </c>
      <c r="K269">
        <v>322.26</v>
      </c>
      <c r="L269">
        <v>320.68</v>
      </c>
      <c r="M269">
        <v>321.95</v>
      </c>
      <c r="N269">
        <v>0</v>
      </c>
      <c r="O269">
        <v>3</v>
      </c>
    </row>
    <row r="270" spans="1:16" x14ac:dyDescent="0.15">
      <c r="A270">
        <v>346</v>
      </c>
      <c r="B270" t="s">
        <v>129</v>
      </c>
      <c r="C270" t="s">
        <v>13</v>
      </c>
      <c r="D270">
        <v>45</v>
      </c>
      <c r="E270" t="s">
        <v>14</v>
      </c>
      <c r="F270">
        <v>4</v>
      </c>
      <c r="G270">
        <v>0.5</v>
      </c>
      <c r="H270">
        <v>0.5</v>
      </c>
      <c r="I270" t="str">
        <f t="shared" si="4"/>
        <v>A-45-4</v>
      </c>
      <c r="J270">
        <v>322.26</v>
      </c>
      <c r="K270">
        <v>322.76</v>
      </c>
      <c r="L270">
        <v>321.95</v>
      </c>
      <c r="M270">
        <v>322.41000000000003</v>
      </c>
      <c r="N270">
        <v>0</v>
      </c>
      <c r="O270">
        <v>1</v>
      </c>
    </row>
    <row r="271" spans="1:16" x14ac:dyDescent="0.15">
      <c r="A271">
        <v>346</v>
      </c>
      <c r="B271" t="s">
        <v>129</v>
      </c>
      <c r="C271" t="s">
        <v>13</v>
      </c>
      <c r="D271">
        <v>45</v>
      </c>
      <c r="E271" t="s">
        <v>14</v>
      </c>
      <c r="F271" t="s">
        <v>15</v>
      </c>
      <c r="G271">
        <v>0.31</v>
      </c>
      <c r="H271">
        <v>0.31</v>
      </c>
      <c r="I271" t="str">
        <f t="shared" si="4"/>
        <v>A-45-CC</v>
      </c>
      <c r="J271">
        <v>322.76</v>
      </c>
      <c r="K271">
        <v>323.07</v>
      </c>
      <c r="L271">
        <v>322.41000000000003</v>
      </c>
      <c r="M271">
        <v>322.7</v>
      </c>
      <c r="N271">
        <v>1</v>
      </c>
      <c r="O271">
        <v>0</v>
      </c>
    </row>
    <row r="272" spans="1:16" x14ac:dyDescent="0.15">
      <c r="A272">
        <v>346</v>
      </c>
      <c r="B272" t="s">
        <v>129</v>
      </c>
      <c r="C272" t="s">
        <v>13</v>
      </c>
      <c r="D272">
        <v>46</v>
      </c>
      <c r="E272" t="s">
        <v>14</v>
      </c>
      <c r="F272">
        <v>1</v>
      </c>
      <c r="G272">
        <v>0.42</v>
      </c>
      <c r="H272">
        <v>0.42</v>
      </c>
      <c r="I272" t="str">
        <f t="shared" si="4"/>
        <v>A-46-1</v>
      </c>
      <c r="J272">
        <v>322.7</v>
      </c>
      <c r="K272">
        <v>323.12</v>
      </c>
      <c r="L272">
        <v>322.7</v>
      </c>
      <c r="M272">
        <v>323.07</v>
      </c>
      <c r="N272">
        <v>0</v>
      </c>
      <c r="O272">
        <v>0</v>
      </c>
      <c r="P272" t="s">
        <v>135</v>
      </c>
    </row>
    <row r="273" spans="1:16" x14ac:dyDescent="0.15">
      <c r="A273">
        <v>346</v>
      </c>
      <c r="B273" t="s">
        <v>129</v>
      </c>
      <c r="C273" t="s">
        <v>13</v>
      </c>
      <c r="D273">
        <v>46</v>
      </c>
      <c r="E273" t="s">
        <v>14</v>
      </c>
      <c r="F273">
        <v>2</v>
      </c>
      <c r="G273">
        <v>1.36</v>
      </c>
      <c r="H273">
        <v>1.36</v>
      </c>
      <c r="I273" t="str">
        <f t="shared" si="4"/>
        <v>A-46-2</v>
      </c>
      <c r="J273">
        <v>323.12</v>
      </c>
      <c r="K273">
        <v>324.48</v>
      </c>
      <c r="L273">
        <v>323.07</v>
      </c>
      <c r="M273">
        <v>324.27999999999997</v>
      </c>
      <c r="N273">
        <v>0</v>
      </c>
      <c r="O273">
        <v>1</v>
      </c>
    </row>
    <row r="274" spans="1:16" x14ac:dyDescent="0.15">
      <c r="A274">
        <v>346</v>
      </c>
      <c r="B274" t="s">
        <v>129</v>
      </c>
      <c r="C274" t="s">
        <v>13</v>
      </c>
      <c r="D274">
        <v>46</v>
      </c>
      <c r="E274" t="s">
        <v>14</v>
      </c>
      <c r="F274">
        <v>3</v>
      </c>
      <c r="G274">
        <v>1.46</v>
      </c>
      <c r="H274">
        <v>1.46</v>
      </c>
      <c r="I274" t="str">
        <f t="shared" si="4"/>
        <v>A-46-3</v>
      </c>
      <c r="J274">
        <v>324.48</v>
      </c>
      <c r="K274">
        <v>325.94</v>
      </c>
      <c r="L274">
        <v>324.27999999999997</v>
      </c>
      <c r="M274">
        <v>325.57</v>
      </c>
      <c r="N274">
        <v>1</v>
      </c>
      <c r="O274">
        <v>4</v>
      </c>
    </row>
    <row r="275" spans="1:16" x14ac:dyDescent="0.15">
      <c r="A275">
        <v>346</v>
      </c>
      <c r="B275" t="s">
        <v>129</v>
      </c>
      <c r="C275" t="s">
        <v>13</v>
      </c>
      <c r="D275">
        <v>46</v>
      </c>
      <c r="E275" t="s">
        <v>14</v>
      </c>
      <c r="F275">
        <v>4</v>
      </c>
      <c r="G275">
        <v>1.27</v>
      </c>
      <c r="H275">
        <v>1.27</v>
      </c>
      <c r="I275" t="str">
        <f t="shared" si="4"/>
        <v>A-46-4</v>
      </c>
      <c r="J275">
        <v>325.94</v>
      </c>
      <c r="K275">
        <v>327.20999999999998</v>
      </c>
      <c r="L275">
        <v>325.57</v>
      </c>
      <c r="M275">
        <v>326.7</v>
      </c>
      <c r="N275">
        <v>0</v>
      </c>
      <c r="O275">
        <v>2</v>
      </c>
    </row>
    <row r="276" spans="1:16" x14ac:dyDescent="0.15">
      <c r="A276">
        <v>346</v>
      </c>
      <c r="B276" t="s">
        <v>129</v>
      </c>
      <c r="C276" t="s">
        <v>13</v>
      </c>
      <c r="D276">
        <v>46</v>
      </c>
      <c r="E276" t="s">
        <v>14</v>
      </c>
      <c r="F276">
        <v>5</v>
      </c>
      <c r="G276">
        <v>0.56999999999999995</v>
      </c>
      <c r="H276">
        <v>0.56999999999999995</v>
      </c>
      <c r="I276" t="str">
        <f t="shared" si="4"/>
        <v>A-46-5</v>
      </c>
      <c r="J276">
        <v>327.20999999999998</v>
      </c>
      <c r="K276">
        <v>327.78</v>
      </c>
      <c r="L276">
        <v>326.7</v>
      </c>
      <c r="M276">
        <v>327.2</v>
      </c>
      <c r="N276">
        <v>0</v>
      </c>
      <c r="O276">
        <v>0</v>
      </c>
    </row>
    <row r="277" spans="1:16" x14ac:dyDescent="0.15">
      <c r="A277">
        <v>346</v>
      </c>
      <c r="B277" t="s">
        <v>129</v>
      </c>
      <c r="C277" t="s">
        <v>13</v>
      </c>
      <c r="D277">
        <v>46</v>
      </c>
      <c r="E277" t="s">
        <v>14</v>
      </c>
      <c r="F277" t="s">
        <v>15</v>
      </c>
      <c r="G277">
        <v>0.22</v>
      </c>
      <c r="H277">
        <v>0.22</v>
      </c>
      <c r="I277" t="str">
        <f t="shared" si="4"/>
        <v>A-46-CC</v>
      </c>
      <c r="J277">
        <v>327.78</v>
      </c>
      <c r="K277">
        <v>328</v>
      </c>
      <c r="L277">
        <v>327.2</v>
      </c>
      <c r="M277">
        <v>327.39999999999998</v>
      </c>
      <c r="N277">
        <v>1</v>
      </c>
      <c r="O277">
        <v>0</v>
      </c>
    </row>
    <row r="278" spans="1:16" x14ac:dyDescent="0.15">
      <c r="A278">
        <v>346</v>
      </c>
      <c r="B278" t="s">
        <v>129</v>
      </c>
      <c r="C278" t="s">
        <v>13</v>
      </c>
      <c r="D278">
        <v>47</v>
      </c>
      <c r="E278" t="s">
        <v>14</v>
      </c>
      <c r="F278">
        <v>1</v>
      </c>
      <c r="G278">
        <v>0.35</v>
      </c>
      <c r="H278">
        <v>0.35</v>
      </c>
      <c r="I278" t="str">
        <f t="shared" si="4"/>
        <v>A-47-1</v>
      </c>
      <c r="J278">
        <v>327.39999999999998</v>
      </c>
      <c r="K278">
        <v>327.75</v>
      </c>
      <c r="L278">
        <v>327.39999999999998</v>
      </c>
      <c r="M278">
        <v>327.72</v>
      </c>
      <c r="N278">
        <v>0</v>
      </c>
      <c r="O278">
        <v>0</v>
      </c>
      <c r="P278" t="s">
        <v>135</v>
      </c>
    </row>
    <row r="279" spans="1:16" x14ac:dyDescent="0.15">
      <c r="A279">
        <v>346</v>
      </c>
      <c r="B279" t="s">
        <v>129</v>
      </c>
      <c r="C279" t="s">
        <v>13</v>
      </c>
      <c r="D279">
        <v>47</v>
      </c>
      <c r="E279" t="s">
        <v>14</v>
      </c>
      <c r="F279">
        <v>2</v>
      </c>
      <c r="G279">
        <v>1.05</v>
      </c>
      <c r="H279">
        <v>1.05</v>
      </c>
      <c r="I279" t="str">
        <f t="shared" si="4"/>
        <v>A-47-2</v>
      </c>
      <c r="J279">
        <v>327.75</v>
      </c>
      <c r="K279">
        <v>328.8</v>
      </c>
      <c r="L279">
        <v>327.72</v>
      </c>
      <c r="M279">
        <v>328.66</v>
      </c>
      <c r="N279">
        <v>1</v>
      </c>
      <c r="O279">
        <v>2</v>
      </c>
    </row>
    <row r="280" spans="1:16" x14ac:dyDescent="0.15">
      <c r="A280">
        <v>346</v>
      </c>
      <c r="B280" t="s">
        <v>129</v>
      </c>
      <c r="C280" t="s">
        <v>13</v>
      </c>
      <c r="D280">
        <v>47</v>
      </c>
      <c r="E280" t="s">
        <v>14</v>
      </c>
      <c r="F280">
        <v>3</v>
      </c>
      <c r="G280">
        <v>1.46</v>
      </c>
      <c r="H280">
        <v>1.46</v>
      </c>
      <c r="I280" t="str">
        <f t="shared" si="4"/>
        <v>A-47-3</v>
      </c>
      <c r="J280">
        <v>328.8</v>
      </c>
      <c r="K280">
        <v>330.26</v>
      </c>
      <c r="L280">
        <v>328.66</v>
      </c>
      <c r="M280">
        <v>329.97</v>
      </c>
      <c r="N280">
        <v>1</v>
      </c>
      <c r="O280">
        <v>4</v>
      </c>
    </row>
    <row r="281" spans="1:16" x14ac:dyDescent="0.15">
      <c r="A281">
        <v>346</v>
      </c>
      <c r="B281" t="s">
        <v>129</v>
      </c>
      <c r="C281" t="s">
        <v>13</v>
      </c>
      <c r="D281">
        <v>47</v>
      </c>
      <c r="E281" t="s">
        <v>14</v>
      </c>
      <c r="F281">
        <v>4</v>
      </c>
      <c r="G281">
        <v>1.5</v>
      </c>
      <c r="H281">
        <v>1.5</v>
      </c>
      <c r="I281" t="str">
        <f t="shared" si="4"/>
        <v>A-47-4</v>
      </c>
      <c r="J281">
        <v>330.26</v>
      </c>
      <c r="K281">
        <v>331.76</v>
      </c>
      <c r="L281">
        <v>329.97</v>
      </c>
      <c r="M281">
        <v>331.32</v>
      </c>
      <c r="N281">
        <v>0</v>
      </c>
      <c r="O281">
        <v>0</v>
      </c>
    </row>
    <row r="282" spans="1:16" x14ac:dyDescent="0.15">
      <c r="A282">
        <v>346</v>
      </c>
      <c r="B282" t="s">
        <v>129</v>
      </c>
      <c r="C282" t="s">
        <v>13</v>
      </c>
      <c r="D282">
        <v>47</v>
      </c>
      <c r="E282" t="s">
        <v>14</v>
      </c>
      <c r="F282">
        <v>5</v>
      </c>
      <c r="G282">
        <v>0.63</v>
      </c>
      <c r="H282">
        <v>0.63</v>
      </c>
      <c r="I282" t="str">
        <f t="shared" si="4"/>
        <v>A-47-5</v>
      </c>
      <c r="J282">
        <v>331.76</v>
      </c>
      <c r="K282">
        <v>332.39</v>
      </c>
      <c r="L282">
        <v>331.32</v>
      </c>
      <c r="M282">
        <v>331.88</v>
      </c>
      <c r="N282">
        <v>0</v>
      </c>
      <c r="O282">
        <v>0</v>
      </c>
    </row>
    <row r="283" spans="1:16" x14ac:dyDescent="0.15">
      <c r="A283">
        <v>346</v>
      </c>
      <c r="B283" t="s">
        <v>129</v>
      </c>
      <c r="C283" t="s">
        <v>13</v>
      </c>
      <c r="D283">
        <v>47</v>
      </c>
      <c r="E283" t="s">
        <v>14</v>
      </c>
      <c r="F283" t="s">
        <v>15</v>
      </c>
      <c r="G283">
        <v>0.24</v>
      </c>
      <c r="H283">
        <v>0.24</v>
      </c>
      <c r="I283" t="str">
        <f t="shared" si="4"/>
        <v>A-47-CC</v>
      </c>
      <c r="J283">
        <v>332.39</v>
      </c>
      <c r="K283">
        <v>332.63</v>
      </c>
      <c r="L283">
        <v>331.88</v>
      </c>
      <c r="M283">
        <v>332.1</v>
      </c>
      <c r="N283">
        <v>1</v>
      </c>
      <c r="O283">
        <v>0</v>
      </c>
    </row>
    <row r="284" spans="1:16" x14ac:dyDescent="0.15">
      <c r="A284">
        <v>346</v>
      </c>
      <c r="B284" t="s">
        <v>129</v>
      </c>
      <c r="C284" t="s">
        <v>13</v>
      </c>
      <c r="D284">
        <v>48</v>
      </c>
      <c r="E284" t="s">
        <v>14</v>
      </c>
      <c r="F284">
        <v>1</v>
      </c>
      <c r="G284">
        <v>0.55000000000000004</v>
      </c>
      <c r="H284">
        <v>0.55000000000000004</v>
      </c>
      <c r="I284" t="str">
        <f t="shared" si="4"/>
        <v>A-48-1</v>
      </c>
      <c r="J284">
        <v>332.1</v>
      </c>
      <c r="K284">
        <v>332.65</v>
      </c>
      <c r="L284">
        <v>332.1</v>
      </c>
      <c r="M284">
        <v>332.58</v>
      </c>
      <c r="N284">
        <v>0</v>
      </c>
      <c r="O284">
        <v>0</v>
      </c>
      <c r="P284" t="s">
        <v>135</v>
      </c>
    </row>
    <row r="285" spans="1:16" x14ac:dyDescent="0.15">
      <c r="A285">
        <v>346</v>
      </c>
      <c r="B285" t="s">
        <v>129</v>
      </c>
      <c r="C285" t="s">
        <v>13</v>
      </c>
      <c r="D285">
        <v>48</v>
      </c>
      <c r="E285" t="s">
        <v>14</v>
      </c>
      <c r="F285">
        <v>2</v>
      </c>
      <c r="G285">
        <v>1.21</v>
      </c>
      <c r="H285">
        <v>1.21</v>
      </c>
      <c r="I285" t="str">
        <f t="shared" si="4"/>
        <v>A-48-2</v>
      </c>
      <c r="J285">
        <v>332.65</v>
      </c>
      <c r="K285">
        <v>333.86</v>
      </c>
      <c r="L285">
        <v>332.58</v>
      </c>
      <c r="M285">
        <v>333.62</v>
      </c>
      <c r="N285">
        <v>0</v>
      </c>
      <c r="O285">
        <v>4</v>
      </c>
    </row>
    <row r="286" spans="1:16" x14ac:dyDescent="0.15">
      <c r="A286">
        <v>346</v>
      </c>
      <c r="B286" t="s">
        <v>129</v>
      </c>
      <c r="C286" t="s">
        <v>13</v>
      </c>
      <c r="D286">
        <v>48</v>
      </c>
      <c r="E286" t="s">
        <v>14</v>
      </c>
      <c r="F286">
        <v>3</v>
      </c>
      <c r="G286">
        <v>1.45</v>
      </c>
      <c r="H286">
        <v>1.45</v>
      </c>
      <c r="I286" t="str">
        <f t="shared" si="4"/>
        <v>A-48-3</v>
      </c>
      <c r="J286">
        <v>333.86</v>
      </c>
      <c r="K286">
        <v>335.31</v>
      </c>
      <c r="L286">
        <v>333.62</v>
      </c>
      <c r="M286">
        <v>334.88</v>
      </c>
      <c r="N286">
        <v>1</v>
      </c>
      <c r="O286">
        <v>1</v>
      </c>
    </row>
    <row r="287" spans="1:16" x14ac:dyDescent="0.15">
      <c r="A287">
        <v>346</v>
      </c>
      <c r="B287" t="s">
        <v>129</v>
      </c>
      <c r="C287" t="s">
        <v>13</v>
      </c>
      <c r="D287">
        <v>48</v>
      </c>
      <c r="E287" t="s">
        <v>14</v>
      </c>
      <c r="F287">
        <v>4</v>
      </c>
      <c r="G287">
        <v>1.33</v>
      </c>
      <c r="H287">
        <v>1.33</v>
      </c>
      <c r="I287" t="str">
        <f t="shared" si="4"/>
        <v>A-48-4</v>
      </c>
      <c r="J287">
        <v>335.31</v>
      </c>
      <c r="K287">
        <v>336.64</v>
      </c>
      <c r="L287">
        <v>334.88</v>
      </c>
      <c r="M287">
        <v>336.03</v>
      </c>
      <c r="N287">
        <v>0</v>
      </c>
      <c r="O287">
        <v>0</v>
      </c>
    </row>
    <row r="288" spans="1:16" x14ac:dyDescent="0.15">
      <c r="A288">
        <v>346</v>
      </c>
      <c r="B288" t="s">
        <v>129</v>
      </c>
      <c r="C288" t="s">
        <v>13</v>
      </c>
      <c r="D288">
        <v>48</v>
      </c>
      <c r="E288" t="s">
        <v>14</v>
      </c>
      <c r="F288">
        <v>5</v>
      </c>
      <c r="G288">
        <v>0.6</v>
      </c>
      <c r="H288">
        <v>0.6</v>
      </c>
      <c r="I288" t="str">
        <f t="shared" si="4"/>
        <v>A-48-5</v>
      </c>
      <c r="J288">
        <v>336.64</v>
      </c>
      <c r="K288">
        <v>337.24</v>
      </c>
      <c r="L288">
        <v>336.03</v>
      </c>
      <c r="M288">
        <v>336.55</v>
      </c>
      <c r="N288">
        <v>0</v>
      </c>
      <c r="O288">
        <v>0</v>
      </c>
    </row>
    <row r="289" spans="1:16" x14ac:dyDescent="0.15">
      <c r="A289">
        <v>346</v>
      </c>
      <c r="B289" t="s">
        <v>129</v>
      </c>
      <c r="C289" t="s">
        <v>13</v>
      </c>
      <c r="D289">
        <v>48</v>
      </c>
      <c r="E289" t="s">
        <v>14</v>
      </c>
      <c r="F289" t="s">
        <v>15</v>
      </c>
      <c r="G289">
        <v>0.28999999999999998</v>
      </c>
      <c r="H289">
        <v>0.28999999999999998</v>
      </c>
      <c r="I289" t="str">
        <f t="shared" si="4"/>
        <v>A-48-CC</v>
      </c>
      <c r="J289">
        <v>337.24</v>
      </c>
      <c r="K289">
        <v>337.53</v>
      </c>
      <c r="L289">
        <v>336.55</v>
      </c>
      <c r="M289">
        <v>336.8</v>
      </c>
      <c r="N289">
        <v>1</v>
      </c>
      <c r="O289">
        <v>0</v>
      </c>
    </row>
    <row r="290" spans="1:16" x14ac:dyDescent="0.15">
      <c r="A290">
        <v>346</v>
      </c>
      <c r="B290" t="s">
        <v>129</v>
      </c>
      <c r="C290" t="s">
        <v>13</v>
      </c>
      <c r="D290">
        <v>49</v>
      </c>
      <c r="E290" t="s">
        <v>14</v>
      </c>
      <c r="F290">
        <v>1</v>
      </c>
      <c r="G290">
        <v>0.81</v>
      </c>
      <c r="H290">
        <v>0.81</v>
      </c>
      <c r="I290" t="str">
        <f t="shared" si="4"/>
        <v>A-49-1</v>
      </c>
      <c r="J290">
        <v>336.8</v>
      </c>
      <c r="K290">
        <v>337.61</v>
      </c>
      <c r="L290">
        <v>336.8</v>
      </c>
      <c r="M290">
        <v>337.51</v>
      </c>
      <c r="N290">
        <v>0</v>
      </c>
      <c r="O290">
        <v>0</v>
      </c>
      <c r="P290" t="s">
        <v>135</v>
      </c>
    </row>
    <row r="291" spans="1:16" x14ac:dyDescent="0.15">
      <c r="A291">
        <v>346</v>
      </c>
      <c r="B291" t="s">
        <v>129</v>
      </c>
      <c r="C291" t="s">
        <v>13</v>
      </c>
      <c r="D291">
        <v>49</v>
      </c>
      <c r="E291" t="s">
        <v>14</v>
      </c>
      <c r="F291">
        <v>2</v>
      </c>
      <c r="G291">
        <v>1.2</v>
      </c>
      <c r="H291">
        <v>1.2</v>
      </c>
      <c r="I291" t="str">
        <f t="shared" si="4"/>
        <v>A-49-2</v>
      </c>
      <c r="J291">
        <v>337.61</v>
      </c>
      <c r="K291">
        <v>338.81</v>
      </c>
      <c r="L291">
        <v>337.51</v>
      </c>
      <c r="M291">
        <v>338.55</v>
      </c>
      <c r="N291">
        <v>0</v>
      </c>
      <c r="O291">
        <v>6</v>
      </c>
    </row>
    <row r="292" spans="1:16" x14ac:dyDescent="0.15">
      <c r="A292">
        <v>346</v>
      </c>
      <c r="B292" t="s">
        <v>129</v>
      </c>
      <c r="C292" t="s">
        <v>13</v>
      </c>
      <c r="D292">
        <v>49</v>
      </c>
      <c r="E292" t="s">
        <v>14</v>
      </c>
      <c r="F292">
        <v>3</v>
      </c>
      <c r="G292">
        <v>1.5</v>
      </c>
      <c r="H292">
        <v>1.5</v>
      </c>
      <c r="I292" t="str">
        <f t="shared" si="4"/>
        <v>A-49-3</v>
      </c>
      <c r="J292">
        <v>338.81</v>
      </c>
      <c r="K292">
        <v>340.31</v>
      </c>
      <c r="L292">
        <v>338.55</v>
      </c>
      <c r="M292">
        <v>339.86</v>
      </c>
      <c r="N292">
        <v>1</v>
      </c>
      <c r="O292">
        <v>2</v>
      </c>
    </row>
    <row r="293" spans="1:16" x14ac:dyDescent="0.15">
      <c r="A293">
        <v>346</v>
      </c>
      <c r="B293" t="s">
        <v>129</v>
      </c>
      <c r="C293" t="s">
        <v>13</v>
      </c>
      <c r="D293">
        <v>49</v>
      </c>
      <c r="E293" t="s">
        <v>14</v>
      </c>
      <c r="F293">
        <v>4</v>
      </c>
      <c r="G293">
        <v>1.07</v>
      </c>
      <c r="H293">
        <v>1.07</v>
      </c>
      <c r="I293" t="str">
        <f t="shared" si="4"/>
        <v>A-49-4</v>
      </c>
      <c r="J293">
        <v>340.31</v>
      </c>
      <c r="K293">
        <v>341.38</v>
      </c>
      <c r="L293">
        <v>339.86</v>
      </c>
      <c r="M293">
        <v>340.79</v>
      </c>
      <c r="N293">
        <v>0</v>
      </c>
      <c r="O293">
        <v>0</v>
      </c>
    </row>
    <row r="294" spans="1:16" x14ac:dyDescent="0.15">
      <c r="A294">
        <v>346</v>
      </c>
      <c r="B294" t="s">
        <v>129</v>
      </c>
      <c r="C294" t="s">
        <v>13</v>
      </c>
      <c r="D294">
        <v>49</v>
      </c>
      <c r="E294" t="s">
        <v>14</v>
      </c>
      <c r="F294">
        <v>5</v>
      </c>
      <c r="G294">
        <v>0.55000000000000004</v>
      </c>
      <c r="H294">
        <v>0.55000000000000004</v>
      </c>
      <c r="I294" t="str">
        <f t="shared" si="4"/>
        <v>A-49-5</v>
      </c>
      <c r="J294">
        <v>341.38</v>
      </c>
      <c r="K294">
        <v>341.93</v>
      </c>
      <c r="L294">
        <v>340.79</v>
      </c>
      <c r="M294">
        <v>341.27</v>
      </c>
      <c r="N294">
        <v>0</v>
      </c>
      <c r="O294">
        <v>0</v>
      </c>
    </row>
    <row r="295" spans="1:16" x14ac:dyDescent="0.15">
      <c r="A295">
        <v>346</v>
      </c>
      <c r="B295" t="s">
        <v>129</v>
      </c>
      <c r="C295" t="s">
        <v>13</v>
      </c>
      <c r="D295">
        <v>49</v>
      </c>
      <c r="E295" t="s">
        <v>14</v>
      </c>
      <c r="F295" t="s">
        <v>15</v>
      </c>
      <c r="G295">
        <v>0.26</v>
      </c>
      <c r="H295">
        <v>0.26</v>
      </c>
      <c r="I295" t="str">
        <f t="shared" si="4"/>
        <v>A-49-CC</v>
      </c>
      <c r="J295">
        <v>341.93</v>
      </c>
      <c r="K295">
        <v>342.19</v>
      </c>
      <c r="L295">
        <v>341.27</v>
      </c>
      <c r="M295">
        <v>341.5</v>
      </c>
      <c r="N295">
        <v>1</v>
      </c>
      <c r="O295">
        <v>0</v>
      </c>
    </row>
    <row r="296" spans="1:16" x14ac:dyDescent="0.15">
      <c r="A296">
        <v>346</v>
      </c>
      <c r="B296" t="s">
        <v>129</v>
      </c>
      <c r="C296" t="s">
        <v>13</v>
      </c>
      <c r="D296">
        <v>5</v>
      </c>
      <c r="E296" t="s">
        <v>14</v>
      </c>
      <c r="F296">
        <v>1</v>
      </c>
      <c r="G296">
        <v>1.5</v>
      </c>
      <c r="H296">
        <v>1.5</v>
      </c>
      <c r="I296" t="str">
        <f t="shared" si="4"/>
        <v>A-5-1</v>
      </c>
      <c r="J296">
        <v>30.3</v>
      </c>
      <c r="K296">
        <v>31.8</v>
      </c>
      <c r="L296">
        <v>30.3</v>
      </c>
      <c r="M296">
        <v>31.8</v>
      </c>
      <c r="N296">
        <v>1</v>
      </c>
      <c r="O296">
        <v>4</v>
      </c>
    </row>
    <row r="297" spans="1:16" x14ac:dyDescent="0.15">
      <c r="A297">
        <v>346</v>
      </c>
      <c r="B297" t="s">
        <v>129</v>
      </c>
      <c r="C297" t="s">
        <v>13</v>
      </c>
      <c r="D297">
        <v>5</v>
      </c>
      <c r="E297" t="s">
        <v>14</v>
      </c>
      <c r="F297">
        <v>2</v>
      </c>
      <c r="G297">
        <v>1.43</v>
      </c>
      <c r="H297">
        <v>1.43</v>
      </c>
      <c r="I297" t="str">
        <f t="shared" si="4"/>
        <v>A-5-2</v>
      </c>
      <c r="J297">
        <v>31.8</v>
      </c>
      <c r="K297">
        <v>33.229999999999997</v>
      </c>
      <c r="L297">
        <v>31.8</v>
      </c>
      <c r="M297">
        <v>33.229999999999997</v>
      </c>
      <c r="N297">
        <v>1</v>
      </c>
      <c r="O297">
        <v>3</v>
      </c>
    </row>
    <row r="298" spans="1:16" x14ac:dyDescent="0.15">
      <c r="A298">
        <v>346</v>
      </c>
      <c r="B298" t="s">
        <v>129</v>
      </c>
      <c r="C298" t="s">
        <v>13</v>
      </c>
      <c r="D298">
        <v>5</v>
      </c>
      <c r="E298" t="s">
        <v>14</v>
      </c>
      <c r="F298">
        <v>3</v>
      </c>
      <c r="G298">
        <v>1.4</v>
      </c>
      <c r="H298">
        <v>1.4</v>
      </c>
      <c r="I298" t="str">
        <f t="shared" si="4"/>
        <v>A-5-3</v>
      </c>
      <c r="J298">
        <v>33.229999999999997</v>
      </c>
      <c r="K298">
        <v>34.630000000000003</v>
      </c>
      <c r="L298">
        <v>33.229999999999997</v>
      </c>
      <c r="M298">
        <v>34.630000000000003</v>
      </c>
      <c r="N298">
        <v>0</v>
      </c>
      <c r="O298">
        <v>2</v>
      </c>
    </row>
    <row r="299" spans="1:16" x14ac:dyDescent="0.15">
      <c r="A299">
        <v>346</v>
      </c>
      <c r="B299" t="s">
        <v>129</v>
      </c>
      <c r="C299" t="s">
        <v>13</v>
      </c>
      <c r="D299">
        <v>5</v>
      </c>
      <c r="E299" t="s">
        <v>14</v>
      </c>
      <c r="F299">
        <v>4</v>
      </c>
      <c r="G299">
        <v>1.5</v>
      </c>
      <c r="H299">
        <v>1.5</v>
      </c>
      <c r="I299" t="str">
        <f t="shared" si="4"/>
        <v>A-5-4</v>
      </c>
      <c r="J299">
        <v>34.630000000000003</v>
      </c>
      <c r="K299">
        <v>36.130000000000003</v>
      </c>
      <c r="L299">
        <v>34.630000000000003</v>
      </c>
      <c r="M299">
        <v>36.130000000000003</v>
      </c>
      <c r="N299">
        <v>0</v>
      </c>
      <c r="O299">
        <v>1</v>
      </c>
    </row>
    <row r="300" spans="1:16" x14ac:dyDescent="0.15">
      <c r="A300">
        <v>346</v>
      </c>
      <c r="B300" t="s">
        <v>129</v>
      </c>
      <c r="C300" t="s">
        <v>13</v>
      </c>
      <c r="D300">
        <v>5</v>
      </c>
      <c r="E300" t="s">
        <v>14</v>
      </c>
      <c r="F300">
        <v>5</v>
      </c>
      <c r="G300">
        <v>1.07</v>
      </c>
      <c r="H300">
        <v>1.07</v>
      </c>
      <c r="I300" t="str">
        <f t="shared" si="4"/>
        <v>A-5-5</v>
      </c>
      <c r="J300">
        <v>36.130000000000003</v>
      </c>
      <c r="K300">
        <v>37.200000000000003</v>
      </c>
      <c r="L300">
        <v>36.130000000000003</v>
      </c>
      <c r="M300">
        <v>37.200000000000003</v>
      </c>
      <c r="N300">
        <v>0</v>
      </c>
      <c r="O300">
        <v>3</v>
      </c>
    </row>
    <row r="301" spans="1:16" x14ac:dyDescent="0.15">
      <c r="A301">
        <v>346</v>
      </c>
      <c r="B301" t="s">
        <v>129</v>
      </c>
      <c r="C301" t="s">
        <v>13</v>
      </c>
      <c r="D301">
        <v>5</v>
      </c>
      <c r="E301" t="s">
        <v>14</v>
      </c>
      <c r="F301">
        <v>6</v>
      </c>
      <c r="G301">
        <v>1.5</v>
      </c>
      <c r="H301">
        <v>1.5</v>
      </c>
      <c r="I301" t="str">
        <f t="shared" si="4"/>
        <v>A-5-6</v>
      </c>
      <c r="J301">
        <v>37.200000000000003</v>
      </c>
      <c r="K301">
        <v>38.700000000000003</v>
      </c>
      <c r="L301">
        <v>37.200000000000003</v>
      </c>
      <c r="M301">
        <v>38.700000000000003</v>
      </c>
      <c r="N301">
        <v>0</v>
      </c>
      <c r="O301">
        <v>2</v>
      </c>
    </row>
    <row r="302" spans="1:16" x14ac:dyDescent="0.15">
      <c r="A302">
        <v>346</v>
      </c>
      <c r="B302" t="s">
        <v>129</v>
      </c>
      <c r="C302" t="s">
        <v>13</v>
      </c>
      <c r="D302">
        <v>5</v>
      </c>
      <c r="E302" t="s">
        <v>14</v>
      </c>
      <c r="F302">
        <v>7</v>
      </c>
      <c r="G302">
        <v>0.62</v>
      </c>
      <c r="H302">
        <v>0.62</v>
      </c>
      <c r="I302" t="str">
        <f t="shared" si="4"/>
        <v>A-5-7</v>
      </c>
      <c r="J302">
        <v>38.700000000000003</v>
      </c>
      <c r="K302">
        <v>39.32</v>
      </c>
      <c r="L302">
        <v>38.700000000000003</v>
      </c>
      <c r="M302">
        <v>39.32</v>
      </c>
      <c r="N302">
        <v>0</v>
      </c>
      <c r="O302">
        <v>2</v>
      </c>
    </row>
    <row r="303" spans="1:16" x14ac:dyDescent="0.15">
      <c r="A303">
        <v>346</v>
      </c>
      <c r="B303" t="s">
        <v>129</v>
      </c>
      <c r="C303" t="s">
        <v>13</v>
      </c>
      <c r="D303">
        <v>5</v>
      </c>
      <c r="E303" t="s">
        <v>14</v>
      </c>
      <c r="F303" t="s">
        <v>15</v>
      </c>
      <c r="G303">
        <v>0.19</v>
      </c>
      <c r="H303">
        <v>0.19</v>
      </c>
      <c r="I303" t="str">
        <f t="shared" si="4"/>
        <v>A-5-CC</v>
      </c>
      <c r="J303">
        <v>39.32</v>
      </c>
      <c r="K303">
        <v>39.51</v>
      </c>
      <c r="L303">
        <v>39.32</v>
      </c>
      <c r="M303">
        <v>39.51</v>
      </c>
      <c r="N303">
        <v>1</v>
      </c>
      <c r="O303">
        <v>0</v>
      </c>
    </row>
    <row r="304" spans="1:16" x14ac:dyDescent="0.15">
      <c r="A304">
        <v>346</v>
      </c>
      <c r="B304" t="s">
        <v>129</v>
      </c>
      <c r="C304" t="s">
        <v>13</v>
      </c>
      <c r="D304">
        <v>50</v>
      </c>
      <c r="E304" t="s">
        <v>14</v>
      </c>
      <c r="F304">
        <v>1</v>
      </c>
      <c r="G304">
        <v>1.22</v>
      </c>
      <c r="H304">
        <v>1.22</v>
      </c>
      <c r="I304" t="str">
        <f t="shared" si="4"/>
        <v>A-50-1</v>
      </c>
      <c r="J304">
        <v>341.5</v>
      </c>
      <c r="K304">
        <v>342.72</v>
      </c>
      <c r="L304">
        <v>341.5</v>
      </c>
      <c r="M304">
        <v>342.57</v>
      </c>
      <c r="N304">
        <v>0</v>
      </c>
      <c r="O304">
        <v>1</v>
      </c>
      <c r="P304" t="s">
        <v>135</v>
      </c>
    </row>
    <row r="305" spans="1:15" x14ac:dyDescent="0.15">
      <c r="A305">
        <v>346</v>
      </c>
      <c r="B305" t="s">
        <v>129</v>
      </c>
      <c r="C305" t="s">
        <v>13</v>
      </c>
      <c r="D305">
        <v>50</v>
      </c>
      <c r="E305" t="s">
        <v>14</v>
      </c>
      <c r="F305">
        <v>2</v>
      </c>
      <c r="G305">
        <v>1.1200000000000001</v>
      </c>
      <c r="H305">
        <v>1.1200000000000001</v>
      </c>
      <c r="I305" t="str">
        <f t="shared" si="4"/>
        <v>A-50-2</v>
      </c>
      <c r="J305">
        <v>342.72</v>
      </c>
      <c r="K305">
        <v>343.84</v>
      </c>
      <c r="L305">
        <v>342.57</v>
      </c>
      <c r="M305">
        <v>343.55</v>
      </c>
      <c r="N305">
        <v>0</v>
      </c>
      <c r="O305">
        <v>2</v>
      </c>
    </row>
    <row r="306" spans="1:15" x14ac:dyDescent="0.15">
      <c r="A306">
        <v>346</v>
      </c>
      <c r="B306" t="s">
        <v>129</v>
      </c>
      <c r="C306" t="s">
        <v>13</v>
      </c>
      <c r="D306">
        <v>50</v>
      </c>
      <c r="E306" t="s">
        <v>14</v>
      </c>
      <c r="F306">
        <v>3</v>
      </c>
      <c r="G306">
        <v>1.0900000000000001</v>
      </c>
      <c r="H306">
        <v>1.0900000000000001</v>
      </c>
      <c r="I306" t="str">
        <f t="shared" si="4"/>
        <v>A-50-3</v>
      </c>
      <c r="J306">
        <v>343.84</v>
      </c>
      <c r="K306">
        <v>344.93</v>
      </c>
      <c r="L306">
        <v>343.55</v>
      </c>
      <c r="M306">
        <v>344.5</v>
      </c>
      <c r="N306">
        <v>1</v>
      </c>
      <c r="O306">
        <v>5</v>
      </c>
    </row>
    <row r="307" spans="1:15" x14ac:dyDescent="0.15">
      <c r="A307">
        <v>346</v>
      </c>
      <c r="B307" t="s">
        <v>129</v>
      </c>
      <c r="C307" t="s">
        <v>13</v>
      </c>
      <c r="D307">
        <v>50</v>
      </c>
      <c r="E307" t="s">
        <v>14</v>
      </c>
      <c r="F307">
        <v>4</v>
      </c>
      <c r="G307">
        <v>0.93</v>
      </c>
      <c r="H307">
        <v>0.93</v>
      </c>
      <c r="I307" t="str">
        <f t="shared" si="4"/>
        <v>A-50-4</v>
      </c>
      <c r="J307">
        <v>344.93</v>
      </c>
      <c r="K307">
        <v>345.86</v>
      </c>
      <c r="L307">
        <v>344.5</v>
      </c>
      <c r="M307">
        <v>345.32</v>
      </c>
      <c r="N307">
        <v>0</v>
      </c>
      <c r="O307">
        <v>0</v>
      </c>
    </row>
    <row r="308" spans="1:15" x14ac:dyDescent="0.15">
      <c r="A308">
        <v>346</v>
      </c>
      <c r="B308" t="s">
        <v>129</v>
      </c>
      <c r="C308" t="s">
        <v>13</v>
      </c>
      <c r="D308">
        <v>50</v>
      </c>
      <c r="E308" t="s">
        <v>14</v>
      </c>
      <c r="F308">
        <v>5</v>
      </c>
      <c r="G308">
        <v>0.82</v>
      </c>
      <c r="H308">
        <v>0.82</v>
      </c>
      <c r="I308" t="str">
        <f t="shared" si="4"/>
        <v>A-50-5</v>
      </c>
      <c r="J308">
        <v>345.86</v>
      </c>
      <c r="K308">
        <v>346.68</v>
      </c>
      <c r="L308">
        <v>345.32</v>
      </c>
      <c r="M308">
        <v>346.03</v>
      </c>
      <c r="N308">
        <v>0</v>
      </c>
      <c r="O308">
        <v>0</v>
      </c>
    </row>
    <row r="309" spans="1:15" x14ac:dyDescent="0.15">
      <c r="A309">
        <v>346</v>
      </c>
      <c r="B309" t="s">
        <v>129</v>
      </c>
      <c r="C309" t="s">
        <v>13</v>
      </c>
      <c r="D309">
        <v>50</v>
      </c>
      <c r="E309" t="s">
        <v>14</v>
      </c>
      <c r="F309" t="s">
        <v>15</v>
      </c>
      <c r="G309">
        <v>0.19</v>
      </c>
      <c r="H309">
        <v>0.19</v>
      </c>
      <c r="I309" t="str">
        <f t="shared" si="4"/>
        <v>A-50-CC</v>
      </c>
      <c r="J309">
        <v>346.68</v>
      </c>
      <c r="K309">
        <v>346.87</v>
      </c>
      <c r="L309">
        <v>346.03</v>
      </c>
      <c r="M309">
        <v>346.2</v>
      </c>
      <c r="N309">
        <v>1</v>
      </c>
      <c r="O309">
        <v>0</v>
      </c>
    </row>
    <row r="310" spans="1:15" x14ac:dyDescent="0.15">
      <c r="A310">
        <v>346</v>
      </c>
      <c r="B310" t="s">
        <v>129</v>
      </c>
      <c r="C310" t="s">
        <v>13</v>
      </c>
      <c r="D310">
        <v>51</v>
      </c>
      <c r="E310" t="s">
        <v>14</v>
      </c>
      <c r="F310">
        <v>1</v>
      </c>
      <c r="G310">
        <v>0.93</v>
      </c>
      <c r="H310">
        <v>0.93</v>
      </c>
      <c r="I310" t="str">
        <f t="shared" si="4"/>
        <v>A-51-1</v>
      </c>
      <c r="J310">
        <v>346.2</v>
      </c>
      <c r="K310">
        <v>347.13</v>
      </c>
      <c r="L310">
        <v>346.2</v>
      </c>
      <c r="M310">
        <v>346.99</v>
      </c>
      <c r="N310">
        <v>0</v>
      </c>
      <c r="O310">
        <v>4</v>
      </c>
    </row>
    <row r="311" spans="1:15" x14ac:dyDescent="0.15">
      <c r="A311">
        <v>346</v>
      </c>
      <c r="B311" t="s">
        <v>129</v>
      </c>
      <c r="C311" t="s">
        <v>13</v>
      </c>
      <c r="D311">
        <v>51</v>
      </c>
      <c r="E311" t="s">
        <v>14</v>
      </c>
      <c r="F311">
        <v>2</v>
      </c>
      <c r="G311">
        <v>1.2</v>
      </c>
      <c r="H311">
        <v>1.2</v>
      </c>
      <c r="I311" t="str">
        <f t="shared" si="4"/>
        <v>A-51-2</v>
      </c>
      <c r="J311">
        <v>347.13</v>
      </c>
      <c r="K311">
        <v>348.33</v>
      </c>
      <c r="L311">
        <v>346.99</v>
      </c>
      <c r="M311">
        <v>348.01</v>
      </c>
      <c r="N311">
        <v>0</v>
      </c>
      <c r="O311">
        <v>12</v>
      </c>
    </row>
    <row r="312" spans="1:15" x14ac:dyDescent="0.15">
      <c r="A312">
        <v>346</v>
      </c>
      <c r="B312" t="s">
        <v>129</v>
      </c>
      <c r="C312" t="s">
        <v>13</v>
      </c>
      <c r="D312">
        <v>51</v>
      </c>
      <c r="E312" t="s">
        <v>14</v>
      </c>
      <c r="F312">
        <v>3</v>
      </c>
      <c r="G312">
        <v>1.42</v>
      </c>
      <c r="H312">
        <v>1.42</v>
      </c>
      <c r="I312" t="str">
        <f t="shared" si="4"/>
        <v>A-51-3</v>
      </c>
      <c r="J312">
        <v>348.33</v>
      </c>
      <c r="K312">
        <v>349.75</v>
      </c>
      <c r="L312">
        <v>348.01</v>
      </c>
      <c r="M312">
        <v>349.22</v>
      </c>
      <c r="N312">
        <v>1</v>
      </c>
      <c r="O312">
        <v>20</v>
      </c>
    </row>
    <row r="313" spans="1:15" x14ac:dyDescent="0.15">
      <c r="A313">
        <v>346</v>
      </c>
      <c r="B313" t="s">
        <v>129</v>
      </c>
      <c r="C313" t="s">
        <v>13</v>
      </c>
      <c r="D313">
        <v>51</v>
      </c>
      <c r="E313" t="s">
        <v>14</v>
      </c>
      <c r="F313">
        <v>4</v>
      </c>
      <c r="G313">
        <v>1.02</v>
      </c>
      <c r="H313">
        <v>1.02</v>
      </c>
      <c r="I313" t="str">
        <f t="shared" si="4"/>
        <v>A-51-4</v>
      </c>
      <c r="J313">
        <v>349.75</v>
      </c>
      <c r="K313">
        <v>350.77</v>
      </c>
      <c r="L313">
        <v>349.22</v>
      </c>
      <c r="M313">
        <v>350.08</v>
      </c>
      <c r="N313">
        <v>0</v>
      </c>
      <c r="O313">
        <v>12</v>
      </c>
    </row>
    <row r="314" spans="1:15" x14ac:dyDescent="0.15">
      <c r="A314">
        <v>346</v>
      </c>
      <c r="B314" t="s">
        <v>129</v>
      </c>
      <c r="C314" t="s">
        <v>13</v>
      </c>
      <c r="D314">
        <v>51</v>
      </c>
      <c r="E314" t="s">
        <v>14</v>
      </c>
      <c r="F314">
        <v>5</v>
      </c>
      <c r="G314">
        <v>0.76</v>
      </c>
      <c r="H314">
        <v>0.76</v>
      </c>
      <c r="I314" t="str">
        <f t="shared" si="4"/>
        <v>A-51-5</v>
      </c>
      <c r="J314">
        <v>350.77</v>
      </c>
      <c r="K314">
        <v>351.53</v>
      </c>
      <c r="L314">
        <v>350.08</v>
      </c>
      <c r="M314">
        <v>350.73</v>
      </c>
      <c r="N314">
        <v>0</v>
      </c>
      <c r="O314">
        <v>6</v>
      </c>
    </row>
    <row r="315" spans="1:15" x14ac:dyDescent="0.15">
      <c r="A315">
        <v>346</v>
      </c>
      <c r="B315" t="s">
        <v>129</v>
      </c>
      <c r="C315" t="s">
        <v>13</v>
      </c>
      <c r="D315">
        <v>51</v>
      </c>
      <c r="E315" t="s">
        <v>14</v>
      </c>
      <c r="F315" t="s">
        <v>15</v>
      </c>
      <c r="G315">
        <v>0.2</v>
      </c>
      <c r="H315">
        <v>0.2</v>
      </c>
      <c r="I315" t="str">
        <f t="shared" si="4"/>
        <v>A-51-CC</v>
      </c>
      <c r="J315">
        <v>351.53</v>
      </c>
      <c r="K315">
        <v>351.73</v>
      </c>
      <c r="L315">
        <v>350.73</v>
      </c>
      <c r="M315">
        <v>350.9</v>
      </c>
      <c r="N315">
        <v>1</v>
      </c>
      <c r="O315">
        <v>0</v>
      </c>
    </row>
    <row r="316" spans="1:15" x14ac:dyDescent="0.15">
      <c r="A316">
        <v>346</v>
      </c>
      <c r="B316" t="s">
        <v>129</v>
      </c>
      <c r="C316" t="s">
        <v>13</v>
      </c>
      <c r="D316">
        <v>52</v>
      </c>
      <c r="E316" t="s">
        <v>14</v>
      </c>
      <c r="F316">
        <v>1</v>
      </c>
      <c r="G316">
        <v>1.5</v>
      </c>
      <c r="H316">
        <v>1.5</v>
      </c>
      <c r="I316" t="str">
        <f t="shared" si="4"/>
        <v>A-52-1</v>
      </c>
      <c r="J316">
        <v>350.9</v>
      </c>
      <c r="K316">
        <v>352.4</v>
      </c>
      <c r="L316">
        <v>350.9</v>
      </c>
      <c r="M316">
        <v>352.26</v>
      </c>
      <c r="N316">
        <v>1</v>
      </c>
      <c r="O316">
        <v>2</v>
      </c>
    </row>
    <row r="317" spans="1:15" x14ac:dyDescent="0.15">
      <c r="A317">
        <v>346</v>
      </c>
      <c r="B317" t="s">
        <v>129</v>
      </c>
      <c r="C317" t="s">
        <v>13</v>
      </c>
      <c r="D317">
        <v>52</v>
      </c>
      <c r="E317" t="s">
        <v>14</v>
      </c>
      <c r="F317">
        <v>2</v>
      </c>
      <c r="G317">
        <v>1.5</v>
      </c>
      <c r="H317">
        <v>1.5</v>
      </c>
      <c r="I317" t="str">
        <f t="shared" si="4"/>
        <v>A-52-2</v>
      </c>
      <c r="J317">
        <v>352.4</v>
      </c>
      <c r="K317">
        <v>353.9</v>
      </c>
      <c r="L317">
        <v>352.26</v>
      </c>
      <c r="M317">
        <v>353.62</v>
      </c>
      <c r="N317">
        <v>1</v>
      </c>
      <c r="O317">
        <v>13</v>
      </c>
    </row>
    <row r="318" spans="1:15" x14ac:dyDescent="0.15">
      <c r="A318">
        <v>346</v>
      </c>
      <c r="B318" t="s">
        <v>129</v>
      </c>
      <c r="C318" t="s">
        <v>13</v>
      </c>
      <c r="D318">
        <v>52</v>
      </c>
      <c r="E318" t="s">
        <v>14</v>
      </c>
      <c r="F318">
        <v>3</v>
      </c>
      <c r="G318">
        <v>1.26</v>
      </c>
      <c r="H318">
        <v>1.26</v>
      </c>
      <c r="I318" t="str">
        <f t="shared" si="4"/>
        <v>A-52-3</v>
      </c>
      <c r="J318">
        <v>353.9</v>
      </c>
      <c r="K318">
        <v>355.16</v>
      </c>
      <c r="L318">
        <v>353.62</v>
      </c>
      <c r="M318">
        <v>354.76</v>
      </c>
      <c r="N318">
        <v>0</v>
      </c>
      <c r="O318">
        <v>11</v>
      </c>
    </row>
    <row r="319" spans="1:15" x14ac:dyDescent="0.15">
      <c r="A319">
        <v>346</v>
      </c>
      <c r="B319" t="s">
        <v>129</v>
      </c>
      <c r="C319" t="s">
        <v>13</v>
      </c>
      <c r="D319">
        <v>52</v>
      </c>
      <c r="E319" t="s">
        <v>14</v>
      </c>
      <c r="F319">
        <v>4</v>
      </c>
      <c r="G319">
        <v>0.68</v>
      </c>
      <c r="H319">
        <v>0.68</v>
      </c>
      <c r="I319" t="str">
        <f t="shared" si="4"/>
        <v>A-52-4</v>
      </c>
      <c r="J319">
        <v>355.16</v>
      </c>
      <c r="K319">
        <v>355.84</v>
      </c>
      <c r="L319">
        <v>354.76</v>
      </c>
      <c r="M319">
        <v>355.38</v>
      </c>
      <c r="N319">
        <v>0</v>
      </c>
      <c r="O319">
        <v>0</v>
      </c>
    </row>
    <row r="320" spans="1:15" x14ac:dyDescent="0.15">
      <c r="A320">
        <v>346</v>
      </c>
      <c r="B320" t="s">
        <v>129</v>
      </c>
      <c r="C320" t="s">
        <v>13</v>
      </c>
      <c r="D320">
        <v>52</v>
      </c>
      <c r="E320" t="s">
        <v>14</v>
      </c>
      <c r="F320" t="s">
        <v>15</v>
      </c>
      <c r="G320">
        <v>0.24</v>
      </c>
      <c r="H320">
        <v>0.24</v>
      </c>
      <c r="I320" t="str">
        <f t="shared" si="4"/>
        <v>A-52-CC</v>
      </c>
      <c r="J320">
        <v>355.84</v>
      </c>
      <c r="K320">
        <v>356.08</v>
      </c>
      <c r="L320">
        <v>355.38</v>
      </c>
      <c r="M320">
        <v>355.6</v>
      </c>
      <c r="N320">
        <v>1</v>
      </c>
      <c r="O320">
        <v>0</v>
      </c>
    </row>
    <row r="321" spans="1:16" x14ac:dyDescent="0.15">
      <c r="A321">
        <v>346</v>
      </c>
      <c r="B321" t="s">
        <v>129</v>
      </c>
      <c r="C321" t="s">
        <v>13</v>
      </c>
      <c r="D321">
        <v>53</v>
      </c>
      <c r="E321" t="s">
        <v>14</v>
      </c>
      <c r="F321">
        <v>1</v>
      </c>
      <c r="G321">
        <v>0.76</v>
      </c>
      <c r="H321">
        <v>0.76</v>
      </c>
      <c r="I321" t="str">
        <f t="shared" si="4"/>
        <v>A-53-1</v>
      </c>
      <c r="J321">
        <v>355.6</v>
      </c>
      <c r="K321">
        <v>356.36</v>
      </c>
      <c r="L321">
        <v>355.6</v>
      </c>
      <c r="M321">
        <v>356.25</v>
      </c>
      <c r="N321">
        <v>0</v>
      </c>
      <c r="O321">
        <v>0</v>
      </c>
    </row>
    <row r="322" spans="1:16" x14ac:dyDescent="0.15">
      <c r="A322">
        <v>346</v>
      </c>
      <c r="B322" t="s">
        <v>129</v>
      </c>
      <c r="C322" t="s">
        <v>13</v>
      </c>
      <c r="D322">
        <v>53</v>
      </c>
      <c r="E322" t="s">
        <v>14</v>
      </c>
      <c r="F322">
        <v>2</v>
      </c>
      <c r="G322">
        <v>1.4</v>
      </c>
      <c r="H322">
        <v>1.4</v>
      </c>
      <c r="I322" t="str">
        <f t="shared" ref="I322:I385" si="5">C322&amp;"-"&amp;D322&amp;"-"&amp;F322</f>
        <v>A-53-2</v>
      </c>
      <c r="J322">
        <v>356.36</v>
      </c>
      <c r="K322">
        <v>357.76</v>
      </c>
      <c r="L322">
        <v>356.25</v>
      </c>
      <c r="M322">
        <v>357.46</v>
      </c>
      <c r="N322">
        <v>0</v>
      </c>
      <c r="O322">
        <v>8</v>
      </c>
    </row>
    <row r="323" spans="1:16" x14ac:dyDescent="0.15">
      <c r="A323">
        <v>346</v>
      </c>
      <c r="B323" t="s">
        <v>129</v>
      </c>
      <c r="C323" t="s">
        <v>13</v>
      </c>
      <c r="D323">
        <v>53</v>
      </c>
      <c r="E323" t="s">
        <v>14</v>
      </c>
      <c r="F323">
        <v>3</v>
      </c>
      <c r="G323">
        <v>1.37</v>
      </c>
      <c r="H323">
        <v>1.37</v>
      </c>
      <c r="I323" t="str">
        <f t="shared" si="5"/>
        <v>A-53-3</v>
      </c>
      <c r="J323">
        <v>357.76</v>
      </c>
      <c r="K323">
        <v>359.13</v>
      </c>
      <c r="L323">
        <v>357.46</v>
      </c>
      <c r="M323">
        <v>358.63</v>
      </c>
      <c r="N323">
        <v>1</v>
      </c>
      <c r="O323">
        <v>8</v>
      </c>
    </row>
    <row r="324" spans="1:16" x14ac:dyDescent="0.15">
      <c r="A324">
        <v>346</v>
      </c>
      <c r="B324" t="s">
        <v>129</v>
      </c>
      <c r="C324" t="s">
        <v>13</v>
      </c>
      <c r="D324">
        <v>53</v>
      </c>
      <c r="E324" t="s">
        <v>14</v>
      </c>
      <c r="F324">
        <v>4</v>
      </c>
      <c r="G324">
        <v>1.1000000000000001</v>
      </c>
      <c r="H324">
        <v>1.1000000000000001</v>
      </c>
      <c r="I324" t="str">
        <f t="shared" si="5"/>
        <v>A-53-4</v>
      </c>
      <c r="J324">
        <v>359.13</v>
      </c>
      <c r="K324">
        <v>360.23</v>
      </c>
      <c r="L324">
        <v>358.63</v>
      </c>
      <c r="M324">
        <v>359.58</v>
      </c>
      <c r="N324">
        <v>0</v>
      </c>
      <c r="O324">
        <v>10</v>
      </c>
    </row>
    <row r="325" spans="1:16" x14ac:dyDescent="0.15">
      <c r="A325">
        <v>346</v>
      </c>
      <c r="B325" t="s">
        <v>129</v>
      </c>
      <c r="C325" t="s">
        <v>13</v>
      </c>
      <c r="D325">
        <v>53</v>
      </c>
      <c r="E325" t="s">
        <v>14</v>
      </c>
      <c r="F325">
        <v>5</v>
      </c>
      <c r="G325">
        <v>0.66</v>
      </c>
      <c r="H325">
        <v>0.66</v>
      </c>
      <c r="I325" t="str">
        <f t="shared" si="5"/>
        <v>A-53-5</v>
      </c>
      <c r="J325">
        <v>360.23</v>
      </c>
      <c r="K325">
        <v>360.89</v>
      </c>
      <c r="L325">
        <v>359.58</v>
      </c>
      <c r="M325">
        <v>360.14</v>
      </c>
      <c r="N325">
        <v>0</v>
      </c>
      <c r="O325">
        <v>0</v>
      </c>
    </row>
    <row r="326" spans="1:16" x14ac:dyDescent="0.15">
      <c r="A326">
        <v>346</v>
      </c>
      <c r="B326" t="s">
        <v>129</v>
      </c>
      <c r="C326" t="s">
        <v>13</v>
      </c>
      <c r="D326">
        <v>53</v>
      </c>
      <c r="E326" t="s">
        <v>14</v>
      </c>
      <c r="F326" t="s">
        <v>15</v>
      </c>
      <c r="G326">
        <v>0.18</v>
      </c>
      <c r="H326">
        <v>0.18</v>
      </c>
      <c r="I326" t="str">
        <f t="shared" si="5"/>
        <v>A-53-CC</v>
      </c>
      <c r="J326">
        <v>360.89</v>
      </c>
      <c r="K326">
        <v>361.07</v>
      </c>
      <c r="L326">
        <v>360.14</v>
      </c>
      <c r="M326">
        <v>360.3</v>
      </c>
      <c r="N326">
        <v>1</v>
      </c>
      <c r="O326">
        <v>0</v>
      </c>
    </row>
    <row r="327" spans="1:16" x14ac:dyDescent="0.15">
      <c r="A327">
        <v>346</v>
      </c>
      <c r="B327" t="s">
        <v>129</v>
      </c>
      <c r="C327" t="s">
        <v>13</v>
      </c>
      <c r="D327">
        <v>54</v>
      </c>
      <c r="E327" t="s">
        <v>14</v>
      </c>
      <c r="F327">
        <v>1</v>
      </c>
      <c r="G327">
        <v>0.85</v>
      </c>
      <c r="H327">
        <v>0.85</v>
      </c>
      <c r="I327" t="str">
        <f t="shared" si="5"/>
        <v>A-54-1</v>
      </c>
      <c r="J327">
        <v>360.3</v>
      </c>
      <c r="K327">
        <v>361.15</v>
      </c>
      <c r="L327">
        <v>360.3</v>
      </c>
      <c r="M327">
        <v>361.03</v>
      </c>
      <c r="N327">
        <v>0</v>
      </c>
      <c r="O327">
        <v>0</v>
      </c>
      <c r="P327" t="s">
        <v>135</v>
      </c>
    </row>
    <row r="328" spans="1:16" x14ac:dyDescent="0.15">
      <c r="A328">
        <v>346</v>
      </c>
      <c r="B328" t="s">
        <v>129</v>
      </c>
      <c r="C328" t="s">
        <v>13</v>
      </c>
      <c r="D328">
        <v>54</v>
      </c>
      <c r="E328" t="s">
        <v>14</v>
      </c>
      <c r="F328">
        <v>2</v>
      </c>
      <c r="G328">
        <v>1.34</v>
      </c>
      <c r="H328">
        <v>1.34</v>
      </c>
      <c r="I328" t="str">
        <f t="shared" si="5"/>
        <v>A-54-2</v>
      </c>
      <c r="J328">
        <v>361.15</v>
      </c>
      <c r="K328">
        <v>362.49</v>
      </c>
      <c r="L328">
        <v>361.03</v>
      </c>
      <c r="M328">
        <v>362.19</v>
      </c>
      <c r="N328">
        <v>0</v>
      </c>
      <c r="O328">
        <v>10</v>
      </c>
    </row>
    <row r="329" spans="1:16" x14ac:dyDescent="0.15">
      <c r="A329">
        <v>346</v>
      </c>
      <c r="B329" t="s">
        <v>129</v>
      </c>
      <c r="C329" t="s">
        <v>13</v>
      </c>
      <c r="D329">
        <v>54</v>
      </c>
      <c r="E329" t="s">
        <v>14</v>
      </c>
      <c r="F329">
        <v>3</v>
      </c>
      <c r="G329">
        <v>1.2</v>
      </c>
      <c r="H329">
        <v>1.2</v>
      </c>
      <c r="I329" t="str">
        <f t="shared" si="5"/>
        <v>A-54-3</v>
      </c>
      <c r="J329">
        <v>362.49</v>
      </c>
      <c r="K329">
        <v>363.69</v>
      </c>
      <c r="L329">
        <v>362.19</v>
      </c>
      <c r="M329">
        <v>363.22</v>
      </c>
      <c r="N329">
        <v>1</v>
      </c>
      <c r="O329">
        <v>12</v>
      </c>
    </row>
    <row r="330" spans="1:16" x14ac:dyDescent="0.15">
      <c r="A330">
        <v>346</v>
      </c>
      <c r="B330" t="s">
        <v>129</v>
      </c>
      <c r="C330" t="s">
        <v>13</v>
      </c>
      <c r="D330">
        <v>54</v>
      </c>
      <c r="E330" t="s">
        <v>14</v>
      </c>
      <c r="F330">
        <v>4</v>
      </c>
      <c r="G330">
        <v>1.1499999999999999</v>
      </c>
      <c r="H330">
        <v>1.1499999999999999</v>
      </c>
      <c r="I330" t="str">
        <f t="shared" si="5"/>
        <v>A-54-4</v>
      </c>
      <c r="J330">
        <v>363.69</v>
      </c>
      <c r="K330">
        <v>364.84</v>
      </c>
      <c r="L330">
        <v>363.22</v>
      </c>
      <c r="M330">
        <v>364.22</v>
      </c>
      <c r="N330">
        <v>0</v>
      </c>
      <c r="O330">
        <v>6</v>
      </c>
    </row>
    <row r="331" spans="1:16" x14ac:dyDescent="0.15">
      <c r="A331">
        <v>346</v>
      </c>
      <c r="B331" t="s">
        <v>129</v>
      </c>
      <c r="C331" t="s">
        <v>13</v>
      </c>
      <c r="D331">
        <v>54</v>
      </c>
      <c r="E331" t="s">
        <v>14</v>
      </c>
      <c r="F331">
        <v>5</v>
      </c>
      <c r="G331">
        <v>0.7</v>
      </c>
      <c r="H331">
        <v>0.7</v>
      </c>
      <c r="I331" t="str">
        <f t="shared" si="5"/>
        <v>A-54-5</v>
      </c>
      <c r="J331">
        <v>364.84</v>
      </c>
      <c r="K331">
        <v>365.54</v>
      </c>
      <c r="L331">
        <v>364.22</v>
      </c>
      <c r="M331">
        <v>364.82</v>
      </c>
      <c r="N331">
        <v>0</v>
      </c>
      <c r="O331">
        <v>0</v>
      </c>
    </row>
    <row r="332" spans="1:16" x14ac:dyDescent="0.15">
      <c r="A332">
        <v>346</v>
      </c>
      <c r="B332" t="s">
        <v>129</v>
      </c>
      <c r="C332" t="s">
        <v>13</v>
      </c>
      <c r="D332">
        <v>54</v>
      </c>
      <c r="E332" t="s">
        <v>14</v>
      </c>
      <c r="F332" t="s">
        <v>15</v>
      </c>
      <c r="G332">
        <v>0.21</v>
      </c>
      <c r="H332">
        <v>0.21</v>
      </c>
      <c r="I332" t="str">
        <f t="shared" si="5"/>
        <v>A-54-CC</v>
      </c>
      <c r="J332">
        <v>365.54</v>
      </c>
      <c r="K332">
        <v>365.75</v>
      </c>
      <c r="L332">
        <v>364.82</v>
      </c>
      <c r="M332">
        <v>365</v>
      </c>
      <c r="N332">
        <v>1</v>
      </c>
      <c r="O332">
        <v>0</v>
      </c>
    </row>
    <row r="333" spans="1:16" x14ac:dyDescent="0.15">
      <c r="A333">
        <v>346</v>
      </c>
      <c r="B333" t="s">
        <v>129</v>
      </c>
      <c r="C333" t="s">
        <v>13</v>
      </c>
      <c r="D333">
        <v>55</v>
      </c>
      <c r="E333" t="s">
        <v>14</v>
      </c>
      <c r="F333">
        <v>1</v>
      </c>
      <c r="G333">
        <v>0.6</v>
      </c>
      <c r="H333">
        <v>0.6</v>
      </c>
      <c r="I333" t="str">
        <f t="shared" si="5"/>
        <v>A-55-1</v>
      </c>
      <c r="J333">
        <v>365</v>
      </c>
      <c r="K333">
        <v>365.6</v>
      </c>
      <c r="L333">
        <v>365</v>
      </c>
      <c r="M333">
        <v>365.54</v>
      </c>
      <c r="N333">
        <v>0</v>
      </c>
      <c r="O333">
        <v>0</v>
      </c>
    </row>
    <row r="334" spans="1:16" x14ac:dyDescent="0.15">
      <c r="A334">
        <v>346</v>
      </c>
      <c r="B334" t="s">
        <v>129</v>
      </c>
      <c r="C334" t="s">
        <v>13</v>
      </c>
      <c r="D334">
        <v>55</v>
      </c>
      <c r="E334" t="s">
        <v>14</v>
      </c>
      <c r="F334">
        <v>2</v>
      </c>
      <c r="G334">
        <v>1.48</v>
      </c>
      <c r="H334">
        <v>1.48</v>
      </c>
      <c r="I334" t="str">
        <f t="shared" si="5"/>
        <v>A-55-2</v>
      </c>
      <c r="J334">
        <v>365.6</v>
      </c>
      <c r="K334">
        <v>367.08</v>
      </c>
      <c r="L334">
        <v>365.54</v>
      </c>
      <c r="M334">
        <v>366.86</v>
      </c>
      <c r="N334">
        <v>0</v>
      </c>
      <c r="O334">
        <v>11</v>
      </c>
    </row>
    <row r="335" spans="1:16" x14ac:dyDescent="0.15">
      <c r="A335">
        <v>346</v>
      </c>
      <c r="B335" t="s">
        <v>129</v>
      </c>
      <c r="C335" t="s">
        <v>13</v>
      </c>
      <c r="D335">
        <v>55</v>
      </c>
      <c r="E335" t="s">
        <v>14</v>
      </c>
      <c r="F335">
        <v>3</v>
      </c>
      <c r="G335">
        <v>1.21</v>
      </c>
      <c r="H335">
        <v>1.21</v>
      </c>
      <c r="I335" t="str">
        <f t="shared" si="5"/>
        <v>A-55-3</v>
      </c>
      <c r="J335">
        <v>367.08</v>
      </c>
      <c r="K335">
        <v>368.29</v>
      </c>
      <c r="L335">
        <v>366.86</v>
      </c>
      <c r="M335">
        <v>367.94</v>
      </c>
      <c r="N335">
        <v>1</v>
      </c>
      <c r="O335">
        <v>14</v>
      </c>
    </row>
    <row r="336" spans="1:16" x14ac:dyDescent="0.15">
      <c r="A336">
        <v>346</v>
      </c>
      <c r="B336" t="s">
        <v>129</v>
      </c>
      <c r="C336" t="s">
        <v>13</v>
      </c>
      <c r="D336">
        <v>55</v>
      </c>
      <c r="E336" t="s">
        <v>14</v>
      </c>
      <c r="F336">
        <v>4</v>
      </c>
      <c r="G336">
        <v>0.9</v>
      </c>
      <c r="H336">
        <v>0.9</v>
      </c>
      <c r="I336" t="str">
        <f t="shared" si="5"/>
        <v>A-55-4</v>
      </c>
      <c r="J336">
        <v>368.29</v>
      </c>
      <c r="K336">
        <v>369.19</v>
      </c>
      <c r="L336">
        <v>367.94</v>
      </c>
      <c r="M336">
        <v>368.75</v>
      </c>
      <c r="N336">
        <v>0</v>
      </c>
      <c r="O336">
        <v>10</v>
      </c>
    </row>
    <row r="337" spans="1:16" x14ac:dyDescent="0.15">
      <c r="A337">
        <v>346</v>
      </c>
      <c r="B337" t="s">
        <v>129</v>
      </c>
      <c r="C337" t="s">
        <v>13</v>
      </c>
      <c r="D337">
        <v>55</v>
      </c>
      <c r="E337" t="s">
        <v>14</v>
      </c>
      <c r="F337">
        <v>5</v>
      </c>
      <c r="G337">
        <v>0.82</v>
      </c>
      <c r="H337">
        <v>0.82</v>
      </c>
      <c r="I337" t="str">
        <f t="shared" si="5"/>
        <v>A-55-5</v>
      </c>
      <c r="J337">
        <v>369.19</v>
      </c>
      <c r="K337">
        <v>370.01</v>
      </c>
      <c r="L337">
        <v>368.75</v>
      </c>
      <c r="M337">
        <v>369.48</v>
      </c>
      <c r="N337">
        <v>0</v>
      </c>
      <c r="O337">
        <v>3</v>
      </c>
    </row>
    <row r="338" spans="1:16" x14ac:dyDescent="0.15">
      <c r="A338">
        <v>346</v>
      </c>
      <c r="B338" t="s">
        <v>129</v>
      </c>
      <c r="C338" t="s">
        <v>13</v>
      </c>
      <c r="D338">
        <v>55</v>
      </c>
      <c r="E338" t="s">
        <v>14</v>
      </c>
      <c r="F338" t="s">
        <v>15</v>
      </c>
      <c r="G338">
        <v>0.24</v>
      </c>
      <c r="H338">
        <v>0.24</v>
      </c>
      <c r="I338" t="str">
        <f t="shared" si="5"/>
        <v>A-55-CC</v>
      </c>
      <c r="J338">
        <v>370.01</v>
      </c>
      <c r="K338">
        <v>370.25</v>
      </c>
      <c r="L338">
        <v>369.48</v>
      </c>
      <c r="M338">
        <v>369.7</v>
      </c>
      <c r="N338">
        <v>1</v>
      </c>
      <c r="O338">
        <v>0</v>
      </c>
    </row>
    <row r="339" spans="1:16" x14ac:dyDescent="0.15">
      <c r="A339">
        <v>346</v>
      </c>
      <c r="B339" t="s">
        <v>129</v>
      </c>
      <c r="C339" t="s">
        <v>13</v>
      </c>
      <c r="D339">
        <v>56</v>
      </c>
      <c r="E339" t="s">
        <v>14</v>
      </c>
      <c r="F339">
        <v>1</v>
      </c>
      <c r="G339">
        <v>0.46</v>
      </c>
      <c r="H339">
        <v>0.46</v>
      </c>
      <c r="I339" t="str">
        <f t="shared" si="5"/>
        <v>A-56-1</v>
      </c>
      <c r="J339">
        <v>369.7</v>
      </c>
      <c r="K339">
        <v>370.16</v>
      </c>
      <c r="L339">
        <v>369.7</v>
      </c>
      <c r="M339">
        <v>370.11</v>
      </c>
      <c r="N339">
        <v>0</v>
      </c>
      <c r="O339">
        <v>0</v>
      </c>
    </row>
    <row r="340" spans="1:16" x14ac:dyDescent="0.15">
      <c r="A340">
        <v>346</v>
      </c>
      <c r="B340" t="s">
        <v>129</v>
      </c>
      <c r="C340" t="s">
        <v>13</v>
      </c>
      <c r="D340">
        <v>56</v>
      </c>
      <c r="E340" t="s">
        <v>14</v>
      </c>
      <c r="F340">
        <v>2</v>
      </c>
      <c r="G340">
        <v>1.38</v>
      </c>
      <c r="H340">
        <v>1.38</v>
      </c>
      <c r="I340" t="str">
        <f t="shared" si="5"/>
        <v>A-56-2</v>
      </c>
      <c r="J340">
        <v>370.16</v>
      </c>
      <c r="K340">
        <v>371.54</v>
      </c>
      <c r="L340">
        <v>370.11</v>
      </c>
      <c r="M340">
        <v>371.35</v>
      </c>
      <c r="N340">
        <v>0</v>
      </c>
      <c r="O340">
        <v>2</v>
      </c>
    </row>
    <row r="341" spans="1:16" x14ac:dyDescent="0.15">
      <c r="A341">
        <v>346</v>
      </c>
      <c r="B341" t="s">
        <v>129</v>
      </c>
      <c r="C341" t="s">
        <v>13</v>
      </c>
      <c r="D341">
        <v>56</v>
      </c>
      <c r="E341" t="s">
        <v>14</v>
      </c>
      <c r="F341">
        <v>3</v>
      </c>
      <c r="G341">
        <v>1.38</v>
      </c>
      <c r="H341">
        <v>1.38</v>
      </c>
      <c r="I341" t="str">
        <f t="shared" si="5"/>
        <v>A-56-3</v>
      </c>
      <c r="J341">
        <v>371.54</v>
      </c>
      <c r="K341">
        <v>372.92</v>
      </c>
      <c r="L341">
        <v>371.35</v>
      </c>
      <c r="M341">
        <v>372.59</v>
      </c>
      <c r="N341">
        <v>1</v>
      </c>
      <c r="O341">
        <v>16</v>
      </c>
    </row>
    <row r="342" spans="1:16" x14ac:dyDescent="0.15">
      <c r="A342">
        <v>346</v>
      </c>
      <c r="B342" t="s">
        <v>129</v>
      </c>
      <c r="C342" t="s">
        <v>13</v>
      </c>
      <c r="D342">
        <v>56</v>
      </c>
      <c r="E342" t="s">
        <v>14</v>
      </c>
      <c r="F342">
        <v>4</v>
      </c>
      <c r="G342">
        <v>1.1100000000000001</v>
      </c>
      <c r="H342">
        <v>1.1100000000000001</v>
      </c>
      <c r="I342" t="str">
        <f t="shared" si="5"/>
        <v>A-56-4</v>
      </c>
      <c r="J342">
        <v>372.92</v>
      </c>
      <c r="K342">
        <v>374.03</v>
      </c>
      <c r="L342">
        <v>372.59</v>
      </c>
      <c r="M342">
        <v>373.59</v>
      </c>
      <c r="N342">
        <v>0</v>
      </c>
      <c r="O342">
        <v>12</v>
      </c>
    </row>
    <row r="343" spans="1:16" x14ac:dyDescent="0.15">
      <c r="A343">
        <v>346</v>
      </c>
      <c r="B343" t="s">
        <v>129</v>
      </c>
      <c r="C343" t="s">
        <v>13</v>
      </c>
      <c r="D343">
        <v>56</v>
      </c>
      <c r="E343" t="s">
        <v>14</v>
      </c>
      <c r="F343">
        <v>5</v>
      </c>
      <c r="G343">
        <v>0.59</v>
      </c>
      <c r="H343">
        <v>0.59</v>
      </c>
      <c r="I343" t="str">
        <f t="shared" si="5"/>
        <v>A-56-5</v>
      </c>
      <c r="J343">
        <v>374.03</v>
      </c>
      <c r="K343">
        <v>374.62</v>
      </c>
      <c r="L343">
        <v>373.59</v>
      </c>
      <c r="M343">
        <v>374.12</v>
      </c>
      <c r="N343">
        <v>0</v>
      </c>
      <c r="O343">
        <v>1</v>
      </c>
    </row>
    <row r="344" spans="1:16" x14ac:dyDescent="0.15">
      <c r="A344">
        <v>346</v>
      </c>
      <c r="B344" t="s">
        <v>129</v>
      </c>
      <c r="C344" t="s">
        <v>13</v>
      </c>
      <c r="D344">
        <v>56</v>
      </c>
      <c r="E344" t="s">
        <v>14</v>
      </c>
      <c r="F344" t="s">
        <v>15</v>
      </c>
      <c r="G344">
        <v>0.31</v>
      </c>
      <c r="H344">
        <v>0.31</v>
      </c>
      <c r="I344" t="str">
        <f t="shared" si="5"/>
        <v>A-56-CC</v>
      </c>
      <c r="J344">
        <v>374.62</v>
      </c>
      <c r="K344">
        <v>374.93</v>
      </c>
      <c r="L344">
        <v>374.12</v>
      </c>
      <c r="M344">
        <v>374.4</v>
      </c>
      <c r="N344">
        <v>1</v>
      </c>
      <c r="O344">
        <v>0</v>
      </c>
    </row>
    <row r="345" spans="1:16" x14ac:dyDescent="0.15">
      <c r="A345">
        <v>346</v>
      </c>
      <c r="B345" t="s">
        <v>129</v>
      </c>
      <c r="C345" t="s">
        <v>13</v>
      </c>
      <c r="D345">
        <v>57</v>
      </c>
      <c r="E345" t="s">
        <v>14</v>
      </c>
      <c r="F345">
        <v>1</v>
      </c>
      <c r="G345">
        <v>0.93</v>
      </c>
      <c r="H345">
        <v>0.93</v>
      </c>
      <c r="I345" t="str">
        <f t="shared" si="5"/>
        <v>A-57-1</v>
      </c>
      <c r="J345">
        <v>374.4</v>
      </c>
      <c r="K345">
        <v>375.33</v>
      </c>
      <c r="L345">
        <v>374.4</v>
      </c>
      <c r="M345">
        <v>375.2</v>
      </c>
      <c r="N345">
        <v>0</v>
      </c>
      <c r="O345">
        <v>1</v>
      </c>
      <c r="P345" t="s">
        <v>135</v>
      </c>
    </row>
    <row r="346" spans="1:16" x14ac:dyDescent="0.15">
      <c r="A346">
        <v>346</v>
      </c>
      <c r="B346" t="s">
        <v>129</v>
      </c>
      <c r="C346" t="s">
        <v>13</v>
      </c>
      <c r="D346">
        <v>57</v>
      </c>
      <c r="E346" t="s">
        <v>14</v>
      </c>
      <c r="F346">
        <v>2</v>
      </c>
      <c r="G346">
        <v>1.1499999999999999</v>
      </c>
      <c r="H346">
        <v>1.1499999999999999</v>
      </c>
      <c r="I346" t="str">
        <f t="shared" si="5"/>
        <v>A-57-2</v>
      </c>
      <c r="J346">
        <v>375.33</v>
      </c>
      <c r="K346">
        <v>376.48</v>
      </c>
      <c r="L346">
        <v>375.2</v>
      </c>
      <c r="M346">
        <v>376.18</v>
      </c>
      <c r="N346">
        <v>0</v>
      </c>
      <c r="O346">
        <v>5</v>
      </c>
    </row>
    <row r="347" spans="1:16" x14ac:dyDescent="0.15">
      <c r="A347">
        <v>346</v>
      </c>
      <c r="B347" t="s">
        <v>129</v>
      </c>
      <c r="C347" t="s">
        <v>13</v>
      </c>
      <c r="D347">
        <v>57</v>
      </c>
      <c r="E347" t="s">
        <v>14</v>
      </c>
      <c r="F347">
        <v>3</v>
      </c>
      <c r="G347">
        <v>1.5</v>
      </c>
      <c r="H347">
        <v>1.5</v>
      </c>
      <c r="I347" t="str">
        <f t="shared" si="5"/>
        <v>A-57-3</v>
      </c>
      <c r="J347">
        <v>376.48</v>
      </c>
      <c r="K347">
        <v>377.98</v>
      </c>
      <c r="L347">
        <v>376.18</v>
      </c>
      <c r="M347">
        <v>377.47</v>
      </c>
      <c r="N347">
        <v>1</v>
      </c>
      <c r="O347">
        <v>18</v>
      </c>
    </row>
    <row r="348" spans="1:16" x14ac:dyDescent="0.15">
      <c r="A348">
        <v>346</v>
      </c>
      <c r="B348" t="s">
        <v>129</v>
      </c>
      <c r="C348" t="s">
        <v>13</v>
      </c>
      <c r="D348">
        <v>57</v>
      </c>
      <c r="E348" t="s">
        <v>14</v>
      </c>
      <c r="F348">
        <v>4</v>
      </c>
      <c r="G348">
        <v>1.07</v>
      </c>
      <c r="H348">
        <v>1.07</v>
      </c>
      <c r="I348" t="str">
        <f t="shared" si="5"/>
        <v>A-57-4</v>
      </c>
      <c r="J348">
        <v>377.98</v>
      </c>
      <c r="K348">
        <v>379.05</v>
      </c>
      <c r="L348">
        <v>377.47</v>
      </c>
      <c r="M348">
        <v>378.39</v>
      </c>
      <c r="N348">
        <v>0</v>
      </c>
      <c r="O348">
        <v>5</v>
      </c>
    </row>
    <row r="349" spans="1:16" x14ac:dyDescent="0.15">
      <c r="A349">
        <v>346</v>
      </c>
      <c r="B349" t="s">
        <v>129</v>
      </c>
      <c r="C349" t="s">
        <v>13</v>
      </c>
      <c r="D349">
        <v>57</v>
      </c>
      <c r="E349" t="s">
        <v>14</v>
      </c>
      <c r="F349">
        <v>5</v>
      </c>
      <c r="G349">
        <v>0.61</v>
      </c>
      <c r="H349">
        <v>0.61</v>
      </c>
      <c r="I349" t="str">
        <f t="shared" si="5"/>
        <v>A-57-5</v>
      </c>
      <c r="J349">
        <v>379.05</v>
      </c>
      <c r="K349">
        <v>379.66</v>
      </c>
      <c r="L349">
        <v>378.39</v>
      </c>
      <c r="M349">
        <v>378.91</v>
      </c>
      <c r="N349">
        <v>0</v>
      </c>
      <c r="O349">
        <v>1</v>
      </c>
    </row>
    <row r="350" spans="1:16" x14ac:dyDescent="0.15">
      <c r="A350">
        <v>346</v>
      </c>
      <c r="B350" t="s">
        <v>129</v>
      </c>
      <c r="C350" t="s">
        <v>13</v>
      </c>
      <c r="D350">
        <v>57</v>
      </c>
      <c r="E350" t="s">
        <v>14</v>
      </c>
      <c r="F350" t="s">
        <v>15</v>
      </c>
      <c r="G350">
        <v>0.22</v>
      </c>
      <c r="H350">
        <v>0.22</v>
      </c>
      <c r="I350" t="str">
        <f t="shared" si="5"/>
        <v>A-57-CC</v>
      </c>
      <c r="J350">
        <v>379.66</v>
      </c>
      <c r="K350">
        <v>379.88</v>
      </c>
      <c r="L350">
        <v>378.91</v>
      </c>
      <c r="M350">
        <v>379.1</v>
      </c>
      <c r="N350">
        <v>1</v>
      </c>
      <c r="O350">
        <v>0</v>
      </c>
    </row>
    <row r="351" spans="1:16" x14ac:dyDescent="0.15">
      <c r="A351">
        <v>346</v>
      </c>
      <c r="B351" t="s">
        <v>129</v>
      </c>
      <c r="C351" t="s">
        <v>13</v>
      </c>
      <c r="D351">
        <v>58</v>
      </c>
      <c r="E351" t="s">
        <v>14</v>
      </c>
      <c r="F351">
        <v>1</v>
      </c>
      <c r="G351">
        <v>0.87</v>
      </c>
      <c r="H351">
        <v>0.87</v>
      </c>
      <c r="I351" t="str">
        <f t="shared" si="5"/>
        <v>A-58-1</v>
      </c>
      <c r="J351">
        <v>379.1</v>
      </c>
      <c r="K351">
        <v>379.97</v>
      </c>
      <c r="L351">
        <v>379.1</v>
      </c>
      <c r="M351">
        <v>379.82</v>
      </c>
      <c r="N351">
        <v>0</v>
      </c>
      <c r="O351">
        <v>0</v>
      </c>
    </row>
    <row r="352" spans="1:16" x14ac:dyDescent="0.15">
      <c r="A352">
        <v>346</v>
      </c>
      <c r="B352" t="s">
        <v>129</v>
      </c>
      <c r="C352" t="s">
        <v>13</v>
      </c>
      <c r="D352">
        <v>58</v>
      </c>
      <c r="E352" t="s">
        <v>14</v>
      </c>
      <c r="F352">
        <v>2</v>
      </c>
      <c r="G352">
        <v>1.4</v>
      </c>
      <c r="H352">
        <v>1.4</v>
      </c>
      <c r="I352" t="str">
        <f t="shared" si="5"/>
        <v>A-58-2</v>
      </c>
      <c r="J352">
        <v>379.97</v>
      </c>
      <c r="K352">
        <v>381.37</v>
      </c>
      <c r="L352">
        <v>379.82</v>
      </c>
      <c r="M352">
        <v>380.98</v>
      </c>
      <c r="N352">
        <v>1</v>
      </c>
      <c r="O352">
        <v>12</v>
      </c>
    </row>
    <row r="353" spans="1:16" x14ac:dyDescent="0.15">
      <c r="A353">
        <v>346</v>
      </c>
      <c r="B353" t="s">
        <v>129</v>
      </c>
      <c r="C353" t="s">
        <v>13</v>
      </c>
      <c r="D353">
        <v>58</v>
      </c>
      <c r="E353" t="s">
        <v>14</v>
      </c>
      <c r="F353">
        <v>3</v>
      </c>
      <c r="G353">
        <v>1.45</v>
      </c>
      <c r="H353">
        <v>1.45</v>
      </c>
      <c r="I353" t="str">
        <f t="shared" si="5"/>
        <v>A-58-3</v>
      </c>
      <c r="J353">
        <v>381.37</v>
      </c>
      <c r="K353">
        <v>382.82</v>
      </c>
      <c r="L353">
        <v>380.98</v>
      </c>
      <c r="M353">
        <v>382.19</v>
      </c>
      <c r="N353">
        <v>0</v>
      </c>
      <c r="O353">
        <v>15</v>
      </c>
    </row>
    <row r="354" spans="1:16" x14ac:dyDescent="0.15">
      <c r="A354">
        <v>346</v>
      </c>
      <c r="B354" t="s">
        <v>129</v>
      </c>
      <c r="C354" t="s">
        <v>13</v>
      </c>
      <c r="D354">
        <v>58</v>
      </c>
      <c r="E354" t="s">
        <v>14</v>
      </c>
      <c r="F354">
        <v>4</v>
      </c>
      <c r="G354">
        <v>1.1100000000000001</v>
      </c>
      <c r="H354">
        <v>1.1100000000000001</v>
      </c>
      <c r="I354" t="str">
        <f t="shared" si="5"/>
        <v>A-58-4</v>
      </c>
      <c r="J354">
        <v>382.82</v>
      </c>
      <c r="K354">
        <v>383.93</v>
      </c>
      <c r="L354">
        <v>382.19</v>
      </c>
      <c r="M354">
        <v>383.11</v>
      </c>
      <c r="N354">
        <v>0</v>
      </c>
      <c r="O354">
        <v>1</v>
      </c>
    </row>
    <row r="355" spans="1:16" x14ac:dyDescent="0.15">
      <c r="A355">
        <v>346</v>
      </c>
      <c r="B355" t="s">
        <v>129</v>
      </c>
      <c r="C355" t="s">
        <v>13</v>
      </c>
      <c r="D355">
        <v>58</v>
      </c>
      <c r="E355" t="s">
        <v>14</v>
      </c>
      <c r="F355">
        <v>5</v>
      </c>
      <c r="G355">
        <v>0.66</v>
      </c>
      <c r="H355">
        <v>0.66</v>
      </c>
      <c r="I355" t="str">
        <f t="shared" si="5"/>
        <v>A-58-5</v>
      </c>
      <c r="J355">
        <v>383.93</v>
      </c>
      <c r="K355">
        <v>384.59</v>
      </c>
      <c r="L355">
        <v>383.11</v>
      </c>
      <c r="M355">
        <v>383.66</v>
      </c>
      <c r="N355">
        <v>0</v>
      </c>
      <c r="O355">
        <v>1</v>
      </c>
    </row>
    <row r="356" spans="1:16" x14ac:dyDescent="0.15">
      <c r="A356">
        <v>346</v>
      </c>
      <c r="B356" t="s">
        <v>129</v>
      </c>
      <c r="C356" t="s">
        <v>13</v>
      </c>
      <c r="D356">
        <v>58</v>
      </c>
      <c r="E356" t="s">
        <v>14</v>
      </c>
      <c r="F356" t="s">
        <v>15</v>
      </c>
      <c r="G356">
        <v>0.17</v>
      </c>
      <c r="H356">
        <v>0.17</v>
      </c>
      <c r="I356" t="str">
        <f t="shared" si="5"/>
        <v>A-58-CC</v>
      </c>
      <c r="J356">
        <v>384.59</v>
      </c>
      <c r="K356">
        <v>384.76</v>
      </c>
      <c r="L356">
        <v>383.66</v>
      </c>
      <c r="M356">
        <v>383.8</v>
      </c>
      <c r="N356">
        <v>1</v>
      </c>
      <c r="O356">
        <v>0</v>
      </c>
    </row>
    <row r="357" spans="1:16" x14ac:dyDescent="0.15">
      <c r="A357">
        <v>346</v>
      </c>
      <c r="B357" t="s">
        <v>129</v>
      </c>
      <c r="C357" t="s">
        <v>13</v>
      </c>
      <c r="D357">
        <v>59</v>
      </c>
      <c r="E357" t="s">
        <v>14</v>
      </c>
      <c r="F357">
        <v>1</v>
      </c>
      <c r="G357">
        <v>1.29</v>
      </c>
      <c r="H357">
        <v>1.29</v>
      </c>
      <c r="I357" t="str">
        <f t="shared" si="5"/>
        <v>A-59-1</v>
      </c>
      <c r="J357">
        <v>383.8</v>
      </c>
      <c r="K357">
        <v>385.09</v>
      </c>
      <c r="L357">
        <v>383.8</v>
      </c>
      <c r="M357">
        <v>385.09</v>
      </c>
      <c r="N357">
        <v>2</v>
      </c>
      <c r="O357">
        <v>8</v>
      </c>
    </row>
    <row r="358" spans="1:16" x14ac:dyDescent="0.15">
      <c r="A358">
        <v>346</v>
      </c>
      <c r="B358" t="s">
        <v>129</v>
      </c>
      <c r="C358" t="s">
        <v>13</v>
      </c>
      <c r="D358">
        <v>59</v>
      </c>
      <c r="E358" t="s">
        <v>14</v>
      </c>
      <c r="F358">
        <v>2</v>
      </c>
      <c r="G358">
        <v>0.8</v>
      </c>
      <c r="H358">
        <v>0.8</v>
      </c>
      <c r="I358" t="str">
        <f t="shared" si="5"/>
        <v>A-59-2</v>
      </c>
      <c r="J358">
        <v>385.09</v>
      </c>
      <c r="K358">
        <v>385.89</v>
      </c>
      <c r="L358">
        <v>385.09</v>
      </c>
      <c r="M358">
        <v>385.89</v>
      </c>
      <c r="N358">
        <v>1</v>
      </c>
      <c r="O358">
        <v>7</v>
      </c>
    </row>
    <row r="359" spans="1:16" x14ac:dyDescent="0.15">
      <c r="A359">
        <v>346</v>
      </c>
      <c r="B359" t="s">
        <v>129</v>
      </c>
      <c r="C359" t="s">
        <v>13</v>
      </c>
      <c r="D359">
        <v>59</v>
      </c>
      <c r="E359" t="s">
        <v>14</v>
      </c>
      <c r="F359">
        <v>3</v>
      </c>
      <c r="G359">
        <v>0.81</v>
      </c>
      <c r="H359">
        <v>0.81</v>
      </c>
      <c r="I359" t="str">
        <f t="shared" si="5"/>
        <v>A-59-3</v>
      </c>
      <c r="J359">
        <v>385.89</v>
      </c>
      <c r="K359">
        <v>386.7</v>
      </c>
      <c r="L359">
        <v>385.89</v>
      </c>
      <c r="M359">
        <v>386.7</v>
      </c>
      <c r="N359">
        <v>0</v>
      </c>
      <c r="O359">
        <v>11</v>
      </c>
    </row>
    <row r="360" spans="1:16" x14ac:dyDescent="0.15">
      <c r="A360">
        <v>346</v>
      </c>
      <c r="B360" t="s">
        <v>129</v>
      </c>
      <c r="C360" t="s">
        <v>13</v>
      </c>
      <c r="D360">
        <v>59</v>
      </c>
      <c r="E360" t="s">
        <v>14</v>
      </c>
      <c r="F360" t="s">
        <v>15</v>
      </c>
      <c r="G360">
        <v>0.05</v>
      </c>
      <c r="H360">
        <v>0.05</v>
      </c>
      <c r="I360" t="str">
        <f t="shared" si="5"/>
        <v>A-59-CC</v>
      </c>
      <c r="J360">
        <v>386.7</v>
      </c>
      <c r="K360">
        <v>386.75</v>
      </c>
      <c r="L360">
        <v>386.7</v>
      </c>
      <c r="M360">
        <v>386.75</v>
      </c>
      <c r="N360">
        <v>1</v>
      </c>
      <c r="O360">
        <v>0</v>
      </c>
      <c r="P360" t="s">
        <v>136</v>
      </c>
    </row>
    <row r="361" spans="1:16" x14ac:dyDescent="0.15">
      <c r="A361">
        <v>346</v>
      </c>
      <c r="B361" t="s">
        <v>129</v>
      </c>
      <c r="C361" t="s">
        <v>13</v>
      </c>
      <c r="D361">
        <v>6</v>
      </c>
      <c r="E361" t="s">
        <v>14</v>
      </c>
      <c r="F361">
        <v>1</v>
      </c>
      <c r="G361">
        <v>0.35</v>
      </c>
      <c r="H361">
        <v>0.35</v>
      </c>
      <c r="I361" t="str">
        <f t="shared" si="5"/>
        <v>A-6-1</v>
      </c>
      <c r="J361">
        <v>39.799999999999997</v>
      </c>
      <c r="K361">
        <v>40.15</v>
      </c>
      <c r="L361">
        <v>39.799999999999997</v>
      </c>
      <c r="M361">
        <v>40.119999999999997</v>
      </c>
      <c r="N361">
        <v>0</v>
      </c>
      <c r="O361">
        <v>0</v>
      </c>
    </row>
    <row r="362" spans="1:16" x14ac:dyDescent="0.15">
      <c r="A362">
        <v>346</v>
      </c>
      <c r="B362" t="s">
        <v>129</v>
      </c>
      <c r="C362" t="s">
        <v>13</v>
      </c>
      <c r="D362">
        <v>6</v>
      </c>
      <c r="E362" t="s">
        <v>14</v>
      </c>
      <c r="F362">
        <v>2</v>
      </c>
      <c r="G362">
        <v>1.51</v>
      </c>
      <c r="H362">
        <v>1.51</v>
      </c>
      <c r="I362" t="str">
        <f t="shared" si="5"/>
        <v>A-6-2</v>
      </c>
      <c r="J362">
        <v>40.15</v>
      </c>
      <c r="K362">
        <v>41.66</v>
      </c>
      <c r="L362">
        <v>40.119999999999997</v>
      </c>
      <c r="M362">
        <v>41.52</v>
      </c>
      <c r="N362">
        <v>1</v>
      </c>
      <c r="O362">
        <v>7</v>
      </c>
    </row>
    <row r="363" spans="1:16" x14ac:dyDescent="0.15">
      <c r="A363">
        <v>346</v>
      </c>
      <c r="B363" t="s">
        <v>129</v>
      </c>
      <c r="C363" t="s">
        <v>13</v>
      </c>
      <c r="D363">
        <v>6</v>
      </c>
      <c r="E363" t="s">
        <v>14</v>
      </c>
      <c r="F363">
        <v>3</v>
      </c>
      <c r="G363">
        <v>1.5</v>
      </c>
      <c r="H363">
        <v>1.5</v>
      </c>
      <c r="I363" t="str">
        <f t="shared" si="5"/>
        <v>A-6-3</v>
      </c>
      <c r="J363">
        <v>41.66</v>
      </c>
      <c r="K363">
        <v>43.16</v>
      </c>
      <c r="L363">
        <v>41.52</v>
      </c>
      <c r="M363">
        <v>42.9</v>
      </c>
      <c r="N363">
        <v>1</v>
      </c>
      <c r="O363">
        <v>0</v>
      </c>
    </row>
    <row r="364" spans="1:16" x14ac:dyDescent="0.15">
      <c r="A364">
        <v>346</v>
      </c>
      <c r="B364" t="s">
        <v>129</v>
      </c>
      <c r="C364" t="s">
        <v>13</v>
      </c>
      <c r="D364">
        <v>6</v>
      </c>
      <c r="E364" t="s">
        <v>14</v>
      </c>
      <c r="F364">
        <v>4</v>
      </c>
      <c r="G364">
        <v>1.5</v>
      </c>
      <c r="H364">
        <v>1.5</v>
      </c>
      <c r="I364" t="str">
        <f t="shared" si="5"/>
        <v>A-6-4</v>
      </c>
      <c r="J364">
        <v>43.16</v>
      </c>
      <c r="K364">
        <v>44.66</v>
      </c>
      <c r="L364">
        <v>42.9</v>
      </c>
      <c r="M364">
        <v>44.29</v>
      </c>
      <c r="N364">
        <v>0</v>
      </c>
      <c r="O364">
        <v>1</v>
      </c>
    </row>
    <row r="365" spans="1:16" x14ac:dyDescent="0.15">
      <c r="A365">
        <v>346</v>
      </c>
      <c r="B365" t="s">
        <v>129</v>
      </c>
      <c r="C365" t="s">
        <v>13</v>
      </c>
      <c r="D365">
        <v>6</v>
      </c>
      <c r="E365" t="s">
        <v>14</v>
      </c>
      <c r="F365">
        <v>5</v>
      </c>
      <c r="G365">
        <v>1.51</v>
      </c>
      <c r="H365">
        <v>1.51</v>
      </c>
      <c r="I365" t="str">
        <f t="shared" si="5"/>
        <v>A-6-5</v>
      </c>
      <c r="J365">
        <v>44.66</v>
      </c>
      <c r="K365">
        <v>46.17</v>
      </c>
      <c r="L365">
        <v>44.29</v>
      </c>
      <c r="M365">
        <v>45.69</v>
      </c>
      <c r="N365">
        <v>0</v>
      </c>
      <c r="O365">
        <v>4</v>
      </c>
    </row>
    <row r="366" spans="1:16" x14ac:dyDescent="0.15">
      <c r="A366">
        <v>346</v>
      </c>
      <c r="B366" t="s">
        <v>129</v>
      </c>
      <c r="C366" t="s">
        <v>13</v>
      </c>
      <c r="D366">
        <v>6</v>
      </c>
      <c r="E366" t="s">
        <v>14</v>
      </c>
      <c r="F366">
        <v>6</v>
      </c>
      <c r="G366">
        <v>1.51</v>
      </c>
      <c r="H366">
        <v>1.51</v>
      </c>
      <c r="I366" t="str">
        <f t="shared" si="5"/>
        <v>A-6-6</v>
      </c>
      <c r="J366">
        <v>46.17</v>
      </c>
      <c r="K366">
        <v>47.68</v>
      </c>
      <c r="L366">
        <v>45.69</v>
      </c>
      <c r="M366">
        <v>47.08</v>
      </c>
      <c r="N366">
        <v>0</v>
      </c>
      <c r="O366">
        <v>1</v>
      </c>
    </row>
    <row r="367" spans="1:16" x14ac:dyDescent="0.15">
      <c r="A367">
        <v>346</v>
      </c>
      <c r="B367" t="s">
        <v>129</v>
      </c>
      <c r="C367" t="s">
        <v>13</v>
      </c>
      <c r="D367">
        <v>6</v>
      </c>
      <c r="E367" t="s">
        <v>14</v>
      </c>
      <c r="F367">
        <v>7</v>
      </c>
      <c r="G367">
        <v>1.36</v>
      </c>
      <c r="H367">
        <v>1.36</v>
      </c>
      <c r="I367" t="str">
        <f t="shared" si="5"/>
        <v>A-6-7</v>
      </c>
      <c r="J367">
        <v>47.68</v>
      </c>
      <c r="K367">
        <v>49.04</v>
      </c>
      <c r="L367">
        <v>47.08</v>
      </c>
      <c r="M367">
        <v>48.34</v>
      </c>
      <c r="N367">
        <v>0</v>
      </c>
      <c r="O367">
        <v>1</v>
      </c>
    </row>
    <row r="368" spans="1:16" x14ac:dyDescent="0.15">
      <c r="A368">
        <v>346</v>
      </c>
      <c r="B368" t="s">
        <v>129</v>
      </c>
      <c r="C368" t="s">
        <v>13</v>
      </c>
      <c r="D368">
        <v>6</v>
      </c>
      <c r="E368" t="s">
        <v>14</v>
      </c>
      <c r="F368">
        <v>8</v>
      </c>
      <c r="G368">
        <v>0.56000000000000005</v>
      </c>
      <c r="H368">
        <v>0.56000000000000005</v>
      </c>
      <c r="I368" t="str">
        <f t="shared" si="5"/>
        <v>A-6-8</v>
      </c>
      <c r="J368">
        <v>49.04</v>
      </c>
      <c r="K368">
        <v>49.6</v>
      </c>
      <c r="L368">
        <v>48.34</v>
      </c>
      <c r="M368">
        <v>48.86</v>
      </c>
      <c r="N368">
        <v>0</v>
      </c>
      <c r="O368">
        <v>0</v>
      </c>
    </row>
    <row r="369" spans="1:15" x14ac:dyDescent="0.15">
      <c r="A369">
        <v>346</v>
      </c>
      <c r="B369" t="s">
        <v>129</v>
      </c>
      <c r="C369" t="s">
        <v>13</v>
      </c>
      <c r="D369">
        <v>6</v>
      </c>
      <c r="E369" t="s">
        <v>14</v>
      </c>
      <c r="F369" t="s">
        <v>15</v>
      </c>
      <c r="G369">
        <v>0.48</v>
      </c>
      <c r="H369">
        <v>0.48</v>
      </c>
      <c r="I369" t="str">
        <f t="shared" si="5"/>
        <v>A-6-CC</v>
      </c>
      <c r="J369">
        <v>49.6</v>
      </c>
      <c r="K369">
        <v>50.08</v>
      </c>
      <c r="L369">
        <v>48.86</v>
      </c>
      <c r="M369">
        <v>49.3</v>
      </c>
      <c r="N369">
        <v>1</v>
      </c>
      <c r="O369">
        <v>0</v>
      </c>
    </row>
    <row r="370" spans="1:15" x14ac:dyDescent="0.15">
      <c r="A370">
        <v>346</v>
      </c>
      <c r="B370" t="s">
        <v>129</v>
      </c>
      <c r="C370" t="s">
        <v>13</v>
      </c>
      <c r="D370">
        <v>60</v>
      </c>
      <c r="E370" t="s">
        <v>14</v>
      </c>
      <c r="F370">
        <v>1</v>
      </c>
      <c r="G370">
        <v>1.37</v>
      </c>
      <c r="H370">
        <v>1.37</v>
      </c>
      <c r="I370" t="str">
        <f t="shared" si="5"/>
        <v>A-60-1</v>
      </c>
      <c r="J370">
        <v>388.5</v>
      </c>
      <c r="K370">
        <v>389.87</v>
      </c>
      <c r="L370">
        <v>388.5</v>
      </c>
      <c r="M370">
        <v>389.76</v>
      </c>
      <c r="N370">
        <v>0</v>
      </c>
      <c r="O370">
        <v>0</v>
      </c>
    </row>
    <row r="371" spans="1:15" x14ac:dyDescent="0.15">
      <c r="A371">
        <v>346</v>
      </c>
      <c r="B371" t="s">
        <v>129</v>
      </c>
      <c r="C371" t="s">
        <v>13</v>
      </c>
      <c r="D371">
        <v>60</v>
      </c>
      <c r="E371" t="s">
        <v>14</v>
      </c>
      <c r="F371">
        <v>2</v>
      </c>
      <c r="G371">
        <v>1.31</v>
      </c>
      <c r="H371">
        <v>1.31</v>
      </c>
      <c r="I371" t="str">
        <f t="shared" si="5"/>
        <v>A-60-2</v>
      </c>
      <c r="J371">
        <v>389.87</v>
      </c>
      <c r="K371">
        <v>391.18</v>
      </c>
      <c r="L371">
        <v>389.76</v>
      </c>
      <c r="M371">
        <v>390.96</v>
      </c>
      <c r="N371">
        <v>1</v>
      </c>
      <c r="O371">
        <v>16</v>
      </c>
    </row>
    <row r="372" spans="1:15" x14ac:dyDescent="0.15">
      <c r="A372">
        <v>346</v>
      </c>
      <c r="B372" t="s">
        <v>129</v>
      </c>
      <c r="C372" t="s">
        <v>13</v>
      </c>
      <c r="D372">
        <v>60</v>
      </c>
      <c r="E372" t="s">
        <v>14</v>
      </c>
      <c r="F372">
        <v>3</v>
      </c>
      <c r="G372">
        <v>1.46</v>
      </c>
      <c r="H372">
        <v>1.46</v>
      </c>
      <c r="I372" t="str">
        <f t="shared" si="5"/>
        <v>A-60-3</v>
      </c>
      <c r="J372">
        <v>391.18</v>
      </c>
      <c r="K372">
        <v>392.64</v>
      </c>
      <c r="L372">
        <v>390.96</v>
      </c>
      <c r="M372">
        <v>392.31</v>
      </c>
      <c r="N372">
        <v>1</v>
      </c>
      <c r="O372">
        <v>15</v>
      </c>
    </row>
    <row r="373" spans="1:15" x14ac:dyDescent="0.15">
      <c r="A373">
        <v>346</v>
      </c>
      <c r="B373" t="s">
        <v>129</v>
      </c>
      <c r="C373" t="s">
        <v>13</v>
      </c>
      <c r="D373">
        <v>60</v>
      </c>
      <c r="E373" t="s">
        <v>14</v>
      </c>
      <c r="F373">
        <v>4</v>
      </c>
      <c r="G373">
        <v>0.74</v>
      </c>
      <c r="H373">
        <v>0.74</v>
      </c>
      <c r="I373" t="str">
        <f t="shared" si="5"/>
        <v>A-60-4</v>
      </c>
      <c r="J373">
        <v>392.64</v>
      </c>
      <c r="K373">
        <v>393.38</v>
      </c>
      <c r="L373">
        <v>392.31</v>
      </c>
      <c r="M373">
        <v>392.99</v>
      </c>
      <c r="N373">
        <v>0</v>
      </c>
      <c r="O373">
        <v>0</v>
      </c>
    </row>
    <row r="374" spans="1:15" x14ac:dyDescent="0.15">
      <c r="A374">
        <v>346</v>
      </c>
      <c r="B374" t="s">
        <v>129</v>
      </c>
      <c r="C374" t="s">
        <v>13</v>
      </c>
      <c r="D374">
        <v>60</v>
      </c>
      <c r="E374" t="s">
        <v>14</v>
      </c>
      <c r="F374" t="s">
        <v>15</v>
      </c>
      <c r="G374">
        <v>0.23</v>
      </c>
      <c r="H374">
        <v>0.23</v>
      </c>
      <c r="I374" t="str">
        <f t="shared" si="5"/>
        <v>A-60-CC</v>
      </c>
      <c r="J374">
        <v>393.38</v>
      </c>
      <c r="K374">
        <v>393.61</v>
      </c>
      <c r="L374">
        <v>392.99</v>
      </c>
      <c r="M374">
        <v>393.2</v>
      </c>
      <c r="N374">
        <v>1</v>
      </c>
      <c r="O374">
        <v>0</v>
      </c>
    </row>
    <row r="375" spans="1:15" x14ac:dyDescent="0.15">
      <c r="A375">
        <v>346</v>
      </c>
      <c r="B375" t="s">
        <v>129</v>
      </c>
      <c r="C375" t="s">
        <v>13</v>
      </c>
      <c r="D375">
        <v>61</v>
      </c>
      <c r="E375" t="s">
        <v>14</v>
      </c>
      <c r="F375">
        <v>1</v>
      </c>
      <c r="G375">
        <v>1.5</v>
      </c>
      <c r="H375">
        <v>1.5</v>
      </c>
      <c r="I375" t="str">
        <f t="shared" si="5"/>
        <v>A-61-1</v>
      </c>
      <c r="J375">
        <v>393.2</v>
      </c>
      <c r="K375">
        <v>394.7</v>
      </c>
      <c r="L375">
        <v>393.2</v>
      </c>
      <c r="M375">
        <v>394.61</v>
      </c>
      <c r="N375">
        <v>0</v>
      </c>
      <c r="O375">
        <v>1</v>
      </c>
    </row>
    <row r="376" spans="1:15" x14ac:dyDescent="0.15">
      <c r="A376">
        <v>346</v>
      </c>
      <c r="B376" t="s">
        <v>129</v>
      </c>
      <c r="C376" t="s">
        <v>13</v>
      </c>
      <c r="D376">
        <v>61</v>
      </c>
      <c r="E376" t="s">
        <v>14</v>
      </c>
      <c r="F376">
        <v>2</v>
      </c>
      <c r="G376">
        <v>1.51</v>
      </c>
      <c r="H376">
        <v>1.51</v>
      </c>
      <c r="I376" t="str">
        <f t="shared" si="5"/>
        <v>A-61-2</v>
      </c>
      <c r="J376">
        <v>394.7</v>
      </c>
      <c r="K376">
        <v>396.21</v>
      </c>
      <c r="L376">
        <v>394.61</v>
      </c>
      <c r="M376">
        <v>396.03</v>
      </c>
      <c r="N376">
        <v>1</v>
      </c>
      <c r="O376">
        <v>13</v>
      </c>
    </row>
    <row r="377" spans="1:15" x14ac:dyDescent="0.15">
      <c r="A377">
        <v>346</v>
      </c>
      <c r="B377" t="s">
        <v>129</v>
      </c>
      <c r="C377" t="s">
        <v>13</v>
      </c>
      <c r="D377">
        <v>61</v>
      </c>
      <c r="E377" t="s">
        <v>14</v>
      </c>
      <c r="F377">
        <v>3</v>
      </c>
      <c r="G377">
        <v>1.1599999999999999</v>
      </c>
      <c r="H377">
        <v>1.1599999999999999</v>
      </c>
      <c r="I377" t="str">
        <f t="shared" si="5"/>
        <v>A-61-3</v>
      </c>
      <c r="J377">
        <v>396.21</v>
      </c>
      <c r="K377">
        <v>397.37</v>
      </c>
      <c r="L377">
        <v>396.03</v>
      </c>
      <c r="M377">
        <v>397.12</v>
      </c>
      <c r="N377">
        <v>0</v>
      </c>
      <c r="O377">
        <v>17</v>
      </c>
    </row>
    <row r="378" spans="1:15" x14ac:dyDescent="0.15">
      <c r="A378">
        <v>346</v>
      </c>
      <c r="B378" t="s">
        <v>129</v>
      </c>
      <c r="C378" t="s">
        <v>13</v>
      </c>
      <c r="D378">
        <v>61</v>
      </c>
      <c r="E378" t="s">
        <v>14</v>
      </c>
      <c r="F378">
        <v>4</v>
      </c>
      <c r="G378">
        <v>0.71</v>
      </c>
      <c r="H378">
        <v>0.71</v>
      </c>
      <c r="I378" t="str">
        <f t="shared" si="5"/>
        <v>A-61-4</v>
      </c>
      <c r="J378">
        <v>397.37</v>
      </c>
      <c r="K378">
        <v>398.08</v>
      </c>
      <c r="L378">
        <v>397.12</v>
      </c>
      <c r="M378">
        <v>397.79</v>
      </c>
      <c r="N378">
        <v>0</v>
      </c>
      <c r="O378">
        <v>3</v>
      </c>
    </row>
    <row r="379" spans="1:15" x14ac:dyDescent="0.15">
      <c r="A379">
        <v>346</v>
      </c>
      <c r="B379" t="s">
        <v>129</v>
      </c>
      <c r="C379" t="s">
        <v>13</v>
      </c>
      <c r="D379">
        <v>61</v>
      </c>
      <c r="E379" t="s">
        <v>14</v>
      </c>
      <c r="F379" t="s">
        <v>15</v>
      </c>
      <c r="G379">
        <v>0.12</v>
      </c>
      <c r="H379">
        <v>0.12</v>
      </c>
      <c r="I379" t="str">
        <f t="shared" si="5"/>
        <v>A-61-CC</v>
      </c>
      <c r="J379">
        <v>398.08</v>
      </c>
      <c r="K379">
        <v>398.2</v>
      </c>
      <c r="L379">
        <v>397.79</v>
      </c>
      <c r="M379">
        <v>397.9</v>
      </c>
      <c r="N379">
        <v>1</v>
      </c>
      <c r="O379">
        <v>0</v>
      </c>
    </row>
    <row r="380" spans="1:15" x14ac:dyDescent="0.15">
      <c r="A380">
        <v>346</v>
      </c>
      <c r="B380" t="s">
        <v>129</v>
      </c>
      <c r="C380" t="s">
        <v>13</v>
      </c>
      <c r="D380">
        <v>62</v>
      </c>
      <c r="E380" t="s">
        <v>14</v>
      </c>
      <c r="F380">
        <v>1</v>
      </c>
      <c r="G380">
        <v>0.92</v>
      </c>
      <c r="H380">
        <v>0.92</v>
      </c>
      <c r="I380" t="str">
        <f t="shared" si="5"/>
        <v>A-62-1</v>
      </c>
      <c r="J380">
        <v>397.9</v>
      </c>
      <c r="K380">
        <v>398.82</v>
      </c>
      <c r="L380">
        <v>397.9</v>
      </c>
      <c r="M380">
        <v>398.78</v>
      </c>
      <c r="N380">
        <v>1</v>
      </c>
      <c r="O380">
        <v>0</v>
      </c>
    </row>
    <row r="381" spans="1:15" x14ac:dyDescent="0.15">
      <c r="A381">
        <v>346</v>
      </c>
      <c r="B381" t="s">
        <v>129</v>
      </c>
      <c r="C381" t="s">
        <v>13</v>
      </c>
      <c r="D381">
        <v>62</v>
      </c>
      <c r="E381" t="s">
        <v>14</v>
      </c>
      <c r="F381">
        <v>2</v>
      </c>
      <c r="G381">
        <v>0.98</v>
      </c>
      <c r="H381">
        <v>0.98</v>
      </c>
      <c r="I381" t="str">
        <f t="shared" si="5"/>
        <v>A-62-2</v>
      </c>
      <c r="J381">
        <v>398.82</v>
      </c>
      <c r="K381">
        <v>399.8</v>
      </c>
      <c r="L381">
        <v>398.78</v>
      </c>
      <c r="M381">
        <v>399.72</v>
      </c>
      <c r="N381">
        <v>0</v>
      </c>
      <c r="O381">
        <v>6</v>
      </c>
    </row>
    <row r="382" spans="1:15" x14ac:dyDescent="0.15">
      <c r="A382">
        <v>346</v>
      </c>
      <c r="B382" t="s">
        <v>129</v>
      </c>
      <c r="C382" t="s">
        <v>13</v>
      </c>
      <c r="D382">
        <v>62</v>
      </c>
      <c r="E382" t="s">
        <v>14</v>
      </c>
      <c r="F382">
        <v>3</v>
      </c>
      <c r="G382">
        <v>1.1399999999999999</v>
      </c>
      <c r="H382">
        <v>1.1399999999999999</v>
      </c>
      <c r="I382" t="str">
        <f t="shared" si="5"/>
        <v>A-62-3</v>
      </c>
      <c r="J382">
        <v>399.8</v>
      </c>
      <c r="K382">
        <v>400.94</v>
      </c>
      <c r="L382">
        <v>399.72</v>
      </c>
      <c r="M382">
        <v>400.81</v>
      </c>
      <c r="N382">
        <v>0</v>
      </c>
      <c r="O382">
        <v>17</v>
      </c>
    </row>
    <row r="383" spans="1:15" x14ac:dyDescent="0.15">
      <c r="A383">
        <v>346</v>
      </c>
      <c r="B383" t="s">
        <v>129</v>
      </c>
      <c r="C383" t="s">
        <v>13</v>
      </c>
      <c r="D383">
        <v>62</v>
      </c>
      <c r="E383" t="s">
        <v>14</v>
      </c>
      <c r="F383">
        <v>4</v>
      </c>
      <c r="G383">
        <v>0.91</v>
      </c>
      <c r="H383">
        <v>0.91</v>
      </c>
      <c r="I383" t="str">
        <f t="shared" si="5"/>
        <v>A-62-4</v>
      </c>
      <c r="J383">
        <v>400.94</v>
      </c>
      <c r="K383">
        <v>401.85</v>
      </c>
      <c r="L383">
        <v>400.81</v>
      </c>
      <c r="M383">
        <v>401.68</v>
      </c>
      <c r="N383">
        <v>0</v>
      </c>
      <c r="O383">
        <v>8</v>
      </c>
    </row>
    <row r="384" spans="1:15" x14ac:dyDescent="0.15">
      <c r="A384">
        <v>346</v>
      </c>
      <c r="B384" t="s">
        <v>129</v>
      </c>
      <c r="C384" t="s">
        <v>13</v>
      </c>
      <c r="D384">
        <v>62</v>
      </c>
      <c r="E384" t="s">
        <v>14</v>
      </c>
      <c r="F384">
        <v>5</v>
      </c>
      <c r="G384">
        <v>0.82</v>
      </c>
      <c r="H384">
        <v>0.82</v>
      </c>
      <c r="I384" t="str">
        <f t="shared" si="5"/>
        <v>A-62-5</v>
      </c>
      <c r="J384">
        <v>401.85</v>
      </c>
      <c r="K384">
        <v>402.67</v>
      </c>
      <c r="L384">
        <v>401.68</v>
      </c>
      <c r="M384">
        <v>402.47</v>
      </c>
      <c r="N384">
        <v>0</v>
      </c>
      <c r="O384">
        <v>2</v>
      </c>
    </row>
    <row r="385" spans="1:15" x14ac:dyDescent="0.15">
      <c r="A385">
        <v>346</v>
      </c>
      <c r="B385" t="s">
        <v>129</v>
      </c>
      <c r="C385" t="s">
        <v>13</v>
      </c>
      <c r="D385">
        <v>62</v>
      </c>
      <c r="E385" t="s">
        <v>14</v>
      </c>
      <c r="F385" t="s">
        <v>15</v>
      </c>
      <c r="G385">
        <v>0.14000000000000001</v>
      </c>
      <c r="H385">
        <v>0.14000000000000001</v>
      </c>
      <c r="I385" t="str">
        <f t="shared" si="5"/>
        <v>A-62-CC</v>
      </c>
      <c r="J385">
        <v>402.67</v>
      </c>
      <c r="K385">
        <v>402.81</v>
      </c>
      <c r="L385">
        <v>402.47</v>
      </c>
      <c r="M385">
        <v>402.6</v>
      </c>
      <c r="N385">
        <v>1</v>
      </c>
      <c r="O385">
        <v>0</v>
      </c>
    </row>
    <row r="386" spans="1:15" x14ac:dyDescent="0.15">
      <c r="A386">
        <v>346</v>
      </c>
      <c r="B386" t="s">
        <v>129</v>
      </c>
      <c r="C386" t="s">
        <v>13</v>
      </c>
      <c r="D386">
        <v>63</v>
      </c>
      <c r="E386" t="s">
        <v>14</v>
      </c>
      <c r="F386">
        <v>1</v>
      </c>
      <c r="G386">
        <v>0.45</v>
      </c>
      <c r="H386">
        <v>0.45</v>
      </c>
      <c r="I386" t="str">
        <f t="shared" ref="I386:I449" si="6">C386&amp;"-"&amp;D386&amp;"-"&amp;F386</f>
        <v>A-63-1</v>
      </c>
      <c r="J386">
        <v>402.6</v>
      </c>
      <c r="K386">
        <v>403.05</v>
      </c>
      <c r="L386">
        <v>402.6</v>
      </c>
      <c r="M386">
        <v>403</v>
      </c>
      <c r="N386">
        <v>0</v>
      </c>
      <c r="O386">
        <v>0</v>
      </c>
    </row>
    <row r="387" spans="1:15" x14ac:dyDescent="0.15">
      <c r="A387">
        <v>346</v>
      </c>
      <c r="B387" t="s">
        <v>129</v>
      </c>
      <c r="C387" t="s">
        <v>13</v>
      </c>
      <c r="D387">
        <v>63</v>
      </c>
      <c r="E387" t="s">
        <v>14</v>
      </c>
      <c r="F387">
        <v>2</v>
      </c>
      <c r="G387">
        <v>1.2</v>
      </c>
      <c r="H387">
        <v>1.2</v>
      </c>
      <c r="I387" t="str">
        <f t="shared" si="6"/>
        <v>A-63-2</v>
      </c>
      <c r="J387">
        <v>403.05</v>
      </c>
      <c r="K387">
        <v>404.25</v>
      </c>
      <c r="L387">
        <v>403</v>
      </c>
      <c r="M387">
        <v>404.07</v>
      </c>
      <c r="N387">
        <v>0</v>
      </c>
      <c r="O387">
        <v>6</v>
      </c>
    </row>
    <row r="388" spans="1:15" x14ac:dyDescent="0.15">
      <c r="A388">
        <v>346</v>
      </c>
      <c r="B388" t="s">
        <v>129</v>
      </c>
      <c r="C388" t="s">
        <v>13</v>
      </c>
      <c r="D388">
        <v>63</v>
      </c>
      <c r="E388" t="s">
        <v>14</v>
      </c>
      <c r="F388">
        <v>3</v>
      </c>
      <c r="G388">
        <v>1.51</v>
      </c>
      <c r="H388">
        <v>1.51</v>
      </c>
      <c r="I388" t="str">
        <f t="shared" si="6"/>
        <v>A-63-3</v>
      </c>
      <c r="J388">
        <v>404.25</v>
      </c>
      <c r="K388">
        <v>405.76</v>
      </c>
      <c r="L388">
        <v>404.07</v>
      </c>
      <c r="M388">
        <v>405.41</v>
      </c>
      <c r="N388">
        <v>1</v>
      </c>
      <c r="O388">
        <v>8</v>
      </c>
    </row>
    <row r="389" spans="1:15" x14ac:dyDescent="0.15">
      <c r="A389">
        <v>346</v>
      </c>
      <c r="B389" t="s">
        <v>129</v>
      </c>
      <c r="C389" t="s">
        <v>13</v>
      </c>
      <c r="D389">
        <v>63</v>
      </c>
      <c r="E389" t="s">
        <v>14</v>
      </c>
      <c r="F389">
        <v>4</v>
      </c>
      <c r="G389">
        <v>1.1399999999999999</v>
      </c>
      <c r="H389">
        <v>1.1399999999999999</v>
      </c>
      <c r="I389" t="str">
        <f t="shared" si="6"/>
        <v>A-63-4</v>
      </c>
      <c r="J389">
        <v>405.76</v>
      </c>
      <c r="K389">
        <v>406.9</v>
      </c>
      <c r="L389">
        <v>405.41</v>
      </c>
      <c r="M389">
        <v>406.42</v>
      </c>
      <c r="N389">
        <v>0</v>
      </c>
      <c r="O389">
        <v>11</v>
      </c>
    </row>
    <row r="390" spans="1:15" x14ac:dyDescent="0.15">
      <c r="A390">
        <v>346</v>
      </c>
      <c r="B390" t="s">
        <v>129</v>
      </c>
      <c r="C390" t="s">
        <v>13</v>
      </c>
      <c r="D390">
        <v>63</v>
      </c>
      <c r="E390" t="s">
        <v>14</v>
      </c>
      <c r="F390">
        <v>5</v>
      </c>
      <c r="G390">
        <v>0.78</v>
      </c>
      <c r="H390">
        <v>0.78</v>
      </c>
      <c r="I390" t="str">
        <f t="shared" si="6"/>
        <v>A-63-5</v>
      </c>
      <c r="J390">
        <v>406.9</v>
      </c>
      <c r="K390">
        <v>407.68</v>
      </c>
      <c r="L390">
        <v>406.42</v>
      </c>
      <c r="M390">
        <v>407.11</v>
      </c>
      <c r="N390">
        <v>0</v>
      </c>
      <c r="O390">
        <v>8</v>
      </c>
    </row>
    <row r="391" spans="1:15" x14ac:dyDescent="0.15">
      <c r="A391">
        <v>346</v>
      </c>
      <c r="B391" t="s">
        <v>129</v>
      </c>
      <c r="C391" t="s">
        <v>13</v>
      </c>
      <c r="D391">
        <v>63</v>
      </c>
      <c r="E391" t="s">
        <v>14</v>
      </c>
      <c r="F391" t="s">
        <v>15</v>
      </c>
      <c r="G391">
        <v>0.21</v>
      </c>
      <c r="H391">
        <v>0.21</v>
      </c>
      <c r="I391" t="str">
        <f t="shared" si="6"/>
        <v>A-63-CC</v>
      </c>
      <c r="J391">
        <v>407.68</v>
      </c>
      <c r="K391">
        <v>407.89</v>
      </c>
      <c r="L391">
        <v>407.11</v>
      </c>
      <c r="M391">
        <v>407.3</v>
      </c>
      <c r="N391">
        <v>1</v>
      </c>
      <c r="O391">
        <v>0</v>
      </c>
    </row>
    <row r="392" spans="1:15" x14ac:dyDescent="0.15">
      <c r="A392">
        <v>346</v>
      </c>
      <c r="B392" t="s">
        <v>129</v>
      </c>
      <c r="C392" t="s">
        <v>13</v>
      </c>
      <c r="D392">
        <v>64</v>
      </c>
      <c r="E392" t="s">
        <v>14</v>
      </c>
      <c r="F392">
        <v>1</v>
      </c>
      <c r="G392">
        <v>0.76</v>
      </c>
      <c r="H392">
        <v>0.76</v>
      </c>
      <c r="I392" t="str">
        <f t="shared" si="6"/>
        <v>A-64-1</v>
      </c>
      <c r="J392">
        <v>407.3</v>
      </c>
      <c r="K392">
        <v>408.06</v>
      </c>
      <c r="L392">
        <v>407.3</v>
      </c>
      <c r="M392">
        <v>407.96</v>
      </c>
      <c r="N392">
        <v>0</v>
      </c>
      <c r="O392">
        <v>6</v>
      </c>
    </row>
    <row r="393" spans="1:15" x14ac:dyDescent="0.15">
      <c r="A393">
        <v>346</v>
      </c>
      <c r="B393" t="s">
        <v>129</v>
      </c>
      <c r="C393" t="s">
        <v>13</v>
      </c>
      <c r="D393">
        <v>64</v>
      </c>
      <c r="E393" t="s">
        <v>14</v>
      </c>
      <c r="F393">
        <v>2</v>
      </c>
      <c r="G393">
        <v>1.38</v>
      </c>
      <c r="H393">
        <v>1.38</v>
      </c>
      <c r="I393" t="str">
        <f t="shared" si="6"/>
        <v>A-64-2</v>
      </c>
      <c r="J393">
        <v>408.06</v>
      </c>
      <c r="K393">
        <v>409.44</v>
      </c>
      <c r="L393">
        <v>407.96</v>
      </c>
      <c r="M393">
        <v>409.17</v>
      </c>
      <c r="N393">
        <v>0</v>
      </c>
      <c r="O393">
        <v>15</v>
      </c>
    </row>
    <row r="394" spans="1:15" x14ac:dyDescent="0.15">
      <c r="A394">
        <v>346</v>
      </c>
      <c r="B394" t="s">
        <v>129</v>
      </c>
      <c r="C394" t="s">
        <v>13</v>
      </c>
      <c r="D394">
        <v>64</v>
      </c>
      <c r="E394" t="s">
        <v>14</v>
      </c>
      <c r="F394">
        <v>3</v>
      </c>
      <c r="G394">
        <v>1.43</v>
      </c>
      <c r="H394">
        <v>1.43</v>
      </c>
      <c r="I394" t="str">
        <f t="shared" si="6"/>
        <v>A-64-3</v>
      </c>
      <c r="J394">
        <v>409.44</v>
      </c>
      <c r="K394">
        <v>410.87</v>
      </c>
      <c r="L394">
        <v>409.17</v>
      </c>
      <c r="M394">
        <v>410.42</v>
      </c>
      <c r="N394">
        <v>0</v>
      </c>
      <c r="O394">
        <v>13</v>
      </c>
    </row>
    <row r="395" spans="1:15" x14ac:dyDescent="0.15">
      <c r="A395">
        <v>346</v>
      </c>
      <c r="B395" t="s">
        <v>129</v>
      </c>
      <c r="C395" t="s">
        <v>13</v>
      </c>
      <c r="D395">
        <v>64</v>
      </c>
      <c r="E395" t="s">
        <v>14</v>
      </c>
      <c r="F395">
        <v>4</v>
      </c>
      <c r="G395">
        <v>0.82</v>
      </c>
      <c r="H395">
        <v>0.82</v>
      </c>
      <c r="I395" t="str">
        <f t="shared" si="6"/>
        <v>A-64-4</v>
      </c>
      <c r="J395">
        <v>410.87</v>
      </c>
      <c r="K395">
        <v>411.69</v>
      </c>
      <c r="L395">
        <v>410.42</v>
      </c>
      <c r="M395">
        <v>411.14</v>
      </c>
      <c r="N395">
        <v>0</v>
      </c>
      <c r="O395">
        <v>7</v>
      </c>
    </row>
    <row r="396" spans="1:15" x14ac:dyDescent="0.15">
      <c r="A396">
        <v>346</v>
      </c>
      <c r="B396" t="s">
        <v>129</v>
      </c>
      <c r="C396" t="s">
        <v>13</v>
      </c>
      <c r="D396">
        <v>64</v>
      </c>
      <c r="E396" t="s">
        <v>14</v>
      </c>
      <c r="F396">
        <v>5</v>
      </c>
      <c r="G396">
        <v>0.75</v>
      </c>
      <c r="H396">
        <v>0.75</v>
      </c>
      <c r="I396" t="str">
        <f t="shared" si="6"/>
        <v>A-64-5</v>
      </c>
      <c r="J396">
        <v>411.69</v>
      </c>
      <c r="K396">
        <v>412.44</v>
      </c>
      <c r="L396">
        <v>411.14</v>
      </c>
      <c r="M396">
        <v>411.79</v>
      </c>
      <c r="N396">
        <v>0</v>
      </c>
      <c r="O396">
        <v>6</v>
      </c>
    </row>
    <row r="397" spans="1:15" x14ac:dyDescent="0.15">
      <c r="A397">
        <v>346</v>
      </c>
      <c r="B397" t="s">
        <v>129</v>
      </c>
      <c r="C397" t="s">
        <v>13</v>
      </c>
      <c r="D397">
        <v>64</v>
      </c>
      <c r="E397" t="s">
        <v>14</v>
      </c>
      <c r="F397" t="s">
        <v>15</v>
      </c>
      <c r="G397">
        <v>0.24</v>
      </c>
      <c r="H397">
        <v>0.24</v>
      </c>
      <c r="I397" t="str">
        <f t="shared" si="6"/>
        <v>A-64-CC</v>
      </c>
      <c r="J397">
        <v>412.44</v>
      </c>
      <c r="K397">
        <v>412.68</v>
      </c>
      <c r="L397">
        <v>411.79</v>
      </c>
      <c r="M397">
        <v>412</v>
      </c>
      <c r="N397">
        <v>1</v>
      </c>
      <c r="O397">
        <v>1</v>
      </c>
    </row>
    <row r="398" spans="1:15" x14ac:dyDescent="0.15">
      <c r="A398">
        <v>346</v>
      </c>
      <c r="B398" t="s">
        <v>129</v>
      </c>
      <c r="C398" t="s">
        <v>13</v>
      </c>
      <c r="D398">
        <v>65</v>
      </c>
      <c r="E398" t="s">
        <v>14</v>
      </c>
      <c r="F398">
        <v>1</v>
      </c>
      <c r="G398">
        <v>1.45</v>
      </c>
      <c r="H398">
        <v>1.45</v>
      </c>
      <c r="I398" t="str">
        <f t="shared" si="6"/>
        <v>A-65-1</v>
      </c>
      <c r="J398">
        <v>412</v>
      </c>
      <c r="K398">
        <v>413.45</v>
      </c>
      <c r="L398">
        <v>412</v>
      </c>
      <c r="M398">
        <v>413.35</v>
      </c>
      <c r="N398">
        <v>0</v>
      </c>
      <c r="O398">
        <v>12</v>
      </c>
    </row>
    <row r="399" spans="1:15" x14ac:dyDescent="0.15">
      <c r="A399">
        <v>346</v>
      </c>
      <c r="B399" t="s">
        <v>129</v>
      </c>
      <c r="C399" t="s">
        <v>13</v>
      </c>
      <c r="D399">
        <v>65</v>
      </c>
      <c r="E399" t="s">
        <v>14</v>
      </c>
      <c r="F399">
        <v>2</v>
      </c>
      <c r="G399">
        <v>1.5</v>
      </c>
      <c r="H399">
        <v>1.5</v>
      </c>
      <c r="I399" t="str">
        <f t="shared" si="6"/>
        <v>A-65-2</v>
      </c>
      <c r="J399">
        <v>413.45</v>
      </c>
      <c r="K399">
        <v>414.95</v>
      </c>
      <c r="L399">
        <v>413.35</v>
      </c>
      <c r="M399">
        <v>414.74</v>
      </c>
      <c r="N399">
        <v>1</v>
      </c>
      <c r="O399">
        <v>15</v>
      </c>
    </row>
    <row r="400" spans="1:15" x14ac:dyDescent="0.15">
      <c r="A400">
        <v>346</v>
      </c>
      <c r="B400" t="s">
        <v>129</v>
      </c>
      <c r="C400" t="s">
        <v>13</v>
      </c>
      <c r="D400">
        <v>65</v>
      </c>
      <c r="E400" t="s">
        <v>14</v>
      </c>
      <c r="F400">
        <v>3</v>
      </c>
      <c r="G400">
        <v>1.21</v>
      </c>
      <c r="H400">
        <v>1.21</v>
      </c>
      <c r="I400" t="str">
        <f t="shared" si="6"/>
        <v>A-65-3</v>
      </c>
      <c r="J400">
        <v>414.95</v>
      </c>
      <c r="K400">
        <v>416.16</v>
      </c>
      <c r="L400">
        <v>414.74</v>
      </c>
      <c r="M400">
        <v>415.86</v>
      </c>
      <c r="N400">
        <v>0</v>
      </c>
      <c r="O400">
        <v>11</v>
      </c>
    </row>
    <row r="401" spans="1:15" x14ac:dyDescent="0.15">
      <c r="A401">
        <v>346</v>
      </c>
      <c r="B401" t="s">
        <v>129</v>
      </c>
      <c r="C401" t="s">
        <v>13</v>
      </c>
      <c r="D401">
        <v>65</v>
      </c>
      <c r="E401" t="s">
        <v>14</v>
      </c>
      <c r="F401">
        <v>4</v>
      </c>
      <c r="G401">
        <v>0.72</v>
      </c>
      <c r="H401">
        <v>0.72</v>
      </c>
      <c r="I401" t="str">
        <f t="shared" si="6"/>
        <v>A-65-4</v>
      </c>
      <c r="J401">
        <v>416.16</v>
      </c>
      <c r="K401">
        <v>416.88</v>
      </c>
      <c r="L401">
        <v>415.86</v>
      </c>
      <c r="M401">
        <v>416.53</v>
      </c>
      <c r="N401">
        <v>0</v>
      </c>
      <c r="O401">
        <v>8</v>
      </c>
    </row>
    <row r="402" spans="1:15" x14ac:dyDescent="0.15">
      <c r="A402">
        <v>346</v>
      </c>
      <c r="B402" t="s">
        <v>129</v>
      </c>
      <c r="C402" t="s">
        <v>13</v>
      </c>
      <c r="D402">
        <v>65</v>
      </c>
      <c r="E402" t="s">
        <v>14</v>
      </c>
      <c r="F402" t="s">
        <v>15</v>
      </c>
      <c r="G402">
        <v>0.18</v>
      </c>
      <c r="H402">
        <v>0.18</v>
      </c>
      <c r="I402" t="str">
        <f t="shared" si="6"/>
        <v>A-65-CC</v>
      </c>
      <c r="J402">
        <v>416.88</v>
      </c>
      <c r="K402">
        <v>417.06</v>
      </c>
      <c r="L402">
        <v>416.53</v>
      </c>
      <c r="M402">
        <v>416.7</v>
      </c>
      <c r="N402">
        <v>1</v>
      </c>
      <c r="O402">
        <v>0</v>
      </c>
    </row>
    <row r="403" spans="1:15" x14ac:dyDescent="0.15">
      <c r="A403">
        <v>346</v>
      </c>
      <c r="B403" t="s">
        <v>129</v>
      </c>
      <c r="C403" t="s">
        <v>13</v>
      </c>
      <c r="D403">
        <v>66</v>
      </c>
      <c r="E403" t="s">
        <v>14</v>
      </c>
      <c r="F403">
        <v>1</v>
      </c>
      <c r="G403">
        <v>1.18</v>
      </c>
      <c r="H403">
        <v>1.18</v>
      </c>
      <c r="I403" t="str">
        <f t="shared" si="6"/>
        <v>A-66-1</v>
      </c>
      <c r="J403">
        <v>416.7</v>
      </c>
      <c r="K403">
        <v>417.88</v>
      </c>
      <c r="L403">
        <v>416.7</v>
      </c>
      <c r="M403">
        <v>417.88</v>
      </c>
      <c r="N403">
        <v>1</v>
      </c>
      <c r="O403">
        <v>9</v>
      </c>
    </row>
    <row r="404" spans="1:15" x14ac:dyDescent="0.15">
      <c r="A404">
        <v>346</v>
      </c>
      <c r="B404" t="s">
        <v>129</v>
      </c>
      <c r="C404" t="s">
        <v>13</v>
      </c>
      <c r="D404">
        <v>66</v>
      </c>
      <c r="E404" t="s">
        <v>14</v>
      </c>
      <c r="F404">
        <v>2</v>
      </c>
      <c r="G404">
        <v>1.25</v>
      </c>
      <c r="H404">
        <v>1.25</v>
      </c>
      <c r="I404" t="str">
        <f t="shared" si="6"/>
        <v>A-66-2</v>
      </c>
      <c r="J404">
        <v>417.88</v>
      </c>
      <c r="K404">
        <v>419.13</v>
      </c>
      <c r="L404">
        <v>417.88</v>
      </c>
      <c r="M404">
        <v>419.13</v>
      </c>
      <c r="N404">
        <v>1</v>
      </c>
      <c r="O404">
        <v>13</v>
      </c>
    </row>
    <row r="405" spans="1:15" x14ac:dyDescent="0.15">
      <c r="A405">
        <v>346</v>
      </c>
      <c r="B405" t="s">
        <v>129</v>
      </c>
      <c r="C405" t="s">
        <v>13</v>
      </c>
      <c r="D405">
        <v>66</v>
      </c>
      <c r="E405" t="s">
        <v>14</v>
      </c>
      <c r="F405">
        <v>3</v>
      </c>
      <c r="G405">
        <v>1.1000000000000001</v>
      </c>
      <c r="H405">
        <v>1.1000000000000001</v>
      </c>
      <c r="I405" t="str">
        <f t="shared" si="6"/>
        <v>A-66-3</v>
      </c>
      <c r="J405">
        <v>419.13</v>
      </c>
      <c r="K405">
        <v>420.23</v>
      </c>
      <c r="L405">
        <v>419.13</v>
      </c>
      <c r="M405">
        <v>420.23</v>
      </c>
      <c r="N405">
        <v>0</v>
      </c>
      <c r="O405">
        <v>7</v>
      </c>
    </row>
    <row r="406" spans="1:15" x14ac:dyDescent="0.15">
      <c r="A406">
        <v>346</v>
      </c>
      <c r="B406" t="s">
        <v>129</v>
      </c>
      <c r="C406" t="s">
        <v>13</v>
      </c>
      <c r="D406">
        <v>66</v>
      </c>
      <c r="E406" t="s">
        <v>14</v>
      </c>
      <c r="F406">
        <v>4</v>
      </c>
      <c r="G406">
        <v>0.6</v>
      </c>
      <c r="H406">
        <v>0.6</v>
      </c>
      <c r="I406" t="str">
        <f t="shared" si="6"/>
        <v>A-66-4</v>
      </c>
      <c r="J406">
        <v>420.23</v>
      </c>
      <c r="K406">
        <v>420.83</v>
      </c>
      <c r="L406">
        <v>420.23</v>
      </c>
      <c r="M406">
        <v>420.83</v>
      </c>
      <c r="N406">
        <v>0</v>
      </c>
      <c r="O406">
        <v>7</v>
      </c>
    </row>
    <row r="407" spans="1:15" x14ac:dyDescent="0.15">
      <c r="A407">
        <v>346</v>
      </c>
      <c r="B407" t="s">
        <v>129</v>
      </c>
      <c r="C407" t="s">
        <v>13</v>
      </c>
      <c r="D407">
        <v>66</v>
      </c>
      <c r="E407" t="s">
        <v>14</v>
      </c>
      <c r="F407" t="s">
        <v>15</v>
      </c>
      <c r="G407">
        <v>0.44</v>
      </c>
      <c r="H407">
        <v>0.44</v>
      </c>
      <c r="I407" t="str">
        <f t="shared" si="6"/>
        <v>A-66-CC</v>
      </c>
      <c r="J407">
        <v>420.83</v>
      </c>
      <c r="K407">
        <v>421.27</v>
      </c>
      <c r="L407">
        <v>420.83</v>
      </c>
      <c r="M407">
        <v>421.27</v>
      </c>
      <c r="N407">
        <v>1</v>
      </c>
      <c r="O407">
        <v>1</v>
      </c>
    </row>
    <row r="408" spans="1:15" x14ac:dyDescent="0.15">
      <c r="A408">
        <v>346</v>
      </c>
      <c r="B408" t="s">
        <v>129</v>
      </c>
      <c r="C408" t="s">
        <v>13</v>
      </c>
      <c r="D408">
        <v>67</v>
      </c>
      <c r="E408" t="s">
        <v>14</v>
      </c>
      <c r="F408">
        <v>1</v>
      </c>
      <c r="G408">
        <v>0.57999999999999996</v>
      </c>
      <c r="H408">
        <v>0.57999999999999996</v>
      </c>
      <c r="I408" t="str">
        <f t="shared" si="6"/>
        <v>A-67-1</v>
      </c>
      <c r="J408">
        <v>421.4</v>
      </c>
      <c r="K408">
        <v>421.98</v>
      </c>
      <c r="L408">
        <v>421.4</v>
      </c>
      <c r="M408">
        <v>421.92</v>
      </c>
      <c r="N408">
        <v>0</v>
      </c>
      <c r="O408">
        <v>6</v>
      </c>
    </row>
    <row r="409" spans="1:15" x14ac:dyDescent="0.15">
      <c r="A409">
        <v>346</v>
      </c>
      <c r="B409" t="s">
        <v>129</v>
      </c>
      <c r="C409" t="s">
        <v>13</v>
      </c>
      <c r="D409">
        <v>67</v>
      </c>
      <c r="E409" t="s">
        <v>14</v>
      </c>
      <c r="F409">
        <v>2</v>
      </c>
      <c r="G409">
        <v>1.22</v>
      </c>
      <c r="H409">
        <v>1.22</v>
      </c>
      <c r="I409" t="str">
        <f t="shared" si="6"/>
        <v>A-67-2</v>
      </c>
      <c r="J409">
        <v>421.98</v>
      </c>
      <c r="K409">
        <v>423.2</v>
      </c>
      <c r="L409">
        <v>421.92</v>
      </c>
      <c r="M409">
        <v>423</v>
      </c>
      <c r="N409">
        <v>0</v>
      </c>
      <c r="O409">
        <v>13</v>
      </c>
    </row>
    <row r="410" spans="1:15" x14ac:dyDescent="0.15">
      <c r="A410">
        <v>346</v>
      </c>
      <c r="B410" t="s">
        <v>129</v>
      </c>
      <c r="C410" t="s">
        <v>13</v>
      </c>
      <c r="D410">
        <v>67</v>
      </c>
      <c r="E410" t="s">
        <v>14</v>
      </c>
      <c r="F410">
        <v>3</v>
      </c>
      <c r="G410">
        <v>1.5</v>
      </c>
      <c r="H410">
        <v>1.5</v>
      </c>
      <c r="I410" t="str">
        <f t="shared" si="6"/>
        <v>A-67-3</v>
      </c>
      <c r="J410">
        <v>423.2</v>
      </c>
      <c r="K410">
        <v>424.7</v>
      </c>
      <c r="L410">
        <v>423</v>
      </c>
      <c r="M410">
        <v>424.34</v>
      </c>
      <c r="N410">
        <v>1</v>
      </c>
      <c r="O410">
        <v>14</v>
      </c>
    </row>
    <row r="411" spans="1:15" x14ac:dyDescent="0.15">
      <c r="A411">
        <v>346</v>
      </c>
      <c r="B411" t="s">
        <v>129</v>
      </c>
      <c r="C411" t="s">
        <v>13</v>
      </c>
      <c r="D411">
        <v>67</v>
      </c>
      <c r="E411" t="s">
        <v>14</v>
      </c>
      <c r="F411">
        <v>4</v>
      </c>
      <c r="G411">
        <v>1.08</v>
      </c>
      <c r="H411">
        <v>1.08</v>
      </c>
      <c r="I411" t="str">
        <f t="shared" si="6"/>
        <v>A-67-4</v>
      </c>
      <c r="J411">
        <v>424.7</v>
      </c>
      <c r="K411">
        <v>425.78</v>
      </c>
      <c r="L411">
        <v>424.34</v>
      </c>
      <c r="M411">
        <v>425.31</v>
      </c>
      <c r="N411">
        <v>0</v>
      </c>
      <c r="O411">
        <v>10</v>
      </c>
    </row>
    <row r="412" spans="1:15" x14ac:dyDescent="0.15">
      <c r="A412">
        <v>346</v>
      </c>
      <c r="B412" t="s">
        <v>129</v>
      </c>
      <c r="C412" t="s">
        <v>13</v>
      </c>
      <c r="D412">
        <v>67</v>
      </c>
      <c r="E412" t="s">
        <v>14</v>
      </c>
      <c r="F412">
        <v>5</v>
      </c>
      <c r="G412">
        <v>0.69</v>
      </c>
      <c r="H412">
        <v>0.69</v>
      </c>
      <c r="I412" t="str">
        <f t="shared" si="6"/>
        <v>A-67-5</v>
      </c>
      <c r="J412">
        <v>425.78</v>
      </c>
      <c r="K412">
        <v>426.47</v>
      </c>
      <c r="L412">
        <v>425.31</v>
      </c>
      <c r="M412">
        <v>425.92</v>
      </c>
      <c r="N412">
        <v>0</v>
      </c>
      <c r="O412">
        <v>7</v>
      </c>
    </row>
    <row r="413" spans="1:15" x14ac:dyDescent="0.15">
      <c r="A413">
        <v>346</v>
      </c>
      <c r="B413" t="s">
        <v>129</v>
      </c>
      <c r="C413" t="s">
        <v>13</v>
      </c>
      <c r="D413">
        <v>67</v>
      </c>
      <c r="E413" t="s">
        <v>14</v>
      </c>
      <c r="F413" t="s">
        <v>15</v>
      </c>
      <c r="G413">
        <v>0.2</v>
      </c>
      <c r="H413">
        <v>0.2</v>
      </c>
      <c r="I413" t="str">
        <f t="shared" si="6"/>
        <v>A-67-CC</v>
      </c>
      <c r="J413">
        <v>426.47</v>
      </c>
      <c r="K413">
        <v>426.67</v>
      </c>
      <c r="L413">
        <v>425.92</v>
      </c>
      <c r="M413">
        <v>426.1</v>
      </c>
      <c r="N413">
        <v>1</v>
      </c>
      <c r="O413">
        <v>0</v>
      </c>
    </row>
    <row r="414" spans="1:15" x14ac:dyDescent="0.15">
      <c r="A414">
        <v>346</v>
      </c>
      <c r="B414" t="s">
        <v>129</v>
      </c>
      <c r="C414" t="s">
        <v>13</v>
      </c>
      <c r="D414">
        <v>68</v>
      </c>
      <c r="E414" t="s">
        <v>14</v>
      </c>
      <c r="F414">
        <v>1</v>
      </c>
      <c r="G414">
        <v>0.15</v>
      </c>
      <c r="H414">
        <v>0.15</v>
      </c>
      <c r="I414" t="str">
        <f t="shared" si="6"/>
        <v>A-68-1</v>
      </c>
      <c r="J414">
        <v>426.1</v>
      </c>
      <c r="K414">
        <v>426.25</v>
      </c>
      <c r="L414">
        <v>426.1</v>
      </c>
      <c r="M414">
        <v>426.24</v>
      </c>
      <c r="N414">
        <v>0</v>
      </c>
      <c r="O414">
        <v>1</v>
      </c>
    </row>
    <row r="415" spans="1:15" x14ac:dyDescent="0.15">
      <c r="A415">
        <v>346</v>
      </c>
      <c r="B415" t="s">
        <v>129</v>
      </c>
      <c r="C415" t="s">
        <v>13</v>
      </c>
      <c r="D415">
        <v>68</v>
      </c>
      <c r="E415" t="s">
        <v>14</v>
      </c>
      <c r="F415">
        <v>2</v>
      </c>
      <c r="G415">
        <v>0.57999999999999996</v>
      </c>
      <c r="H415">
        <v>0.57999999999999996</v>
      </c>
      <c r="I415" t="str">
        <f t="shared" si="6"/>
        <v>A-68-2</v>
      </c>
      <c r="J415">
        <v>426.25</v>
      </c>
      <c r="K415">
        <v>426.83</v>
      </c>
      <c r="L415">
        <v>426.24</v>
      </c>
      <c r="M415">
        <v>426.78</v>
      </c>
      <c r="N415">
        <v>0</v>
      </c>
      <c r="O415">
        <v>5</v>
      </c>
    </row>
    <row r="416" spans="1:15" x14ac:dyDescent="0.15">
      <c r="A416">
        <v>346</v>
      </c>
      <c r="B416" t="s">
        <v>129</v>
      </c>
      <c r="C416" t="s">
        <v>13</v>
      </c>
      <c r="D416">
        <v>68</v>
      </c>
      <c r="E416" t="s">
        <v>14</v>
      </c>
      <c r="F416">
        <v>3</v>
      </c>
      <c r="G416">
        <v>1.21</v>
      </c>
      <c r="H416">
        <v>1.21</v>
      </c>
      <c r="I416" t="str">
        <f t="shared" si="6"/>
        <v>A-68-3</v>
      </c>
      <c r="J416">
        <v>426.83</v>
      </c>
      <c r="K416">
        <v>428.04</v>
      </c>
      <c r="L416">
        <v>426.78</v>
      </c>
      <c r="M416">
        <v>427.91</v>
      </c>
      <c r="N416">
        <v>0</v>
      </c>
      <c r="O416">
        <v>14</v>
      </c>
    </row>
    <row r="417" spans="1:15" x14ac:dyDescent="0.15">
      <c r="A417">
        <v>346</v>
      </c>
      <c r="B417" t="s">
        <v>129</v>
      </c>
      <c r="C417" t="s">
        <v>13</v>
      </c>
      <c r="D417">
        <v>68</v>
      </c>
      <c r="E417" t="s">
        <v>14</v>
      </c>
      <c r="F417">
        <v>4</v>
      </c>
      <c r="G417">
        <v>1.27</v>
      </c>
      <c r="H417">
        <v>1.27</v>
      </c>
      <c r="I417" t="str">
        <f t="shared" si="6"/>
        <v>A-68-4</v>
      </c>
      <c r="J417">
        <v>428.04</v>
      </c>
      <c r="K417">
        <v>429.31</v>
      </c>
      <c r="L417">
        <v>427.91</v>
      </c>
      <c r="M417">
        <v>429.1</v>
      </c>
      <c r="N417">
        <v>0</v>
      </c>
      <c r="O417">
        <v>12</v>
      </c>
    </row>
    <row r="418" spans="1:15" x14ac:dyDescent="0.15">
      <c r="A418">
        <v>346</v>
      </c>
      <c r="B418" t="s">
        <v>129</v>
      </c>
      <c r="C418" t="s">
        <v>13</v>
      </c>
      <c r="D418">
        <v>68</v>
      </c>
      <c r="E418" t="s">
        <v>14</v>
      </c>
      <c r="F418">
        <v>5</v>
      </c>
      <c r="G418">
        <v>0.99</v>
      </c>
      <c r="H418">
        <v>0.99</v>
      </c>
      <c r="I418" t="str">
        <f t="shared" si="6"/>
        <v>A-68-5</v>
      </c>
      <c r="J418">
        <v>429.31</v>
      </c>
      <c r="K418">
        <v>430.3</v>
      </c>
      <c r="L418">
        <v>429.1</v>
      </c>
      <c r="M418">
        <v>430.02</v>
      </c>
      <c r="N418">
        <v>0</v>
      </c>
      <c r="O418">
        <v>8</v>
      </c>
    </row>
    <row r="419" spans="1:15" x14ac:dyDescent="0.15">
      <c r="A419">
        <v>346</v>
      </c>
      <c r="B419" t="s">
        <v>129</v>
      </c>
      <c r="C419" t="s">
        <v>13</v>
      </c>
      <c r="D419">
        <v>68</v>
      </c>
      <c r="E419" t="s">
        <v>14</v>
      </c>
      <c r="F419">
        <v>6</v>
      </c>
      <c r="G419">
        <v>0.65</v>
      </c>
      <c r="H419">
        <v>0.65</v>
      </c>
      <c r="I419" t="str">
        <f t="shared" si="6"/>
        <v>A-68-6</v>
      </c>
      <c r="J419">
        <v>430.3</v>
      </c>
      <c r="K419">
        <v>430.95</v>
      </c>
      <c r="L419">
        <v>430.02</v>
      </c>
      <c r="M419">
        <v>430.63</v>
      </c>
      <c r="N419">
        <v>0</v>
      </c>
      <c r="O419">
        <v>8</v>
      </c>
    </row>
    <row r="420" spans="1:15" x14ac:dyDescent="0.15">
      <c r="A420">
        <v>346</v>
      </c>
      <c r="B420" t="s">
        <v>129</v>
      </c>
      <c r="C420" t="s">
        <v>13</v>
      </c>
      <c r="D420">
        <v>68</v>
      </c>
      <c r="E420" t="s">
        <v>14</v>
      </c>
      <c r="F420" t="s">
        <v>15</v>
      </c>
      <c r="G420">
        <v>0.18</v>
      </c>
      <c r="H420">
        <v>0.18</v>
      </c>
      <c r="I420" t="str">
        <f t="shared" si="6"/>
        <v>A-68-CC</v>
      </c>
      <c r="J420">
        <v>430.95</v>
      </c>
      <c r="K420">
        <v>431.13</v>
      </c>
      <c r="L420">
        <v>430.63</v>
      </c>
      <c r="M420">
        <v>430.8</v>
      </c>
      <c r="N420">
        <v>1</v>
      </c>
      <c r="O420">
        <v>0</v>
      </c>
    </row>
    <row r="421" spans="1:15" x14ac:dyDescent="0.15">
      <c r="A421">
        <v>346</v>
      </c>
      <c r="B421" t="s">
        <v>129</v>
      </c>
      <c r="C421" t="s">
        <v>13</v>
      </c>
      <c r="D421">
        <v>69</v>
      </c>
      <c r="E421" t="s">
        <v>14</v>
      </c>
      <c r="F421">
        <v>1</v>
      </c>
      <c r="G421">
        <v>1.4</v>
      </c>
      <c r="H421">
        <v>1.4</v>
      </c>
      <c r="I421" t="str">
        <f t="shared" si="6"/>
        <v>A-69-1</v>
      </c>
      <c r="J421">
        <v>430.8</v>
      </c>
      <c r="K421">
        <v>432.2</v>
      </c>
      <c r="L421">
        <v>430.8</v>
      </c>
      <c r="M421">
        <v>432.12</v>
      </c>
      <c r="N421">
        <v>0</v>
      </c>
      <c r="O421">
        <v>11</v>
      </c>
    </row>
    <row r="422" spans="1:15" x14ac:dyDescent="0.15">
      <c r="A422">
        <v>346</v>
      </c>
      <c r="B422" t="s">
        <v>129</v>
      </c>
      <c r="C422" t="s">
        <v>13</v>
      </c>
      <c r="D422">
        <v>69</v>
      </c>
      <c r="E422" t="s">
        <v>14</v>
      </c>
      <c r="F422">
        <v>2</v>
      </c>
      <c r="G422">
        <v>1.44</v>
      </c>
      <c r="H422">
        <v>1.44</v>
      </c>
      <c r="I422" t="str">
        <f t="shared" si="6"/>
        <v>A-69-2</v>
      </c>
      <c r="J422">
        <v>432.2</v>
      </c>
      <c r="K422">
        <v>433.64</v>
      </c>
      <c r="L422">
        <v>432.12</v>
      </c>
      <c r="M422">
        <v>433.47</v>
      </c>
      <c r="N422">
        <v>1</v>
      </c>
      <c r="O422">
        <v>11</v>
      </c>
    </row>
    <row r="423" spans="1:15" x14ac:dyDescent="0.15">
      <c r="A423">
        <v>346</v>
      </c>
      <c r="B423" t="s">
        <v>129</v>
      </c>
      <c r="C423" t="s">
        <v>13</v>
      </c>
      <c r="D423">
        <v>69</v>
      </c>
      <c r="E423" t="s">
        <v>14</v>
      </c>
      <c r="F423">
        <v>3</v>
      </c>
      <c r="G423">
        <v>1.42</v>
      </c>
      <c r="H423">
        <v>1.42</v>
      </c>
      <c r="I423" t="str">
        <f t="shared" si="6"/>
        <v>A-69-3</v>
      </c>
      <c r="J423">
        <v>433.64</v>
      </c>
      <c r="K423">
        <v>435.06</v>
      </c>
      <c r="L423">
        <v>433.47</v>
      </c>
      <c r="M423">
        <v>434.8</v>
      </c>
      <c r="N423">
        <v>1</v>
      </c>
      <c r="O423">
        <v>15</v>
      </c>
    </row>
    <row r="424" spans="1:15" x14ac:dyDescent="0.15">
      <c r="A424">
        <v>346</v>
      </c>
      <c r="B424" t="s">
        <v>129</v>
      </c>
      <c r="C424" t="s">
        <v>13</v>
      </c>
      <c r="D424">
        <v>69</v>
      </c>
      <c r="E424" t="s">
        <v>14</v>
      </c>
      <c r="F424">
        <v>4</v>
      </c>
      <c r="G424">
        <v>0.51</v>
      </c>
      <c r="H424">
        <v>0.51</v>
      </c>
      <c r="I424" t="str">
        <f t="shared" si="6"/>
        <v>A-69-4</v>
      </c>
      <c r="J424">
        <v>435.06</v>
      </c>
      <c r="K424">
        <v>435.57</v>
      </c>
      <c r="L424">
        <v>434.8</v>
      </c>
      <c r="M424">
        <v>435.28</v>
      </c>
      <c r="N424">
        <v>0</v>
      </c>
      <c r="O424">
        <v>4</v>
      </c>
    </row>
    <row r="425" spans="1:15" x14ac:dyDescent="0.15">
      <c r="A425">
        <v>346</v>
      </c>
      <c r="B425" t="s">
        <v>129</v>
      </c>
      <c r="C425" t="s">
        <v>13</v>
      </c>
      <c r="D425">
        <v>69</v>
      </c>
      <c r="E425" t="s">
        <v>14</v>
      </c>
      <c r="F425" t="s">
        <v>15</v>
      </c>
      <c r="G425">
        <v>0.23</v>
      </c>
      <c r="H425">
        <v>0.23</v>
      </c>
      <c r="I425" t="str">
        <f t="shared" si="6"/>
        <v>A-69-CC</v>
      </c>
      <c r="J425">
        <v>435.57</v>
      </c>
      <c r="K425">
        <v>435.8</v>
      </c>
      <c r="L425">
        <v>435.28</v>
      </c>
      <c r="M425">
        <v>435.5</v>
      </c>
      <c r="N425">
        <v>1</v>
      </c>
      <c r="O425">
        <v>0</v>
      </c>
    </row>
    <row r="426" spans="1:15" x14ac:dyDescent="0.15">
      <c r="A426">
        <v>346</v>
      </c>
      <c r="B426" t="s">
        <v>129</v>
      </c>
      <c r="C426" t="s">
        <v>13</v>
      </c>
      <c r="D426">
        <v>7</v>
      </c>
      <c r="E426" t="s">
        <v>14</v>
      </c>
      <c r="F426">
        <v>1</v>
      </c>
      <c r="G426">
        <v>0.66</v>
      </c>
      <c r="H426">
        <v>0.66</v>
      </c>
      <c r="I426" t="str">
        <f t="shared" si="6"/>
        <v>A-7-1</v>
      </c>
      <c r="J426">
        <v>49.3</v>
      </c>
      <c r="K426">
        <v>49.96</v>
      </c>
      <c r="L426">
        <v>49.3</v>
      </c>
      <c r="M426">
        <v>49.94</v>
      </c>
      <c r="N426">
        <v>0</v>
      </c>
      <c r="O426">
        <v>0</v>
      </c>
    </row>
    <row r="427" spans="1:15" x14ac:dyDescent="0.15">
      <c r="A427">
        <v>346</v>
      </c>
      <c r="B427" t="s">
        <v>129</v>
      </c>
      <c r="C427" t="s">
        <v>13</v>
      </c>
      <c r="D427">
        <v>7</v>
      </c>
      <c r="E427" t="s">
        <v>14</v>
      </c>
      <c r="F427">
        <v>2</v>
      </c>
      <c r="G427">
        <v>1.51</v>
      </c>
      <c r="H427">
        <v>1.51</v>
      </c>
      <c r="I427" t="str">
        <f t="shared" si="6"/>
        <v>A-7-2</v>
      </c>
      <c r="J427">
        <v>49.96</v>
      </c>
      <c r="K427">
        <v>51.47</v>
      </c>
      <c r="L427">
        <v>49.94</v>
      </c>
      <c r="M427">
        <v>51.39</v>
      </c>
      <c r="N427">
        <v>1</v>
      </c>
      <c r="O427">
        <v>2</v>
      </c>
    </row>
    <row r="428" spans="1:15" x14ac:dyDescent="0.15">
      <c r="A428">
        <v>346</v>
      </c>
      <c r="B428" t="s">
        <v>129</v>
      </c>
      <c r="C428" t="s">
        <v>13</v>
      </c>
      <c r="D428">
        <v>7</v>
      </c>
      <c r="E428" t="s">
        <v>14</v>
      </c>
      <c r="F428">
        <v>3</v>
      </c>
      <c r="G428">
        <v>1.25</v>
      </c>
      <c r="H428">
        <v>1.25</v>
      </c>
      <c r="I428" t="str">
        <f t="shared" si="6"/>
        <v>A-7-3</v>
      </c>
      <c r="J428">
        <v>51.47</v>
      </c>
      <c r="K428">
        <v>52.72</v>
      </c>
      <c r="L428">
        <v>51.39</v>
      </c>
      <c r="M428">
        <v>52.59</v>
      </c>
      <c r="N428">
        <v>1</v>
      </c>
      <c r="O428">
        <v>5</v>
      </c>
    </row>
    <row r="429" spans="1:15" x14ac:dyDescent="0.15">
      <c r="A429">
        <v>346</v>
      </c>
      <c r="B429" t="s">
        <v>129</v>
      </c>
      <c r="C429" t="s">
        <v>13</v>
      </c>
      <c r="D429">
        <v>7</v>
      </c>
      <c r="E429" t="s">
        <v>14</v>
      </c>
      <c r="F429">
        <v>4</v>
      </c>
      <c r="G429">
        <v>0.91</v>
      </c>
      <c r="H429">
        <v>0.91</v>
      </c>
      <c r="I429" t="str">
        <f t="shared" si="6"/>
        <v>A-7-4</v>
      </c>
      <c r="J429">
        <v>52.72</v>
      </c>
      <c r="K429">
        <v>53.63</v>
      </c>
      <c r="L429">
        <v>52.59</v>
      </c>
      <c r="M429">
        <v>53.47</v>
      </c>
      <c r="N429">
        <v>0</v>
      </c>
      <c r="O429">
        <v>1</v>
      </c>
    </row>
    <row r="430" spans="1:15" x14ac:dyDescent="0.15">
      <c r="A430">
        <v>346</v>
      </c>
      <c r="B430" t="s">
        <v>129</v>
      </c>
      <c r="C430" t="s">
        <v>13</v>
      </c>
      <c r="D430">
        <v>7</v>
      </c>
      <c r="E430" t="s">
        <v>14</v>
      </c>
      <c r="F430">
        <v>5</v>
      </c>
      <c r="G430">
        <v>1.35</v>
      </c>
      <c r="H430">
        <v>1.35</v>
      </c>
      <c r="I430" t="str">
        <f t="shared" si="6"/>
        <v>A-7-5</v>
      </c>
      <c r="J430">
        <v>53.63</v>
      </c>
      <c r="K430">
        <v>54.98</v>
      </c>
      <c r="L430">
        <v>53.47</v>
      </c>
      <c r="M430">
        <v>54.77</v>
      </c>
      <c r="N430">
        <v>0</v>
      </c>
      <c r="O430">
        <v>1</v>
      </c>
    </row>
    <row r="431" spans="1:15" x14ac:dyDescent="0.15">
      <c r="A431">
        <v>346</v>
      </c>
      <c r="B431" t="s">
        <v>129</v>
      </c>
      <c r="C431" t="s">
        <v>13</v>
      </c>
      <c r="D431">
        <v>7</v>
      </c>
      <c r="E431" t="s">
        <v>14</v>
      </c>
      <c r="F431">
        <v>6</v>
      </c>
      <c r="G431">
        <v>1.44</v>
      </c>
      <c r="H431">
        <v>1.44</v>
      </c>
      <c r="I431" t="str">
        <f t="shared" si="6"/>
        <v>A-7-6</v>
      </c>
      <c r="J431">
        <v>54.98</v>
      </c>
      <c r="K431">
        <v>56.42</v>
      </c>
      <c r="L431">
        <v>54.77</v>
      </c>
      <c r="M431">
        <v>56.15</v>
      </c>
      <c r="N431">
        <v>0</v>
      </c>
      <c r="O431">
        <v>4</v>
      </c>
    </row>
    <row r="432" spans="1:15" x14ac:dyDescent="0.15">
      <c r="A432">
        <v>346</v>
      </c>
      <c r="B432" t="s">
        <v>129</v>
      </c>
      <c r="C432" t="s">
        <v>13</v>
      </c>
      <c r="D432">
        <v>7</v>
      </c>
      <c r="E432" t="s">
        <v>14</v>
      </c>
      <c r="F432">
        <v>7</v>
      </c>
      <c r="G432">
        <v>1.43</v>
      </c>
      <c r="H432">
        <v>1.43</v>
      </c>
      <c r="I432" t="str">
        <f t="shared" si="6"/>
        <v>A-7-7</v>
      </c>
      <c r="J432">
        <v>56.42</v>
      </c>
      <c r="K432">
        <v>57.85</v>
      </c>
      <c r="L432">
        <v>56.15</v>
      </c>
      <c r="M432">
        <v>57.53</v>
      </c>
      <c r="N432">
        <v>0</v>
      </c>
      <c r="O432">
        <v>1</v>
      </c>
    </row>
    <row r="433" spans="1:16" x14ac:dyDescent="0.15">
      <c r="A433">
        <v>346</v>
      </c>
      <c r="B433" t="s">
        <v>129</v>
      </c>
      <c r="C433" t="s">
        <v>13</v>
      </c>
      <c r="D433">
        <v>7</v>
      </c>
      <c r="E433" t="s">
        <v>14</v>
      </c>
      <c r="F433">
        <v>8</v>
      </c>
      <c r="G433">
        <v>0.84</v>
      </c>
      <c r="H433">
        <v>0.84</v>
      </c>
      <c r="I433" t="str">
        <f t="shared" si="6"/>
        <v>A-7-8</v>
      </c>
      <c r="J433">
        <v>57.85</v>
      </c>
      <c r="K433">
        <v>58.69</v>
      </c>
      <c r="L433">
        <v>57.53</v>
      </c>
      <c r="M433">
        <v>58.34</v>
      </c>
      <c r="N433">
        <v>0</v>
      </c>
      <c r="O433">
        <v>1</v>
      </c>
    </row>
    <row r="434" spans="1:16" x14ac:dyDescent="0.15">
      <c r="A434">
        <v>346</v>
      </c>
      <c r="B434" t="s">
        <v>129</v>
      </c>
      <c r="C434" t="s">
        <v>13</v>
      </c>
      <c r="D434">
        <v>7</v>
      </c>
      <c r="E434" t="s">
        <v>14</v>
      </c>
      <c r="F434" t="s">
        <v>15</v>
      </c>
      <c r="G434">
        <v>0.48</v>
      </c>
      <c r="H434">
        <v>0.48</v>
      </c>
      <c r="I434" t="str">
        <f t="shared" si="6"/>
        <v>A-7-CC</v>
      </c>
      <c r="J434">
        <v>58.69</v>
      </c>
      <c r="K434">
        <v>59.17</v>
      </c>
      <c r="L434">
        <v>58.34</v>
      </c>
      <c r="M434">
        <v>58.8</v>
      </c>
      <c r="N434">
        <v>1</v>
      </c>
      <c r="O434">
        <v>0</v>
      </c>
    </row>
    <row r="435" spans="1:16" x14ac:dyDescent="0.15">
      <c r="A435">
        <v>346</v>
      </c>
      <c r="B435" t="s">
        <v>129</v>
      </c>
      <c r="C435" t="s">
        <v>13</v>
      </c>
      <c r="D435">
        <v>70</v>
      </c>
      <c r="E435" t="s">
        <v>14</v>
      </c>
      <c r="F435">
        <v>1</v>
      </c>
      <c r="G435">
        <v>1.43</v>
      </c>
      <c r="H435">
        <v>1.43</v>
      </c>
      <c r="I435" t="str">
        <f t="shared" si="6"/>
        <v>A-70-1</v>
      </c>
      <c r="J435">
        <v>435.5</v>
      </c>
      <c r="K435">
        <v>436.93</v>
      </c>
      <c r="L435">
        <v>435.5</v>
      </c>
      <c r="M435">
        <v>436.91</v>
      </c>
      <c r="N435">
        <v>0</v>
      </c>
      <c r="O435">
        <v>10</v>
      </c>
    </row>
    <row r="436" spans="1:16" x14ac:dyDescent="0.15">
      <c r="A436">
        <v>346</v>
      </c>
      <c r="B436" t="s">
        <v>129</v>
      </c>
      <c r="C436" t="s">
        <v>13</v>
      </c>
      <c r="D436">
        <v>70</v>
      </c>
      <c r="E436" t="s">
        <v>14</v>
      </c>
      <c r="F436">
        <v>2</v>
      </c>
      <c r="G436">
        <v>1.5</v>
      </c>
      <c r="H436">
        <v>1.5</v>
      </c>
      <c r="I436" t="str">
        <f t="shared" si="6"/>
        <v>A-70-2</v>
      </c>
      <c r="J436">
        <v>436.93</v>
      </c>
      <c r="K436">
        <v>438.43</v>
      </c>
      <c r="L436">
        <v>436.91</v>
      </c>
      <c r="M436">
        <v>438.39</v>
      </c>
      <c r="N436">
        <v>0</v>
      </c>
      <c r="O436">
        <v>11</v>
      </c>
    </row>
    <row r="437" spans="1:16" x14ac:dyDescent="0.15">
      <c r="A437">
        <v>346</v>
      </c>
      <c r="B437" t="s">
        <v>129</v>
      </c>
      <c r="C437" t="s">
        <v>13</v>
      </c>
      <c r="D437">
        <v>70</v>
      </c>
      <c r="E437" t="s">
        <v>14</v>
      </c>
      <c r="F437">
        <v>3</v>
      </c>
      <c r="G437">
        <v>0.94</v>
      </c>
      <c r="H437">
        <v>0.94</v>
      </c>
      <c r="I437" t="str">
        <f t="shared" si="6"/>
        <v>A-70-3</v>
      </c>
      <c r="J437">
        <v>438.43</v>
      </c>
      <c r="K437">
        <v>439.37</v>
      </c>
      <c r="L437">
        <v>438.39</v>
      </c>
      <c r="M437">
        <v>439.32</v>
      </c>
      <c r="N437">
        <v>0</v>
      </c>
      <c r="O437">
        <v>11</v>
      </c>
    </row>
    <row r="438" spans="1:16" x14ac:dyDescent="0.15">
      <c r="A438">
        <v>346</v>
      </c>
      <c r="B438" t="s">
        <v>129</v>
      </c>
      <c r="C438" t="s">
        <v>13</v>
      </c>
      <c r="D438">
        <v>70</v>
      </c>
      <c r="E438" t="s">
        <v>14</v>
      </c>
      <c r="F438">
        <v>4</v>
      </c>
      <c r="G438">
        <v>0.64</v>
      </c>
      <c r="H438">
        <v>0.64</v>
      </c>
      <c r="I438" t="str">
        <f t="shared" si="6"/>
        <v>A-70-4</v>
      </c>
      <c r="J438">
        <v>439.37</v>
      </c>
      <c r="K438">
        <v>440.01</v>
      </c>
      <c r="L438">
        <v>439.32</v>
      </c>
      <c r="M438">
        <v>439.95</v>
      </c>
      <c r="N438">
        <v>0</v>
      </c>
      <c r="O438">
        <v>7</v>
      </c>
    </row>
    <row r="439" spans="1:16" x14ac:dyDescent="0.15">
      <c r="A439">
        <v>346</v>
      </c>
      <c r="B439" t="s">
        <v>129</v>
      </c>
      <c r="C439" t="s">
        <v>13</v>
      </c>
      <c r="D439">
        <v>70</v>
      </c>
      <c r="E439" t="s">
        <v>14</v>
      </c>
      <c r="F439" t="s">
        <v>15</v>
      </c>
      <c r="G439">
        <v>0.25</v>
      </c>
      <c r="H439">
        <v>0.25</v>
      </c>
      <c r="I439" t="str">
        <f t="shared" si="6"/>
        <v>A-70-CC</v>
      </c>
      <c r="J439">
        <v>440.01</v>
      </c>
      <c r="K439">
        <v>440.26</v>
      </c>
      <c r="L439">
        <v>439.95</v>
      </c>
      <c r="M439">
        <v>440.2</v>
      </c>
      <c r="N439">
        <v>1</v>
      </c>
      <c r="O439">
        <v>0</v>
      </c>
    </row>
    <row r="440" spans="1:16" x14ac:dyDescent="0.15">
      <c r="A440">
        <v>346</v>
      </c>
      <c r="B440" t="s">
        <v>129</v>
      </c>
      <c r="C440" t="s">
        <v>13</v>
      </c>
      <c r="D440">
        <v>71</v>
      </c>
      <c r="E440" t="s">
        <v>14</v>
      </c>
      <c r="F440">
        <v>1</v>
      </c>
      <c r="G440">
        <v>0.37</v>
      </c>
      <c r="H440">
        <v>0.37</v>
      </c>
      <c r="I440" t="str">
        <f t="shared" si="6"/>
        <v>A-71-1</v>
      </c>
      <c r="J440">
        <v>440.2</v>
      </c>
      <c r="K440">
        <v>440.57</v>
      </c>
      <c r="L440">
        <v>440.2</v>
      </c>
      <c r="M440">
        <v>440.53</v>
      </c>
      <c r="N440">
        <v>0</v>
      </c>
      <c r="O440">
        <v>4</v>
      </c>
      <c r="P440" t="s">
        <v>134</v>
      </c>
    </row>
    <row r="441" spans="1:16" x14ac:dyDescent="0.15">
      <c r="A441">
        <v>346</v>
      </c>
      <c r="B441" t="s">
        <v>129</v>
      </c>
      <c r="C441" t="s">
        <v>13</v>
      </c>
      <c r="D441">
        <v>71</v>
      </c>
      <c r="E441" t="s">
        <v>14</v>
      </c>
      <c r="F441">
        <v>2</v>
      </c>
      <c r="G441">
        <v>1.34</v>
      </c>
      <c r="H441">
        <v>1.34</v>
      </c>
      <c r="I441" t="str">
        <f t="shared" si="6"/>
        <v>A-71-2</v>
      </c>
      <c r="J441">
        <v>440.57</v>
      </c>
      <c r="K441">
        <v>441.91</v>
      </c>
      <c r="L441">
        <v>440.53</v>
      </c>
      <c r="M441">
        <v>441.71</v>
      </c>
      <c r="N441">
        <v>0</v>
      </c>
      <c r="O441">
        <v>12</v>
      </c>
    </row>
    <row r="442" spans="1:16" x14ac:dyDescent="0.15">
      <c r="A442">
        <v>346</v>
      </c>
      <c r="B442" t="s">
        <v>129</v>
      </c>
      <c r="C442" t="s">
        <v>13</v>
      </c>
      <c r="D442">
        <v>71</v>
      </c>
      <c r="E442" t="s">
        <v>14</v>
      </c>
      <c r="F442">
        <v>3</v>
      </c>
      <c r="G442">
        <v>1.47</v>
      </c>
      <c r="H442">
        <v>1.47</v>
      </c>
      <c r="I442" t="str">
        <f t="shared" si="6"/>
        <v>A-71-3</v>
      </c>
      <c r="J442">
        <v>441.91</v>
      </c>
      <c r="K442">
        <v>443.38</v>
      </c>
      <c r="L442">
        <v>441.71</v>
      </c>
      <c r="M442">
        <v>443.01</v>
      </c>
      <c r="N442">
        <v>1</v>
      </c>
      <c r="O442">
        <v>15</v>
      </c>
    </row>
    <row r="443" spans="1:16" x14ac:dyDescent="0.15">
      <c r="A443">
        <v>346</v>
      </c>
      <c r="B443" t="s">
        <v>129</v>
      </c>
      <c r="C443" t="s">
        <v>13</v>
      </c>
      <c r="D443">
        <v>71</v>
      </c>
      <c r="E443" t="s">
        <v>14</v>
      </c>
      <c r="F443">
        <v>4</v>
      </c>
      <c r="G443">
        <v>1.25</v>
      </c>
      <c r="H443">
        <v>1.25</v>
      </c>
      <c r="I443" t="str">
        <f t="shared" si="6"/>
        <v>A-71-4</v>
      </c>
      <c r="J443">
        <v>443.38</v>
      </c>
      <c r="K443">
        <v>444.63</v>
      </c>
      <c r="L443">
        <v>443.01</v>
      </c>
      <c r="M443">
        <v>444.11</v>
      </c>
      <c r="N443">
        <v>0</v>
      </c>
      <c r="O443">
        <v>9</v>
      </c>
    </row>
    <row r="444" spans="1:16" x14ac:dyDescent="0.15">
      <c r="A444">
        <v>346</v>
      </c>
      <c r="B444" t="s">
        <v>129</v>
      </c>
      <c r="C444" t="s">
        <v>13</v>
      </c>
      <c r="D444">
        <v>71</v>
      </c>
      <c r="E444" t="s">
        <v>14</v>
      </c>
      <c r="F444">
        <v>5</v>
      </c>
      <c r="G444">
        <v>0.72</v>
      </c>
      <c r="H444">
        <v>0.72</v>
      </c>
      <c r="I444" t="str">
        <f t="shared" si="6"/>
        <v>A-71-5</v>
      </c>
      <c r="J444">
        <v>444.63</v>
      </c>
      <c r="K444">
        <v>445.35</v>
      </c>
      <c r="L444">
        <v>444.11</v>
      </c>
      <c r="M444">
        <v>444.75</v>
      </c>
      <c r="N444">
        <v>0</v>
      </c>
      <c r="O444">
        <v>6</v>
      </c>
    </row>
    <row r="445" spans="1:16" x14ac:dyDescent="0.15">
      <c r="A445">
        <v>346</v>
      </c>
      <c r="B445" t="s">
        <v>129</v>
      </c>
      <c r="C445" t="s">
        <v>13</v>
      </c>
      <c r="D445">
        <v>71</v>
      </c>
      <c r="E445" t="s">
        <v>14</v>
      </c>
      <c r="F445" t="s">
        <v>15</v>
      </c>
      <c r="G445">
        <v>0.17</v>
      </c>
      <c r="H445">
        <v>0.17</v>
      </c>
      <c r="I445" t="str">
        <f t="shared" si="6"/>
        <v>A-71-CC</v>
      </c>
      <c r="J445">
        <v>445.35</v>
      </c>
      <c r="K445">
        <v>445.52</v>
      </c>
      <c r="L445">
        <v>444.75</v>
      </c>
      <c r="M445">
        <v>444.9</v>
      </c>
      <c r="N445">
        <v>1</v>
      </c>
      <c r="O445">
        <v>1</v>
      </c>
    </row>
    <row r="446" spans="1:16" x14ac:dyDescent="0.15">
      <c r="A446">
        <v>346</v>
      </c>
      <c r="B446" t="s">
        <v>129</v>
      </c>
      <c r="C446" t="s">
        <v>13</v>
      </c>
      <c r="D446">
        <v>72</v>
      </c>
      <c r="E446" t="s">
        <v>14</v>
      </c>
      <c r="F446">
        <v>1</v>
      </c>
      <c r="G446">
        <v>0.35</v>
      </c>
      <c r="H446">
        <v>0.35</v>
      </c>
      <c r="I446" t="str">
        <f t="shared" si="6"/>
        <v>A-72-1</v>
      </c>
      <c r="J446">
        <v>444.9</v>
      </c>
      <c r="K446">
        <v>445.25</v>
      </c>
      <c r="L446">
        <v>444.9</v>
      </c>
      <c r="M446">
        <v>445.23</v>
      </c>
      <c r="N446">
        <v>0</v>
      </c>
      <c r="O446">
        <v>3</v>
      </c>
    </row>
    <row r="447" spans="1:16" x14ac:dyDescent="0.15">
      <c r="A447">
        <v>346</v>
      </c>
      <c r="B447" t="s">
        <v>129</v>
      </c>
      <c r="C447" t="s">
        <v>13</v>
      </c>
      <c r="D447">
        <v>72</v>
      </c>
      <c r="E447" t="s">
        <v>14</v>
      </c>
      <c r="F447">
        <v>2</v>
      </c>
      <c r="G447">
        <v>1.35</v>
      </c>
      <c r="H447">
        <v>1.35</v>
      </c>
      <c r="I447" t="str">
        <f t="shared" si="6"/>
        <v>A-72-2</v>
      </c>
      <c r="J447">
        <v>445.25</v>
      </c>
      <c r="K447">
        <v>446.6</v>
      </c>
      <c r="L447">
        <v>445.23</v>
      </c>
      <c r="M447">
        <v>446.48</v>
      </c>
      <c r="N447">
        <v>1</v>
      </c>
      <c r="O447">
        <v>13</v>
      </c>
    </row>
    <row r="448" spans="1:16" x14ac:dyDescent="0.15">
      <c r="A448">
        <v>346</v>
      </c>
      <c r="B448" t="s">
        <v>129</v>
      </c>
      <c r="C448" t="s">
        <v>13</v>
      </c>
      <c r="D448">
        <v>72</v>
      </c>
      <c r="E448" t="s">
        <v>14</v>
      </c>
      <c r="F448">
        <v>3</v>
      </c>
      <c r="G448">
        <v>1.51</v>
      </c>
      <c r="H448">
        <v>1.51</v>
      </c>
      <c r="I448" t="str">
        <f t="shared" si="6"/>
        <v>A-72-3</v>
      </c>
      <c r="J448">
        <v>446.6</v>
      </c>
      <c r="K448">
        <v>448.11</v>
      </c>
      <c r="L448">
        <v>446.48</v>
      </c>
      <c r="M448">
        <v>447.89</v>
      </c>
      <c r="N448">
        <v>0</v>
      </c>
      <c r="O448">
        <v>13</v>
      </c>
    </row>
    <row r="449" spans="1:16" x14ac:dyDescent="0.15">
      <c r="A449">
        <v>346</v>
      </c>
      <c r="B449" t="s">
        <v>129</v>
      </c>
      <c r="C449" t="s">
        <v>13</v>
      </c>
      <c r="D449">
        <v>72</v>
      </c>
      <c r="E449" t="s">
        <v>14</v>
      </c>
      <c r="F449">
        <v>4</v>
      </c>
      <c r="G449">
        <v>1.02</v>
      </c>
      <c r="H449">
        <v>1.02</v>
      </c>
      <c r="I449" t="str">
        <f t="shared" si="6"/>
        <v>A-72-4</v>
      </c>
      <c r="J449">
        <v>448.11</v>
      </c>
      <c r="K449">
        <v>449.13</v>
      </c>
      <c r="L449">
        <v>447.89</v>
      </c>
      <c r="M449">
        <v>448.84</v>
      </c>
      <c r="N449">
        <v>0</v>
      </c>
      <c r="O449">
        <v>6</v>
      </c>
    </row>
    <row r="450" spans="1:16" x14ac:dyDescent="0.15">
      <c r="A450">
        <v>346</v>
      </c>
      <c r="B450" t="s">
        <v>129</v>
      </c>
      <c r="C450" t="s">
        <v>13</v>
      </c>
      <c r="D450">
        <v>72</v>
      </c>
      <c r="E450" t="s">
        <v>14</v>
      </c>
      <c r="F450">
        <v>5</v>
      </c>
      <c r="G450">
        <v>0.55000000000000004</v>
      </c>
      <c r="H450">
        <v>0.55000000000000004</v>
      </c>
      <c r="I450" t="str">
        <f t="shared" ref="I450:I513" si="7">C450&amp;"-"&amp;D450&amp;"-"&amp;F450</f>
        <v>A-72-5</v>
      </c>
      <c r="J450">
        <v>449.13</v>
      </c>
      <c r="K450">
        <v>449.68</v>
      </c>
      <c r="L450">
        <v>448.84</v>
      </c>
      <c r="M450">
        <v>449.36</v>
      </c>
      <c r="N450">
        <v>0</v>
      </c>
      <c r="O450">
        <v>4</v>
      </c>
    </row>
    <row r="451" spans="1:16" x14ac:dyDescent="0.15">
      <c r="A451">
        <v>346</v>
      </c>
      <c r="B451" t="s">
        <v>129</v>
      </c>
      <c r="C451" t="s">
        <v>13</v>
      </c>
      <c r="D451">
        <v>72</v>
      </c>
      <c r="E451" t="s">
        <v>14</v>
      </c>
      <c r="F451" t="s">
        <v>15</v>
      </c>
      <c r="G451">
        <v>0.26</v>
      </c>
      <c r="H451">
        <v>0.26</v>
      </c>
      <c r="I451" t="str">
        <f t="shared" si="7"/>
        <v>A-72-CC</v>
      </c>
      <c r="J451">
        <v>449.68</v>
      </c>
      <c r="K451">
        <v>449.94</v>
      </c>
      <c r="L451">
        <v>449.36</v>
      </c>
      <c r="M451">
        <v>449.6</v>
      </c>
      <c r="N451">
        <v>1</v>
      </c>
      <c r="O451">
        <v>1</v>
      </c>
    </row>
    <row r="452" spans="1:16" x14ac:dyDescent="0.15">
      <c r="A452">
        <v>346</v>
      </c>
      <c r="B452" t="s">
        <v>129</v>
      </c>
      <c r="C452" t="s">
        <v>13</v>
      </c>
      <c r="D452">
        <v>73</v>
      </c>
      <c r="E452" t="s">
        <v>14</v>
      </c>
      <c r="F452">
        <v>1</v>
      </c>
      <c r="G452">
        <v>1.41</v>
      </c>
      <c r="H452">
        <v>1.41</v>
      </c>
      <c r="I452" t="str">
        <f t="shared" si="7"/>
        <v>A-73-1</v>
      </c>
      <c r="J452">
        <v>449.6</v>
      </c>
      <c r="K452">
        <v>451.01</v>
      </c>
      <c r="L452">
        <v>449.6</v>
      </c>
      <c r="M452">
        <v>451</v>
      </c>
      <c r="N452">
        <v>0</v>
      </c>
      <c r="O452">
        <v>8</v>
      </c>
    </row>
    <row r="453" spans="1:16" x14ac:dyDescent="0.15">
      <c r="A453">
        <v>346</v>
      </c>
      <c r="B453" t="s">
        <v>129</v>
      </c>
      <c r="C453" t="s">
        <v>13</v>
      </c>
      <c r="D453">
        <v>73</v>
      </c>
      <c r="E453" t="s">
        <v>14</v>
      </c>
      <c r="F453">
        <v>2</v>
      </c>
      <c r="G453">
        <v>1.51</v>
      </c>
      <c r="H453">
        <v>1.51</v>
      </c>
      <c r="I453" t="str">
        <f t="shared" si="7"/>
        <v>A-73-2</v>
      </c>
      <c r="J453">
        <v>451.01</v>
      </c>
      <c r="K453">
        <v>452.52</v>
      </c>
      <c r="L453">
        <v>451</v>
      </c>
      <c r="M453">
        <v>452.51</v>
      </c>
      <c r="N453">
        <v>1</v>
      </c>
      <c r="O453">
        <v>11</v>
      </c>
    </row>
    <row r="454" spans="1:16" x14ac:dyDescent="0.15">
      <c r="A454">
        <v>346</v>
      </c>
      <c r="B454" t="s">
        <v>129</v>
      </c>
      <c r="C454" t="s">
        <v>13</v>
      </c>
      <c r="D454">
        <v>73</v>
      </c>
      <c r="E454" t="s">
        <v>14</v>
      </c>
      <c r="F454">
        <v>3</v>
      </c>
      <c r="G454">
        <v>1.04</v>
      </c>
      <c r="H454">
        <v>1.04</v>
      </c>
      <c r="I454" t="str">
        <f t="shared" si="7"/>
        <v>A-73-3</v>
      </c>
      <c r="J454">
        <v>452.52</v>
      </c>
      <c r="K454">
        <v>453.56</v>
      </c>
      <c r="L454">
        <v>452.51</v>
      </c>
      <c r="M454">
        <v>453.54</v>
      </c>
      <c r="N454">
        <v>0</v>
      </c>
      <c r="O454">
        <v>6</v>
      </c>
    </row>
    <row r="455" spans="1:16" x14ac:dyDescent="0.15">
      <c r="A455">
        <v>346</v>
      </c>
      <c r="B455" t="s">
        <v>129</v>
      </c>
      <c r="C455" t="s">
        <v>13</v>
      </c>
      <c r="D455">
        <v>73</v>
      </c>
      <c r="E455" t="s">
        <v>14</v>
      </c>
      <c r="F455">
        <v>4</v>
      </c>
      <c r="G455">
        <v>0.71</v>
      </c>
      <c r="H455">
        <v>0.71</v>
      </c>
      <c r="I455" t="str">
        <f t="shared" si="7"/>
        <v>A-73-4</v>
      </c>
      <c r="J455">
        <v>453.56</v>
      </c>
      <c r="K455">
        <v>454.27</v>
      </c>
      <c r="L455">
        <v>453.54</v>
      </c>
      <c r="M455">
        <v>454.25</v>
      </c>
      <c r="N455">
        <v>0</v>
      </c>
      <c r="O455">
        <v>4</v>
      </c>
    </row>
    <row r="456" spans="1:16" x14ac:dyDescent="0.15">
      <c r="A456">
        <v>346</v>
      </c>
      <c r="B456" t="s">
        <v>129</v>
      </c>
      <c r="C456" t="s">
        <v>13</v>
      </c>
      <c r="D456">
        <v>73</v>
      </c>
      <c r="E456" t="s">
        <v>14</v>
      </c>
      <c r="F456" t="s">
        <v>15</v>
      </c>
      <c r="G456">
        <v>0.05</v>
      </c>
      <c r="H456">
        <v>0.05</v>
      </c>
      <c r="I456" t="str">
        <f t="shared" si="7"/>
        <v>A-73-CC</v>
      </c>
      <c r="J456">
        <v>454.27</v>
      </c>
      <c r="K456">
        <v>454.32</v>
      </c>
      <c r="L456">
        <v>454.25</v>
      </c>
      <c r="M456">
        <v>454.3</v>
      </c>
      <c r="N456">
        <v>1</v>
      </c>
      <c r="O456">
        <v>0</v>
      </c>
      <c r="P456" t="s">
        <v>136</v>
      </c>
    </row>
    <row r="457" spans="1:16" x14ac:dyDescent="0.15">
      <c r="A457">
        <v>346</v>
      </c>
      <c r="B457" t="s">
        <v>129</v>
      </c>
      <c r="C457" t="s">
        <v>13</v>
      </c>
      <c r="D457">
        <v>74</v>
      </c>
      <c r="E457" t="s">
        <v>14</v>
      </c>
      <c r="F457">
        <v>1</v>
      </c>
      <c r="G457">
        <v>0.8</v>
      </c>
      <c r="H457">
        <v>0.8</v>
      </c>
      <c r="I457" t="str">
        <f t="shared" si="7"/>
        <v>A-74-1</v>
      </c>
      <c r="J457">
        <v>454.3</v>
      </c>
      <c r="K457">
        <v>455.1</v>
      </c>
      <c r="L457">
        <v>454.3</v>
      </c>
      <c r="M457">
        <v>455.03</v>
      </c>
      <c r="N457">
        <v>0</v>
      </c>
      <c r="O457">
        <v>4</v>
      </c>
      <c r="P457" t="s">
        <v>134</v>
      </c>
    </row>
    <row r="458" spans="1:16" x14ac:dyDescent="0.15">
      <c r="A458">
        <v>346</v>
      </c>
      <c r="B458" t="s">
        <v>129</v>
      </c>
      <c r="C458" t="s">
        <v>13</v>
      </c>
      <c r="D458">
        <v>74</v>
      </c>
      <c r="E458" t="s">
        <v>14</v>
      </c>
      <c r="F458">
        <v>2</v>
      </c>
      <c r="G458">
        <v>1.18</v>
      </c>
      <c r="H458">
        <v>1.18</v>
      </c>
      <c r="I458" t="str">
        <f t="shared" si="7"/>
        <v>A-74-2</v>
      </c>
      <c r="J458">
        <v>455.1</v>
      </c>
      <c r="K458">
        <v>456.28</v>
      </c>
      <c r="L458">
        <v>455.03</v>
      </c>
      <c r="M458">
        <v>456.11</v>
      </c>
      <c r="N458">
        <v>0</v>
      </c>
      <c r="O458">
        <v>10</v>
      </c>
    </row>
    <row r="459" spans="1:16" x14ac:dyDescent="0.15">
      <c r="A459">
        <v>346</v>
      </c>
      <c r="B459" t="s">
        <v>129</v>
      </c>
      <c r="C459" t="s">
        <v>13</v>
      </c>
      <c r="D459">
        <v>74</v>
      </c>
      <c r="E459" t="s">
        <v>14</v>
      </c>
      <c r="F459">
        <v>3</v>
      </c>
      <c r="G459">
        <v>1.3</v>
      </c>
      <c r="H459">
        <v>1.3</v>
      </c>
      <c r="I459" t="str">
        <f t="shared" si="7"/>
        <v>A-74-3</v>
      </c>
      <c r="J459">
        <v>456.28</v>
      </c>
      <c r="K459">
        <v>457.58</v>
      </c>
      <c r="L459">
        <v>456.11</v>
      </c>
      <c r="M459">
        <v>457.29</v>
      </c>
      <c r="N459">
        <v>0</v>
      </c>
      <c r="O459">
        <v>4</v>
      </c>
    </row>
    <row r="460" spans="1:16" x14ac:dyDescent="0.15">
      <c r="A460">
        <v>346</v>
      </c>
      <c r="B460" t="s">
        <v>129</v>
      </c>
      <c r="C460" t="s">
        <v>13</v>
      </c>
      <c r="D460">
        <v>74</v>
      </c>
      <c r="E460" t="s">
        <v>14</v>
      </c>
      <c r="F460">
        <v>4</v>
      </c>
      <c r="G460">
        <v>1.01</v>
      </c>
      <c r="H460">
        <v>1.01</v>
      </c>
      <c r="I460" t="str">
        <f t="shared" si="7"/>
        <v>A-74-4</v>
      </c>
      <c r="J460">
        <v>457.58</v>
      </c>
      <c r="K460">
        <v>458.59</v>
      </c>
      <c r="L460">
        <v>457.29</v>
      </c>
      <c r="M460">
        <v>458.22</v>
      </c>
      <c r="N460">
        <v>0</v>
      </c>
      <c r="O460">
        <v>3</v>
      </c>
    </row>
    <row r="461" spans="1:16" x14ac:dyDescent="0.15">
      <c r="A461">
        <v>346</v>
      </c>
      <c r="B461" t="s">
        <v>129</v>
      </c>
      <c r="C461" t="s">
        <v>13</v>
      </c>
      <c r="D461">
        <v>74</v>
      </c>
      <c r="E461" t="s">
        <v>14</v>
      </c>
      <c r="F461">
        <v>5</v>
      </c>
      <c r="G461">
        <v>0.65</v>
      </c>
      <c r="H461">
        <v>0.65</v>
      </c>
      <c r="I461" t="str">
        <f t="shared" si="7"/>
        <v>A-74-5</v>
      </c>
      <c r="J461">
        <v>458.59</v>
      </c>
      <c r="K461">
        <v>459.24</v>
      </c>
      <c r="L461">
        <v>458.22</v>
      </c>
      <c r="M461">
        <v>458.81</v>
      </c>
      <c r="N461">
        <v>0</v>
      </c>
      <c r="O461">
        <v>2</v>
      </c>
    </row>
    <row r="462" spans="1:16" x14ac:dyDescent="0.15">
      <c r="A462">
        <v>346</v>
      </c>
      <c r="B462" t="s">
        <v>129</v>
      </c>
      <c r="C462" t="s">
        <v>13</v>
      </c>
      <c r="D462">
        <v>74</v>
      </c>
      <c r="E462" t="s">
        <v>14</v>
      </c>
      <c r="F462" t="s">
        <v>15</v>
      </c>
      <c r="G462">
        <v>0.21</v>
      </c>
      <c r="H462">
        <v>0.21</v>
      </c>
      <c r="I462" t="str">
        <f t="shared" si="7"/>
        <v>A-74-CC</v>
      </c>
      <c r="J462">
        <v>459.24</v>
      </c>
      <c r="K462">
        <v>459.45</v>
      </c>
      <c r="L462">
        <v>458.81</v>
      </c>
      <c r="M462">
        <v>459</v>
      </c>
      <c r="N462">
        <v>1</v>
      </c>
      <c r="O462">
        <v>1</v>
      </c>
    </row>
    <row r="463" spans="1:16" x14ac:dyDescent="0.15">
      <c r="A463">
        <v>346</v>
      </c>
      <c r="B463" t="s">
        <v>129</v>
      </c>
      <c r="C463" t="s">
        <v>13</v>
      </c>
      <c r="D463">
        <v>75</v>
      </c>
      <c r="E463" t="s">
        <v>14</v>
      </c>
      <c r="F463">
        <v>1</v>
      </c>
      <c r="G463">
        <v>0.94</v>
      </c>
      <c r="H463">
        <v>0.94</v>
      </c>
      <c r="I463" t="str">
        <f t="shared" si="7"/>
        <v>A-75-1</v>
      </c>
      <c r="J463">
        <v>459</v>
      </c>
      <c r="K463">
        <v>459.94</v>
      </c>
      <c r="L463">
        <v>459</v>
      </c>
      <c r="M463">
        <v>459.84</v>
      </c>
      <c r="N463">
        <v>0</v>
      </c>
      <c r="O463">
        <v>5</v>
      </c>
      <c r="P463" t="s">
        <v>134</v>
      </c>
    </row>
    <row r="464" spans="1:16" x14ac:dyDescent="0.15">
      <c r="A464">
        <v>346</v>
      </c>
      <c r="B464" t="s">
        <v>129</v>
      </c>
      <c r="C464" t="s">
        <v>13</v>
      </c>
      <c r="D464">
        <v>75</v>
      </c>
      <c r="E464" t="s">
        <v>14</v>
      </c>
      <c r="F464">
        <v>2</v>
      </c>
      <c r="G464">
        <v>1.32</v>
      </c>
      <c r="H464">
        <v>1.32</v>
      </c>
      <c r="I464" t="str">
        <f t="shared" si="7"/>
        <v>A-75-2</v>
      </c>
      <c r="J464">
        <v>459.94</v>
      </c>
      <c r="K464">
        <v>461.26</v>
      </c>
      <c r="L464">
        <v>459.84</v>
      </c>
      <c r="M464">
        <v>461.01</v>
      </c>
      <c r="N464">
        <v>0</v>
      </c>
      <c r="O464">
        <v>11</v>
      </c>
    </row>
    <row r="465" spans="1:16" x14ac:dyDescent="0.15">
      <c r="A465">
        <v>346</v>
      </c>
      <c r="B465" t="s">
        <v>129</v>
      </c>
      <c r="C465" t="s">
        <v>13</v>
      </c>
      <c r="D465">
        <v>75</v>
      </c>
      <c r="E465" t="s">
        <v>14</v>
      </c>
      <c r="F465">
        <v>3</v>
      </c>
      <c r="G465">
        <v>1.5</v>
      </c>
      <c r="H465">
        <v>1.5</v>
      </c>
      <c r="I465" t="str">
        <f t="shared" si="7"/>
        <v>A-75-3</v>
      </c>
      <c r="J465">
        <v>461.26</v>
      </c>
      <c r="K465">
        <v>462.76</v>
      </c>
      <c r="L465">
        <v>461.01</v>
      </c>
      <c r="M465">
        <v>462.34</v>
      </c>
      <c r="N465">
        <v>1</v>
      </c>
      <c r="O465">
        <v>7</v>
      </c>
    </row>
    <row r="466" spans="1:16" x14ac:dyDescent="0.15">
      <c r="A466">
        <v>346</v>
      </c>
      <c r="B466" t="s">
        <v>129</v>
      </c>
      <c r="C466" t="s">
        <v>13</v>
      </c>
      <c r="D466">
        <v>75</v>
      </c>
      <c r="E466" t="s">
        <v>14</v>
      </c>
      <c r="F466">
        <v>4</v>
      </c>
      <c r="G466">
        <v>1.35</v>
      </c>
      <c r="H466">
        <v>1.35</v>
      </c>
      <c r="I466" t="str">
        <f t="shared" si="7"/>
        <v>A-75-4</v>
      </c>
      <c r="J466">
        <v>462.76</v>
      </c>
      <c r="K466">
        <v>464.11</v>
      </c>
      <c r="L466">
        <v>462.34</v>
      </c>
      <c r="M466">
        <v>463.54</v>
      </c>
      <c r="N466">
        <v>0</v>
      </c>
      <c r="O466">
        <v>8</v>
      </c>
    </row>
    <row r="467" spans="1:16" x14ac:dyDescent="0.15">
      <c r="A467">
        <v>346</v>
      </c>
      <c r="B467" t="s">
        <v>129</v>
      </c>
      <c r="C467" t="s">
        <v>13</v>
      </c>
      <c r="D467">
        <v>75</v>
      </c>
      <c r="E467" t="s">
        <v>14</v>
      </c>
      <c r="F467" t="s">
        <v>15</v>
      </c>
      <c r="G467">
        <v>0.18</v>
      </c>
      <c r="H467">
        <v>0.18</v>
      </c>
      <c r="I467" t="str">
        <f t="shared" si="7"/>
        <v>A-75-CC</v>
      </c>
      <c r="J467">
        <v>464.11</v>
      </c>
      <c r="K467">
        <v>464.29</v>
      </c>
      <c r="L467">
        <v>463.54</v>
      </c>
      <c r="M467">
        <v>463.7</v>
      </c>
      <c r="N467">
        <v>1</v>
      </c>
      <c r="O467">
        <v>0</v>
      </c>
    </row>
    <row r="468" spans="1:16" x14ac:dyDescent="0.15">
      <c r="A468">
        <v>346</v>
      </c>
      <c r="B468" t="s">
        <v>129</v>
      </c>
      <c r="C468" t="s">
        <v>13</v>
      </c>
      <c r="D468">
        <v>76</v>
      </c>
      <c r="E468" t="s">
        <v>14</v>
      </c>
      <c r="F468">
        <v>1</v>
      </c>
      <c r="G468">
        <v>0.7</v>
      </c>
      <c r="H468">
        <v>0.7</v>
      </c>
      <c r="I468" t="str">
        <f t="shared" si="7"/>
        <v>A-76-1</v>
      </c>
      <c r="J468">
        <v>463.7</v>
      </c>
      <c r="K468">
        <v>464.4</v>
      </c>
      <c r="L468">
        <v>463.7</v>
      </c>
      <c r="M468">
        <v>464.3</v>
      </c>
      <c r="N468">
        <v>0</v>
      </c>
      <c r="O468">
        <v>4</v>
      </c>
      <c r="P468" t="s">
        <v>134</v>
      </c>
    </row>
    <row r="469" spans="1:16" x14ac:dyDescent="0.15">
      <c r="A469">
        <v>346</v>
      </c>
      <c r="B469" t="s">
        <v>129</v>
      </c>
      <c r="C469" t="s">
        <v>13</v>
      </c>
      <c r="D469">
        <v>76</v>
      </c>
      <c r="E469" t="s">
        <v>14</v>
      </c>
      <c r="F469">
        <v>2</v>
      </c>
      <c r="G469">
        <v>1.52</v>
      </c>
      <c r="H469">
        <v>1.52</v>
      </c>
      <c r="I469" t="str">
        <f t="shared" si="7"/>
        <v>A-76-2</v>
      </c>
      <c r="J469">
        <v>464.4</v>
      </c>
      <c r="K469">
        <v>465.92</v>
      </c>
      <c r="L469">
        <v>464.3</v>
      </c>
      <c r="M469">
        <v>465.6</v>
      </c>
      <c r="N469">
        <v>0</v>
      </c>
      <c r="O469">
        <v>6</v>
      </c>
    </row>
    <row r="470" spans="1:16" x14ac:dyDescent="0.15">
      <c r="A470">
        <v>346</v>
      </c>
      <c r="B470" t="s">
        <v>129</v>
      </c>
      <c r="C470" t="s">
        <v>13</v>
      </c>
      <c r="D470">
        <v>76</v>
      </c>
      <c r="E470" t="s">
        <v>14</v>
      </c>
      <c r="F470">
        <v>3</v>
      </c>
      <c r="G470">
        <v>1.5</v>
      </c>
      <c r="H470">
        <v>1.5</v>
      </c>
      <c r="I470" t="str">
        <f t="shared" si="7"/>
        <v>A-76-3</v>
      </c>
      <c r="J470">
        <v>465.92</v>
      </c>
      <c r="K470">
        <v>467.42</v>
      </c>
      <c r="L470">
        <v>465.6</v>
      </c>
      <c r="M470">
        <v>466.88</v>
      </c>
      <c r="N470">
        <v>1</v>
      </c>
      <c r="O470">
        <v>12</v>
      </c>
    </row>
    <row r="471" spans="1:16" x14ac:dyDescent="0.15">
      <c r="A471">
        <v>346</v>
      </c>
      <c r="B471" t="s">
        <v>129</v>
      </c>
      <c r="C471" t="s">
        <v>13</v>
      </c>
      <c r="D471">
        <v>76</v>
      </c>
      <c r="E471" t="s">
        <v>14</v>
      </c>
      <c r="F471">
        <v>4</v>
      </c>
      <c r="G471">
        <v>1.41</v>
      </c>
      <c r="H471">
        <v>1.41</v>
      </c>
      <c r="I471" t="str">
        <f t="shared" si="7"/>
        <v>A-76-4</v>
      </c>
      <c r="J471">
        <v>467.42</v>
      </c>
      <c r="K471">
        <v>468.83</v>
      </c>
      <c r="L471">
        <v>466.88</v>
      </c>
      <c r="M471">
        <v>468.09</v>
      </c>
      <c r="N471">
        <v>0</v>
      </c>
      <c r="O471">
        <v>8</v>
      </c>
    </row>
    <row r="472" spans="1:16" x14ac:dyDescent="0.15">
      <c r="A472">
        <v>346</v>
      </c>
      <c r="B472" t="s">
        <v>129</v>
      </c>
      <c r="C472" t="s">
        <v>13</v>
      </c>
      <c r="D472">
        <v>76</v>
      </c>
      <c r="E472" t="s">
        <v>14</v>
      </c>
      <c r="F472" t="s">
        <v>15</v>
      </c>
      <c r="G472">
        <v>0.36</v>
      </c>
      <c r="H472">
        <v>0.36</v>
      </c>
      <c r="I472" t="str">
        <f t="shared" si="7"/>
        <v>A-76-CC</v>
      </c>
      <c r="J472">
        <v>468.83</v>
      </c>
      <c r="K472">
        <v>469.19</v>
      </c>
      <c r="L472">
        <v>468.09</v>
      </c>
      <c r="M472">
        <v>468.4</v>
      </c>
      <c r="N472">
        <v>1</v>
      </c>
      <c r="O472">
        <v>0</v>
      </c>
    </row>
    <row r="473" spans="1:16" x14ac:dyDescent="0.15">
      <c r="A473">
        <v>346</v>
      </c>
      <c r="B473" t="s">
        <v>129</v>
      </c>
      <c r="C473" t="s">
        <v>13</v>
      </c>
      <c r="D473">
        <v>77</v>
      </c>
      <c r="E473" t="s">
        <v>14</v>
      </c>
      <c r="F473">
        <v>1</v>
      </c>
      <c r="G473">
        <v>1.36</v>
      </c>
      <c r="H473">
        <v>1.36</v>
      </c>
      <c r="I473" t="str">
        <f t="shared" si="7"/>
        <v>A-77-1</v>
      </c>
      <c r="J473">
        <v>468.4</v>
      </c>
      <c r="K473">
        <v>469.76</v>
      </c>
      <c r="L473">
        <v>468.4</v>
      </c>
      <c r="M473">
        <v>469.62</v>
      </c>
      <c r="N473">
        <v>0</v>
      </c>
      <c r="O473">
        <v>9</v>
      </c>
    </row>
    <row r="474" spans="1:16" x14ac:dyDescent="0.15">
      <c r="A474">
        <v>346</v>
      </c>
      <c r="B474" t="s">
        <v>129</v>
      </c>
      <c r="C474" t="s">
        <v>13</v>
      </c>
      <c r="D474">
        <v>77</v>
      </c>
      <c r="E474" t="s">
        <v>14</v>
      </c>
      <c r="F474">
        <v>2</v>
      </c>
      <c r="G474">
        <v>1.55</v>
      </c>
      <c r="H474">
        <v>1.55</v>
      </c>
      <c r="I474" t="str">
        <f t="shared" si="7"/>
        <v>A-77-2</v>
      </c>
      <c r="J474">
        <v>469.76</v>
      </c>
      <c r="K474">
        <v>471.31</v>
      </c>
      <c r="L474">
        <v>469.62</v>
      </c>
      <c r="M474">
        <v>471.02</v>
      </c>
      <c r="N474">
        <v>1</v>
      </c>
      <c r="O474">
        <v>9</v>
      </c>
    </row>
    <row r="475" spans="1:16" x14ac:dyDescent="0.15">
      <c r="A475">
        <v>346</v>
      </c>
      <c r="B475" t="s">
        <v>129</v>
      </c>
      <c r="C475" t="s">
        <v>13</v>
      </c>
      <c r="D475">
        <v>77</v>
      </c>
      <c r="E475" t="s">
        <v>14</v>
      </c>
      <c r="F475">
        <v>3</v>
      </c>
      <c r="G475">
        <v>1.46</v>
      </c>
      <c r="H475">
        <v>1.46</v>
      </c>
      <c r="I475" t="str">
        <f t="shared" si="7"/>
        <v>A-77-3</v>
      </c>
      <c r="J475">
        <v>471.31</v>
      </c>
      <c r="K475">
        <v>472.77</v>
      </c>
      <c r="L475">
        <v>471.02</v>
      </c>
      <c r="M475">
        <v>472.33</v>
      </c>
      <c r="N475">
        <v>0</v>
      </c>
      <c r="O475">
        <v>9</v>
      </c>
    </row>
    <row r="476" spans="1:16" x14ac:dyDescent="0.15">
      <c r="A476">
        <v>346</v>
      </c>
      <c r="B476" t="s">
        <v>129</v>
      </c>
      <c r="C476" t="s">
        <v>13</v>
      </c>
      <c r="D476">
        <v>77</v>
      </c>
      <c r="E476" t="s">
        <v>14</v>
      </c>
      <c r="F476">
        <v>4</v>
      </c>
      <c r="G476">
        <v>0.6</v>
      </c>
      <c r="H476">
        <v>0.6</v>
      </c>
      <c r="I476" t="str">
        <f t="shared" si="7"/>
        <v>A-77-4</v>
      </c>
      <c r="J476">
        <v>472.77</v>
      </c>
      <c r="K476">
        <v>473.37</v>
      </c>
      <c r="L476">
        <v>472.33</v>
      </c>
      <c r="M476">
        <v>472.87</v>
      </c>
      <c r="N476">
        <v>0</v>
      </c>
      <c r="O476">
        <v>2</v>
      </c>
    </row>
    <row r="477" spans="1:16" x14ac:dyDescent="0.15">
      <c r="A477">
        <v>346</v>
      </c>
      <c r="B477" t="s">
        <v>129</v>
      </c>
      <c r="C477" t="s">
        <v>13</v>
      </c>
      <c r="D477">
        <v>77</v>
      </c>
      <c r="E477" t="s">
        <v>14</v>
      </c>
      <c r="F477" t="s">
        <v>15</v>
      </c>
      <c r="G477">
        <v>0.26</v>
      </c>
      <c r="H477">
        <v>0.26</v>
      </c>
      <c r="I477" t="str">
        <f t="shared" si="7"/>
        <v>A-77-CC</v>
      </c>
      <c r="J477">
        <v>473.37</v>
      </c>
      <c r="K477">
        <v>473.63</v>
      </c>
      <c r="L477">
        <v>472.87</v>
      </c>
      <c r="M477">
        <v>473.1</v>
      </c>
      <c r="N477">
        <v>1</v>
      </c>
      <c r="O477">
        <v>1</v>
      </c>
    </row>
    <row r="478" spans="1:16" x14ac:dyDescent="0.15">
      <c r="A478">
        <v>346</v>
      </c>
      <c r="B478" t="s">
        <v>129</v>
      </c>
      <c r="C478" t="s">
        <v>13</v>
      </c>
      <c r="D478">
        <v>78</v>
      </c>
      <c r="E478" t="s">
        <v>14</v>
      </c>
      <c r="F478">
        <v>1</v>
      </c>
      <c r="G478">
        <v>1.5</v>
      </c>
      <c r="H478">
        <v>1.5</v>
      </c>
      <c r="I478" t="str">
        <f t="shared" si="7"/>
        <v>A-78-1</v>
      </c>
      <c r="J478">
        <v>473.1</v>
      </c>
      <c r="K478">
        <v>474.6</v>
      </c>
      <c r="L478">
        <v>473.1</v>
      </c>
      <c r="M478">
        <v>474.6</v>
      </c>
      <c r="N478">
        <v>0</v>
      </c>
      <c r="O478">
        <v>7</v>
      </c>
    </row>
    <row r="479" spans="1:16" x14ac:dyDescent="0.15">
      <c r="A479">
        <v>346</v>
      </c>
      <c r="B479" t="s">
        <v>129</v>
      </c>
      <c r="C479" t="s">
        <v>13</v>
      </c>
      <c r="D479">
        <v>78</v>
      </c>
      <c r="E479" t="s">
        <v>14</v>
      </c>
      <c r="F479">
        <v>2</v>
      </c>
      <c r="G479">
        <v>1.5</v>
      </c>
      <c r="H479">
        <v>1.5</v>
      </c>
      <c r="I479" t="str">
        <f t="shared" si="7"/>
        <v>A-78-2</v>
      </c>
      <c r="J479">
        <v>474.6</v>
      </c>
      <c r="K479">
        <v>476.1</v>
      </c>
      <c r="L479">
        <v>474.6</v>
      </c>
      <c r="M479">
        <v>476.1</v>
      </c>
      <c r="N479">
        <v>0</v>
      </c>
      <c r="O479">
        <v>12</v>
      </c>
    </row>
    <row r="480" spans="1:16" x14ac:dyDescent="0.15">
      <c r="A480">
        <v>346</v>
      </c>
      <c r="B480" t="s">
        <v>129</v>
      </c>
      <c r="C480" t="s">
        <v>13</v>
      </c>
      <c r="D480">
        <v>78</v>
      </c>
      <c r="E480" t="s">
        <v>14</v>
      </c>
      <c r="F480">
        <v>3</v>
      </c>
      <c r="G480">
        <v>0.85</v>
      </c>
      <c r="H480">
        <v>0.85</v>
      </c>
      <c r="I480" t="str">
        <f t="shared" si="7"/>
        <v>A-78-3</v>
      </c>
      <c r="J480">
        <v>476.1</v>
      </c>
      <c r="K480">
        <v>476.95</v>
      </c>
      <c r="L480">
        <v>476.1</v>
      </c>
      <c r="M480">
        <v>476.95</v>
      </c>
      <c r="N480">
        <v>0</v>
      </c>
      <c r="O480">
        <v>5</v>
      </c>
    </row>
    <row r="481" spans="1:16" x14ac:dyDescent="0.15">
      <c r="A481">
        <v>346</v>
      </c>
      <c r="B481" t="s">
        <v>129</v>
      </c>
      <c r="C481" t="s">
        <v>13</v>
      </c>
      <c r="D481">
        <v>78</v>
      </c>
      <c r="E481" t="s">
        <v>14</v>
      </c>
      <c r="F481">
        <v>4</v>
      </c>
      <c r="G481">
        <v>0.47</v>
      </c>
      <c r="H481">
        <v>0.47</v>
      </c>
      <c r="I481" t="str">
        <f t="shared" si="7"/>
        <v>A-78-4</v>
      </c>
      <c r="J481">
        <v>476.95</v>
      </c>
      <c r="K481">
        <v>477.42</v>
      </c>
      <c r="L481">
        <v>476.95</v>
      </c>
      <c r="M481">
        <v>477.42</v>
      </c>
      <c r="N481">
        <v>0</v>
      </c>
      <c r="O481">
        <v>3</v>
      </c>
    </row>
    <row r="482" spans="1:16" x14ac:dyDescent="0.15">
      <c r="A482">
        <v>346</v>
      </c>
      <c r="B482" t="s">
        <v>129</v>
      </c>
      <c r="C482" t="s">
        <v>13</v>
      </c>
      <c r="D482">
        <v>78</v>
      </c>
      <c r="E482" t="s">
        <v>14</v>
      </c>
      <c r="F482" t="s">
        <v>15</v>
      </c>
      <c r="G482">
        <v>0.05</v>
      </c>
      <c r="H482">
        <v>0.05</v>
      </c>
      <c r="I482" t="str">
        <f t="shared" si="7"/>
        <v>A-78-CC</v>
      </c>
      <c r="J482">
        <v>477.42</v>
      </c>
      <c r="K482">
        <v>477.47</v>
      </c>
      <c r="L482">
        <v>477.42</v>
      </c>
      <c r="M482">
        <v>477.47</v>
      </c>
      <c r="N482">
        <v>1</v>
      </c>
      <c r="O482">
        <v>0</v>
      </c>
      <c r="P482" t="s">
        <v>131</v>
      </c>
    </row>
    <row r="483" spans="1:16" x14ac:dyDescent="0.15">
      <c r="A483">
        <v>346</v>
      </c>
      <c r="B483" t="s">
        <v>129</v>
      </c>
      <c r="C483" t="s">
        <v>13</v>
      </c>
      <c r="D483">
        <v>79</v>
      </c>
      <c r="E483" t="s">
        <v>14</v>
      </c>
      <c r="F483">
        <v>1</v>
      </c>
      <c r="G483">
        <v>1.5</v>
      </c>
      <c r="H483">
        <v>1.5</v>
      </c>
      <c r="I483" t="str">
        <f t="shared" si="7"/>
        <v>A-79-1</v>
      </c>
      <c r="J483">
        <v>477.5</v>
      </c>
      <c r="K483">
        <v>479</v>
      </c>
      <c r="L483">
        <v>477.5</v>
      </c>
      <c r="M483">
        <v>479</v>
      </c>
      <c r="N483">
        <v>1</v>
      </c>
      <c r="O483">
        <v>10</v>
      </c>
    </row>
    <row r="484" spans="1:16" x14ac:dyDescent="0.15">
      <c r="A484">
        <v>346</v>
      </c>
      <c r="B484" t="s">
        <v>129</v>
      </c>
      <c r="C484" t="s">
        <v>13</v>
      </c>
      <c r="D484">
        <v>79</v>
      </c>
      <c r="E484" t="s">
        <v>14</v>
      </c>
      <c r="F484">
        <v>2</v>
      </c>
      <c r="G484">
        <v>1.5</v>
      </c>
      <c r="H484">
        <v>1.5</v>
      </c>
      <c r="I484" t="str">
        <f t="shared" si="7"/>
        <v>A-79-2</v>
      </c>
      <c r="J484">
        <v>479</v>
      </c>
      <c r="K484">
        <v>480.5</v>
      </c>
      <c r="L484">
        <v>479</v>
      </c>
      <c r="M484">
        <v>480.5</v>
      </c>
      <c r="N484">
        <v>1</v>
      </c>
      <c r="O484">
        <v>11</v>
      </c>
    </row>
    <row r="485" spans="1:16" x14ac:dyDescent="0.15">
      <c r="A485">
        <v>346</v>
      </c>
      <c r="B485" t="s">
        <v>129</v>
      </c>
      <c r="C485" t="s">
        <v>13</v>
      </c>
      <c r="D485">
        <v>79</v>
      </c>
      <c r="E485" t="s">
        <v>14</v>
      </c>
      <c r="F485">
        <v>3</v>
      </c>
      <c r="G485">
        <v>1.05</v>
      </c>
      <c r="H485">
        <v>1.05</v>
      </c>
      <c r="I485" t="str">
        <f t="shared" si="7"/>
        <v>A-79-3</v>
      </c>
      <c r="J485">
        <v>480.5</v>
      </c>
      <c r="K485">
        <v>481.55</v>
      </c>
      <c r="L485">
        <v>480.5</v>
      </c>
      <c r="M485">
        <v>481.55</v>
      </c>
      <c r="N485">
        <v>0</v>
      </c>
      <c r="O485">
        <v>7</v>
      </c>
    </row>
    <row r="486" spans="1:16" x14ac:dyDescent="0.15">
      <c r="A486">
        <v>346</v>
      </c>
      <c r="B486" t="s">
        <v>129</v>
      </c>
      <c r="C486" t="s">
        <v>13</v>
      </c>
      <c r="D486">
        <v>79</v>
      </c>
      <c r="E486" t="s">
        <v>14</v>
      </c>
      <c r="F486" t="s">
        <v>15</v>
      </c>
      <c r="G486">
        <v>0.23</v>
      </c>
      <c r="H486">
        <v>0.23</v>
      </c>
      <c r="I486" t="str">
        <f t="shared" si="7"/>
        <v>A-79-CC</v>
      </c>
      <c r="J486">
        <v>481.55</v>
      </c>
      <c r="K486">
        <v>481.78</v>
      </c>
      <c r="L486">
        <v>481.55</v>
      </c>
      <c r="M486">
        <v>481.78</v>
      </c>
      <c r="N486">
        <v>1</v>
      </c>
      <c r="O486">
        <v>0</v>
      </c>
    </row>
    <row r="487" spans="1:16" x14ac:dyDescent="0.15">
      <c r="A487">
        <v>346</v>
      </c>
      <c r="B487" t="s">
        <v>129</v>
      </c>
      <c r="C487" t="s">
        <v>13</v>
      </c>
      <c r="D487">
        <v>8</v>
      </c>
      <c r="E487" t="s">
        <v>14</v>
      </c>
      <c r="F487">
        <v>1</v>
      </c>
      <c r="G487">
        <v>0.4</v>
      </c>
      <c r="H487">
        <v>0.4</v>
      </c>
      <c r="I487" t="str">
        <f t="shared" si="7"/>
        <v>A-8-1</v>
      </c>
      <c r="J487">
        <v>58.8</v>
      </c>
      <c r="K487">
        <v>59.2</v>
      </c>
      <c r="L487">
        <v>58.8</v>
      </c>
      <c r="M487">
        <v>59.19</v>
      </c>
      <c r="N487">
        <v>0</v>
      </c>
      <c r="O487">
        <v>0</v>
      </c>
    </row>
    <row r="488" spans="1:16" x14ac:dyDescent="0.15">
      <c r="A488">
        <v>346</v>
      </c>
      <c r="B488" t="s">
        <v>129</v>
      </c>
      <c r="C488" t="s">
        <v>13</v>
      </c>
      <c r="D488">
        <v>8</v>
      </c>
      <c r="E488" t="s">
        <v>14</v>
      </c>
      <c r="F488">
        <v>2</v>
      </c>
      <c r="G488">
        <v>1.44</v>
      </c>
      <c r="H488">
        <v>1.44</v>
      </c>
      <c r="I488" t="str">
        <f t="shared" si="7"/>
        <v>A-8-2</v>
      </c>
      <c r="J488">
        <v>59.2</v>
      </c>
      <c r="K488">
        <v>60.64</v>
      </c>
      <c r="L488">
        <v>59.19</v>
      </c>
      <c r="M488">
        <v>60.59</v>
      </c>
      <c r="N488">
        <v>1</v>
      </c>
      <c r="O488">
        <v>3</v>
      </c>
    </row>
    <row r="489" spans="1:16" x14ac:dyDescent="0.15">
      <c r="A489">
        <v>346</v>
      </c>
      <c r="B489" t="s">
        <v>129</v>
      </c>
      <c r="C489" t="s">
        <v>13</v>
      </c>
      <c r="D489">
        <v>8</v>
      </c>
      <c r="E489" t="s">
        <v>14</v>
      </c>
      <c r="F489">
        <v>3</v>
      </c>
      <c r="G489">
        <v>1.34</v>
      </c>
      <c r="H489">
        <v>1.34</v>
      </c>
      <c r="I489" t="str">
        <f t="shared" si="7"/>
        <v>A-8-3</v>
      </c>
      <c r="J489">
        <v>60.64</v>
      </c>
      <c r="K489">
        <v>61.98</v>
      </c>
      <c r="L489">
        <v>60.59</v>
      </c>
      <c r="M489">
        <v>61.89</v>
      </c>
      <c r="N489">
        <v>1</v>
      </c>
      <c r="O489">
        <v>6</v>
      </c>
    </row>
    <row r="490" spans="1:16" x14ac:dyDescent="0.15">
      <c r="A490">
        <v>346</v>
      </c>
      <c r="B490" t="s">
        <v>129</v>
      </c>
      <c r="C490" t="s">
        <v>13</v>
      </c>
      <c r="D490">
        <v>8</v>
      </c>
      <c r="E490" t="s">
        <v>14</v>
      </c>
      <c r="F490">
        <v>4</v>
      </c>
      <c r="G490">
        <v>1.1100000000000001</v>
      </c>
      <c r="H490">
        <v>1.1100000000000001</v>
      </c>
      <c r="I490" t="str">
        <f t="shared" si="7"/>
        <v>A-8-4</v>
      </c>
      <c r="J490">
        <v>61.98</v>
      </c>
      <c r="K490">
        <v>63.09</v>
      </c>
      <c r="L490">
        <v>61.89</v>
      </c>
      <c r="M490">
        <v>62.97</v>
      </c>
      <c r="N490">
        <v>1</v>
      </c>
      <c r="O490">
        <v>0</v>
      </c>
    </row>
    <row r="491" spans="1:16" x14ac:dyDescent="0.15">
      <c r="A491">
        <v>346</v>
      </c>
      <c r="B491" t="s">
        <v>129</v>
      </c>
      <c r="C491" t="s">
        <v>13</v>
      </c>
      <c r="D491">
        <v>8</v>
      </c>
      <c r="E491" t="s">
        <v>14</v>
      </c>
      <c r="F491">
        <v>5</v>
      </c>
      <c r="G491">
        <v>1.51</v>
      </c>
      <c r="H491">
        <v>1.51</v>
      </c>
      <c r="I491" t="str">
        <f t="shared" si="7"/>
        <v>A-8-5</v>
      </c>
      <c r="J491">
        <v>63.09</v>
      </c>
      <c r="K491">
        <v>64.599999999999994</v>
      </c>
      <c r="L491">
        <v>62.97</v>
      </c>
      <c r="M491">
        <v>64.44</v>
      </c>
      <c r="N491">
        <v>0</v>
      </c>
      <c r="O491">
        <v>2</v>
      </c>
    </row>
    <row r="492" spans="1:16" x14ac:dyDescent="0.15">
      <c r="A492">
        <v>346</v>
      </c>
      <c r="B492" t="s">
        <v>129</v>
      </c>
      <c r="C492" t="s">
        <v>13</v>
      </c>
      <c r="D492">
        <v>8</v>
      </c>
      <c r="E492" t="s">
        <v>14</v>
      </c>
      <c r="F492">
        <v>6</v>
      </c>
      <c r="G492">
        <v>1.5</v>
      </c>
      <c r="H492">
        <v>1.5</v>
      </c>
      <c r="I492" t="str">
        <f t="shared" si="7"/>
        <v>A-8-6</v>
      </c>
      <c r="J492">
        <v>64.599999999999994</v>
      </c>
      <c r="K492">
        <v>66.099999999999994</v>
      </c>
      <c r="L492">
        <v>64.44</v>
      </c>
      <c r="M492">
        <v>65.900000000000006</v>
      </c>
      <c r="N492">
        <v>0</v>
      </c>
      <c r="O492">
        <v>3</v>
      </c>
    </row>
    <row r="493" spans="1:16" x14ac:dyDescent="0.15">
      <c r="A493">
        <v>346</v>
      </c>
      <c r="B493" t="s">
        <v>129</v>
      </c>
      <c r="C493" t="s">
        <v>13</v>
      </c>
      <c r="D493">
        <v>8</v>
      </c>
      <c r="E493" t="s">
        <v>14</v>
      </c>
      <c r="F493">
        <v>7</v>
      </c>
      <c r="G493">
        <v>1.51</v>
      </c>
      <c r="H493">
        <v>1.51</v>
      </c>
      <c r="I493" t="str">
        <f t="shared" si="7"/>
        <v>A-8-7</v>
      </c>
      <c r="J493">
        <v>66.099999999999994</v>
      </c>
      <c r="K493">
        <v>67.61</v>
      </c>
      <c r="L493">
        <v>65.900000000000006</v>
      </c>
      <c r="M493">
        <v>67.37</v>
      </c>
      <c r="N493">
        <v>0</v>
      </c>
      <c r="O493">
        <v>2</v>
      </c>
    </row>
    <row r="494" spans="1:16" x14ac:dyDescent="0.15">
      <c r="A494">
        <v>346</v>
      </c>
      <c r="B494" t="s">
        <v>129</v>
      </c>
      <c r="C494" t="s">
        <v>13</v>
      </c>
      <c r="D494">
        <v>8</v>
      </c>
      <c r="E494" t="s">
        <v>14</v>
      </c>
      <c r="F494">
        <v>8</v>
      </c>
      <c r="G494">
        <v>0.64</v>
      </c>
      <c r="H494">
        <v>0.64</v>
      </c>
      <c r="I494" t="str">
        <f t="shared" si="7"/>
        <v>A-8-8</v>
      </c>
      <c r="J494">
        <v>67.61</v>
      </c>
      <c r="K494">
        <v>68.25</v>
      </c>
      <c r="L494">
        <v>67.37</v>
      </c>
      <c r="M494">
        <v>67.989999999999995</v>
      </c>
      <c r="N494">
        <v>0</v>
      </c>
      <c r="O494">
        <v>0</v>
      </c>
    </row>
    <row r="495" spans="1:16" x14ac:dyDescent="0.15">
      <c r="A495">
        <v>346</v>
      </c>
      <c r="B495" t="s">
        <v>129</v>
      </c>
      <c r="C495" t="s">
        <v>13</v>
      </c>
      <c r="D495">
        <v>8</v>
      </c>
      <c r="E495" t="s">
        <v>14</v>
      </c>
      <c r="F495" t="s">
        <v>15</v>
      </c>
      <c r="G495">
        <v>0.32</v>
      </c>
      <c r="H495">
        <v>0.32</v>
      </c>
      <c r="I495" t="str">
        <f t="shared" si="7"/>
        <v>A-8-CC</v>
      </c>
      <c r="J495">
        <v>68.25</v>
      </c>
      <c r="K495">
        <v>68.569999999999993</v>
      </c>
      <c r="L495">
        <v>67.989999999999995</v>
      </c>
      <c r="M495">
        <v>68.3</v>
      </c>
      <c r="N495">
        <v>1</v>
      </c>
      <c r="O495">
        <v>0</v>
      </c>
    </row>
    <row r="496" spans="1:16" x14ac:dyDescent="0.15">
      <c r="A496">
        <v>346</v>
      </c>
      <c r="B496" t="s">
        <v>129</v>
      </c>
      <c r="C496" t="s">
        <v>13</v>
      </c>
      <c r="D496">
        <v>80</v>
      </c>
      <c r="E496" t="s">
        <v>14</v>
      </c>
      <c r="F496">
        <v>1</v>
      </c>
      <c r="G496">
        <v>0.49</v>
      </c>
      <c r="H496">
        <v>0.49</v>
      </c>
      <c r="I496" t="str">
        <f t="shared" si="7"/>
        <v>A-80-1</v>
      </c>
      <c r="J496">
        <v>481.8</v>
      </c>
      <c r="K496">
        <v>482.29</v>
      </c>
      <c r="L496">
        <v>481.8</v>
      </c>
      <c r="M496">
        <v>482.24</v>
      </c>
      <c r="N496">
        <v>0</v>
      </c>
      <c r="O496">
        <v>5</v>
      </c>
      <c r="P496" t="s">
        <v>134</v>
      </c>
    </row>
    <row r="497" spans="1:16" x14ac:dyDescent="0.15">
      <c r="A497">
        <v>346</v>
      </c>
      <c r="B497" t="s">
        <v>129</v>
      </c>
      <c r="C497" t="s">
        <v>13</v>
      </c>
      <c r="D497">
        <v>80</v>
      </c>
      <c r="E497" t="s">
        <v>14</v>
      </c>
      <c r="F497">
        <v>2</v>
      </c>
      <c r="G497">
        <v>1.5</v>
      </c>
      <c r="H497">
        <v>1.5</v>
      </c>
      <c r="I497" t="str">
        <f t="shared" si="7"/>
        <v>A-80-2</v>
      </c>
      <c r="J497">
        <v>482.29</v>
      </c>
      <c r="K497">
        <v>483.79</v>
      </c>
      <c r="L497">
        <v>482.24</v>
      </c>
      <c r="M497">
        <v>483.57</v>
      </c>
      <c r="N497">
        <v>0</v>
      </c>
      <c r="O497">
        <v>10</v>
      </c>
    </row>
    <row r="498" spans="1:16" x14ac:dyDescent="0.15">
      <c r="A498">
        <v>346</v>
      </c>
      <c r="B498" t="s">
        <v>129</v>
      </c>
      <c r="C498" t="s">
        <v>13</v>
      </c>
      <c r="D498">
        <v>80</v>
      </c>
      <c r="E498" t="s">
        <v>14</v>
      </c>
      <c r="F498">
        <v>3</v>
      </c>
      <c r="G498">
        <v>1.45</v>
      </c>
      <c r="H498">
        <v>1.45</v>
      </c>
      <c r="I498" t="str">
        <f t="shared" si="7"/>
        <v>A-80-3</v>
      </c>
      <c r="J498">
        <v>483.79</v>
      </c>
      <c r="K498">
        <v>485.24</v>
      </c>
      <c r="L498">
        <v>483.57</v>
      </c>
      <c r="M498">
        <v>484.86</v>
      </c>
      <c r="N498">
        <v>0</v>
      </c>
      <c r="O498">
        <v>9</v>
      </c>
    </row>
    <row r="499" spans="1:16" x14ac:dyDescent="0.15">
      <c r="A499">
        <v>346</v>
      </c>
      <c r="B499" t="s">
        <v>129</v>
      </c>
      <c r="C499" t="s">
        <v>13</v>
      </c>
      <c r="D499">
        <v>80</v>
      </c>
      <c r="E499" t="s">
        <v>14</v>
      </c>
      <c r="F499">
        <v>4</v>
      </c>
      <c r="G499">
        <v>0.94</v>
      </c>
      <c r="H499">
        <v>0.94</v>
      </c>
      <c r="I499" t="str">
        <f t="shared" si="7"/>
        <v>A-80-4</v>
      </c>
      <c r="J499">
        <v>485.24</v>
      </c>
      <c r="K499">
        <v>486.18</v>
      </c>
      <c r="L499">
        <v>484.86</v>
      </c>
      <c r="M499">
        <v>485.69</v>
      </c>
      <c r="N499">
        <v>0</v>
      </c>
      <c r="O499">
        <v>7</v>
      </c>
    </row>
    <row r="500" spans="1:16" x14ac:dyDescent="0.15">
      <c r="A500">
        <v>346</v>
      </c>
      <c r="B500" t="s">
        <v>129</v>
      </c>
      <c r="C500" t="s">
        <v>13</v>
      </c>
      <c r="D500">
        <v>80</v>
      </c>
      <c r="E500" t="s">
        <v>14</v>
      </c>
      <c r="F500">
        <v>5</v>
      </c>
      <c r="G500">
        <v>0.5</v>
      </c>
      <c r="H500">
        <v>0.5</v>
      </c>
      <c r="I500" t="str">
        <f t="shared" si="7"/>
        <v>A-80-5</v>
      </c>
      <c r="J500">
        <v>486.18</v>
      </c>
      <c r="K500">
        <v>486.68</v>
      </c>
      <c r="L500">
        <v>485.69</v>
      </c>
      <c r="M500">
        <v>486.14</v>
      </c>
      <c r="N500">
        <v>0</v>
      </c>
      <c r="O500">
        <v>2</v>
      </c>
    </row>
    <row r="501" spans="1:16" x14ac:dyDescent="0.15">
      <c r="A501">
        <v>346</v>
      </c>
      <c r="B501" t="s">
        <v>129</v>
      </c>
      <c r="C501" t="s">
        <v>13</v>
      </c>
      <c r="D501">
        <v>80</v>
      </c>
      <c r="E501" t="s">
        <v>14</v>
      </c>
      <c r="F501" t="s">
        <v>15</v>
      </c>
      <c r="G501">
        <v>0.41</v>
      </c>
      <c r="H501">
        <v>0.41</v>
      </c>
      <c r="I501" t="str">
        <f t="shared" si="7"/>
        <v>A-80-CC</v>
      </c>
      <c r="J501">
        <v>486.68</v>
      </c>
      <c r="K501">
        <v>487.09</v>
      </c>
      <c r="L501">
        <v>486.14</v>
      </c>
      <c r="M501">
        <v>486.5</v>
      </c>
      <c r="N501">
        <v>1</v>
      </c>
      <c r="O501">
        <v>0</v>
      </c>
    </row>
    <row r="502" spans="1:16" x14ac:dyDescent="0.15">
      <c r="A502">
        <v>346</v>
      </c>
      <c r="B502" t="s">
        <v>129</v>
      </c>
      <c r="C502" t="s">
        <v>13</v>
      </c>
      <c r="D502">
        <v>81</v>
      </c>
      <c r="E502" t="s">
        <v>14</v>
      </c>
      <c r="F502">
        <v>1</v>
      </c>
      <c r="G502">
        <v>1.5</v>
      </c>
      <c r="H502">
        <v>1.5</v>
      </c>
      <c r="I502" t="str">
        <f t="shared" si="7"/>
        <v>A-81-1</v>
      </c>
      <c r="J502">
        <v>486.5</v>
      </c>
      <c r="K502">
        <v>488</v>
      </c>
      <c r="L502">
        <v>486.5</v>
      </c>
      <c r="M502">
        <v>487.99</v>
      </c>
      <c r="N502">
        <v>0</v>
      </c>
      <c r="O502">
        <v>10</v>
      </c>
    </row>
    <row r="503" spans="1:16" x14ac:dyDescent="0.15">
      <c r="A503">
        <v>346</v>
      </c>
      <c r="B503" t="s">
        <v>129</v>
      </c>
      <c r="C503" t="s">
        <v>13</v>
      </c>
      <c r="D503">
        <v>81</v>
      </c>
      <c r="E503" t="s">
        <v>14</v>
      </c>
      <c r="F503">
        <v>2</v>
      </c>
      <c r="G503">
        <v>1.5</v>
      </c>
      <c r="H503">
        <v>1.5</v>
      </c>
      <c r="I503" t="str">
        <f t="shared" si="7"/>
        <v>A-81-2</v>
      </c>
      <c r="J503">
        <v>488</v>
      </c>
      <c r="K503">
        <v>489.5</v>
      </c>
      <c r="L503">
        <v>487.99</v>
      </c>
      <c r="M503">
        <v>489.48</v>
      </c>
      <c r="N503">
        <v>1</v>
      </c>
      <c r="O503">
        <v>10</v>
      </c>
    </row>
    <row r="504" spans="1:16" x14ac:dyDescent="0.15">
      <c r="A504">
        <v>346</v>
      </c>
      <c r="B504" t="s">
        <v>129</v>
      </c>
      <c r="C504" t="s">
        <v>13</v>
      </c>
      <c r="D504">
        <v>81</v>
      </c>
      <c r="E504" t="s">
        <v>14</v>
      </c>
      <c r="F504">
        <v>3</v>
      </c>
      <c r="G504">
        <v>0.77</v>
      </c>
      <c r="H504">
        <v>0.77</v>
      </c>
      <c r="I504" t="str">
        <f t="shared" si="7"/>
        <v>A-81-3</v>
      </c>
      <c r="J504">
        <v>489.5</v>
      </c>
      <c r="K504">
        <v>490.27</v>
      </c>
      <c r="L504">
        <v>489.48</v>
      </c>
      <c r="M504">
        <v>490.24</v>
      </c>
      <c r="N504">
        <v>0</v>
      </c>
      <c r="O504">
        <v>4</v>
      </c>
    </row>
    <row r="505" spans="1:16" x14ac:dyDescent="0.15">
      <c r="A505">
        <v>346</v>
      </c>
      <c r="B505" t="s">
        <v>129</v>
      </c>
      <c r="C505" t="s">
        <v>13</v>
      </c>
      <c r="D505">
        <v>81</v>
      </c>
      <c r="E505" t="s">
        <v>14</v>
      </c>
      <c r="F505" t="s">
        <v>15</v>
      </c>
      <c r="G505">
        <v>0.16</v>
      </c>
      <c r="H505">
        <v>0.16</v>
      </c>
      <c r="I505" t="str">
        <f t="shared" si="7"/>
        <v>A-81-CC</v>
      </c>
      <c r="J505">
        <v>490.27</v>
      </c>
      <c r="K505">
        <v>490.43</v>
      </c>
      <c r="L505">
        <v>490.24</v>
      </c>
      <c r="M505">
        <v>490.4</v>
      </c>
      <c r="N505">
        <v>1</v>
      </c>
      <c r="O505">
        <v>0</v>
      </c>
    </row>
    <row r="506" spans="1:16" x14ac:dyDescent="0.15">
      <c r="A506">
        <v>346</v>
      </c>
      <c r="B506" t="s">
        <v>129</v>
      </c>
      <c r="C506" t="s">
        <v>13</v>
      </c>
      <c r="D506">
        <v>82</v>
      </c>
      <c r="E506" t="s">
        <v>78</v>
      </c>
      <c r="F506">
        <v>1</v>
      </c>
      <c r="G506">
        <v>1.1599999999999999</v>
      </c>
      <c r="H506">
        <v>1.1599999999999999</v>
      </c>
      <c r="I506" t="str">
        <f t="shared" si="7"/>
        <v>A-82-1</v>
      </c>
      <c r="J506">
        <v>490.4</v>
      </c>
      <c r="K506">
        <v>491.56</v>
      </c>
      <c r="L506">
        <v>490.4</v>
      </c>
      <c r="M506">
        <v>491.56</v>
      </c>
      <c r="N506">
        <v>1</v>
      </c>
      <c r="O506">
        <v>6</v>
      </c>
    </row>
    <row r="507" spans="1:16" x14ac:dyDescent="0.15">
      <c r="A507">
        <v>346</v>
      </c>
      <c r="B507" t="s">
        <v>129</v>
      </c>
      <c r="C507" t="s">
        <v>13</v>
      </c>
      <c r="D507">
        <v>82</v>
      </c>
      <c r="E507" t="s">
        <v>78</v>
      </c>
      <c r="F507" t="s">
        <v>15</v>
      </c>
      <c r="G507">
        <v>0.38</v>
      </c>
      <c r="H507">
        <v>0.38</v>
      </c>
      <c r="I507" t="str">
        <f t="shared" si="7"/>
        <v>A-82-CC</v>
      </c>
      <c r="J507">
        <v>491.56</v>
      </c>
      <c r="K507">
        <v>491.94</v>
      </c>
      <c r="L507">
        <v>491.56</v>
      </c>
      <c r="M507">
        <v>491.94</v>
      </c>
      <c r="N507">
        <v>1</v>
      </c>
      <c r="O507">
        <v>0</v>
      </c>
    </row>
    <row r="508" spans="1:16" x14ac:dyDescent="0.15">
      <c r="A508">
        <v>346</v>
      </c>
      <c r="B508" t="s">
        <v>129</v>
      </c>
      <c r="C508" t="s">
        <v>13</v>
      </c>
      <c r="D508">
        <v>83</v>
      </c>
      <c r="E508" t="s">
        <v>78</v>
      </c>
      <c r="F508" t="s">
        <v>15</v>
      </c>
      <c r="G508">
        <v>0.32</v>
      </c>
      <c r="H508">
        <v>0.32</v>
      </c>
      <c r="I508" t="str">
        <f t="shared" si="7"/>
        <v>A-83-CC</v>
      </c>
      <c r="J508">
        <v>500.1</v>
      </c>
      <c r="K508">
        <v>500.42</v>
      </c>
      <c r="L508">
        <v>500.1</v>
      </c>
      <c r="M508">
        <v>500.42</v>
      </c>
      <c r="N508">
        <v>1</v>
      </c>
      <c r="O508">
        <v>5</v>
      </c>
    </row>
    <row r="509" spans="1:16" x14ac:dyDescent="0.15">
      <c r="A509">
        <v>346</v>
      </c>
      <c r="B509" t="s">
        <v>129</v>
      </c>
      <c r="C509" t="s">
        <v>13</v>
      </c>
      <c r="D509">
        <v>84</v>
      </c>
      <c r="E509" t="s">
        <v>78</v>
      </c>
      <c r="F509">
        <v>1</v>
      </c>
      <c r="G509">
        <v>1.3</v>
      </c>
      <c r="H509">
        <v>1.3</v>
      </c>
      <c r="I509" t="str">
        <f t="shared" si="7"/>
        <v>A-84-1</v>
      </c>
      <c r="J509">
        <v>509.8</v>
      </c>
      <c r="K509">
        <v>511.1</v>
      </c>
      <c r="L509">
        <v>509.8</v>
      </c>
      <c r="M509">
        <v>511.1</v>
      </c>
      <c r="N509">
        <v>0</v>
      </c>
      <c r="O509">
        <v>4</v>
      </c>
    </row>
    <row r="510" spans="1:16" x14ac:dyDescent="0.15">
      <c r="A510">
        <v>346</v>
      </c>
      <c r="B510" t="s">
        <v>129</v>
      </c>
      <c r="C510" t="s">
        <v>13</v>
      </c>
      <c r="D510">
        <v>84</v>
      </c>
      <c r="E510" t="s">
        <v>78</v>
      </c>
      <c r="F510">
        <v>2</v>
      </c>
      <c r="G510">
        <v>0.57999999999999996</v>
      </c>
      <c r="H510">
        <v>0.57999999999999996</v>
      </c>
      <c r="I510" t="str">
        <f t="shared" si="7"/>
        <v>A-84-2</v>
      </c>
      <c r="J510">
        <v>511.1</v>
      </c>
      <c r="K510">
        <v>511.68</v>
      </c>
      <c r="L510">
        <v>511.1</v>
      </c>
      <c r="M510">
        <v>511.68</v>
      </c>
      <c r="N510">
        <v>1</v>
      </c>
      <c r="O510">
        <v>5</v>
      </c>
    </row>
    <row r="511" spans="1:16" x14ac:dyDescent="0.15">
      <c r="A511">
        <v>346</v>
      </c>
      <c r="B511" t="s">
        <v>129</v>
      </c>
      <c r="C511" t="s">
        <v>13</v>
      </c>
      <c r="D511">
        <v>84</v>
      </c>
      <c r="E511" t="s">
        <v>78</v>
      </c>
      <c r="F511" t="s">
        <v>15</v>
      </c>
      <c r="G511">
        <v>0.12</v>
      </c>
      <c r="H511">
        <v>0.12</v>
      </c>
      <c r="I511" t="str">
        <f t="shared" si="7"/>
        <v>A-84-CC</v>
      </c>
      <c r="J511">
        <v>511.68</v>
      </c>
      <c r="K511">
        <v>511.8</v>
      </c>
      <c r="L511">
        <v>511.68</v>
      </c>
      <c r="M511">
        <v>511.8</v>
      </c>
      <c r="N511">
        <v>1</v>
      </c>
      <c r="O511">
        <v>0</v>
      </c>
    </row>
    <row r="512" spans="1:16" x14ac:dyDescent="0.15">
      <c r="A512">
        <v>346</v>
      </c>
      <c r="B512" t="s">
        <v>129</v>
      </c>
      <c r="C512" t="s">
        <v>13</v>
      </c>
      <c r="D512">
        <v>85</v>
      </c>
      <c r="E512" t="s">
        <v>78</v>
      </c>
      <c r="F512">
        <v>1</v>
      </c>
      <c r="G512">
        <v>0.68</v>
      </c>
      <c r="H512">
        <v>0.68</v>
      </c>
      <c r="I512" t="str">
        <f t="shared" si="7"/>
        <v>A-85-1</v>
      </c>
      <c r="J512">
        <v>519.5</v>
      </c>
      <c r="K512">
        <v>520.17999999999995</v>
      </c>
      <c r="L512">
        <v>519.5</v>
      </c>
      <c r="M512">
        <v>520.17999999999995</v>
      </c>
      <c r="N512">
        <v>0</v>
      </c>
      <c r="O512">
        <v>1</v>
      </c>
      <c r="P512" t="s">
        <v>135</v>
      </c>
    </row>
    <row r="513" spans="1:15" x14ac:dyDescent="0.15">
      <c r="A513">
        <v>346</v>
      </c>
      <c r="B513" t="s">
        <v>129</v>
      </c>
      <c r="C513" t="s">
        <v>13</v>
      </c>
      <c r="D513">
        <v>85</v>
      </c>
      <c r="E513" t="s">
        <v>78</v>
      </c>
      <c r="F513">
        <v>2</v>
      </c>
      <c r="G513">
        <v>1.48</v>
      </c>
      <c r="H513">
        <v>1.48</v>
      </c>
      <c r="I513" t="str">
        <f t="shared" si="7"/>
        <v>A-85-2</v>
      </c>
      <c r="J513">
        <v>520.17999999999995</v>
      </c>
      <c r="K513">
        <v>521.66</v>
      </c>
      <c r="L513">
        <v>520.17999999999995</v>
      </c>
      <c r="M513">
        <v>521.66</v>
      </c>
      <c r="N513">
        <v>1</v>
      </c>
      <c r="O513">
        <v>9</v>
      </c>
    </row>
    <row r="514" spans="1:15" x14ac:dyDescent="0.15">
      <c r="A514">
        <v>346</v>
      </c>
      <c r="B514" t="s">
        <v>129</v>
      </c>
      <c r="C514" t="s">
        <v>13</v>
      </c>
      <c r="D514">
        <v>85</v>
      </c>
      <c r="E514" t="s">
        <v>78</v>
      </c>
      <c r="F514">
        <v>3</v>
      </c>
      <c r="G514">
        <v>1.5</v>
      </c>
      <c r="H514">
        <v>1.5</v>
      </c>
      <c r="I514" t="str">
        <f t="shared" ref="I514:I577" si="8">C514&amp;"-"&amp;D514&amp;"-"&amp;F514</f>
        <v>A-85-3</v>
      </c>
      <c r="J514">
        <v>521.66</v>
      </c>
      <c r="K514">
        <v>523.16</v>
      </c>
      <c r="L514">
        <v>521.66</v>
      </c>
      <c r="M514">
        <v>523.16</v>
      </c>
      <c r="N514">
        <v>1</v>
      </c>
      <c r="O514">
        <v>4</v>
      </c>
    </row>
    <row r="515" spans="1:15" x14ac:dyDescent="0.15">
      <c r="A515">
        <v>346</v>
      </c>
      <c r="B515" t="s">
        <v>129</v>
      </c>
      <c r="C515" t="s">
        <v>13</v>
      </c>
      <c r="D515">
        <v>85</v>
      </c>
      <c r="E515" t="s">
        <v>78</v>
      </c>
      <c r="F515">
        <v>4</v>
      </c>
      <c r="G515">
        <v>1.5</v>
      </c>
      <c r="H515">
        <v>1.5</v>
      </c>
      <c r="I515" t="str">
        <f t="shared" si="8"/>
        <v>A-85-4</v>
      </c>
      <c r="J515">
        <v>523.16</v>
      </c>
      <c r="K515">
        <v>524.66</v>
      </c>
      <c r="L515">
        <v>523.16</v>
      </c>
      <c r="M515">
        <v>524.66</v>
      </c>
      <c r="N515">
        <v>0</v>
      </c>
      <c r="O515">
        <v>4</v>
      </c>
    </row>
    <row r="516" spans="1:15" x14ac:dyDescent="0.15">
      <c r="A516">
        <v>346</v>
      </c>
      <c r="B516" t="s">
        <v>129</v>
      </c>
      <c r="C516" t="s">
        <v>13</v>
      </c>
      <c r="D516">
        <v>85</v>
      </c>
      <c r="E516" t="s">
        <v>78</v>
      </c>
      <c r="F516">
        <v>5</v>
      </c>
      <c r="G516">
        <v>1.5</v>
      </c>
      <c r="H516">
        <v>1.5</v>
      </c>
      <c r="I516" t="str">
        <f t="shared" si="8"/>
        <v>A-85-5</v>
      </c>
      <c r="J516">
        <v>524.66</v>
      </c>
      <c r="K516">
        <v>526.16</v>
      </c>
      <c r="L516">
        <v>524.66</v>
      </c>
      <c r="M516">
        <v>526.16</v>
      </c>
      <c r="N516">
        <v>0</v>
      </c>
      <c r="O516">
        <v>2</v>
      </c>
    </row>
    <row r="517" spans="1:15" x14ac:dyDescent="0.15">
      <c r="A517">
        <v>346</v>
      </c>
      <c r="B517" t="s">
        <v>129</v>
      </c>
      <c r="C517" t="s">
        <v>13</v>
      </c>
      <c r="D517">
        <v>85</v>
      </c>
      <c r="E517" t="s">
        <v>78</v>
      </c>
      <c r="F517">
        <v>6</v>
      </c>
      <c r="G517">
        <v>0.89</v>
      </c>
      <c r="H517">
        <v>0.89</v>
      </c>
      <c r="I517" t="str">
        <f t="shared" si="8"/>
        <v>A-85-6</v>
      </c>
      <c r="J517">
        <v>526.16</v>
      </c>
      <c r="K517">
        <v>527.04999999999995</v>
      </c>
      <c r="L517">
        <v>526.16</v>
      </c>
      <c r="M517">
        <v>527.04999999999995</v>
      </c>
      <c r="N517">
        <v>0</v>
      </c>
      <c r="O517">
        <v>3</v>
      </c>
    </row>
    <row r="518" spans="1:15" x14ac:dyDescent="0.15">
      <c r="A518">
        <v>346</v>
      </c>
      <c r="B518" t="s">
        <v>129</v>
      </c>
      <c r="C518" t="s">
        <v>13</v>
      </c>
      <c r="D518">
        <v>85</v>
      </c>
      <c r="E518" t="s">
        <v>78</v>
      </c>
      <c r="F518">
        <v>7</v>
      </c>
      <c r="G518">
        <v>0.56999999999999995</v>
      </c>
      <c r="H518">
        <v>0.56999999999999995</v>
      </c>
      <c r="I518" t="str">
        <f t="shared" si="8"/>
        <v>A-85-7</v>
      </c>
      <c r="J518">
        <v>527.04999999999995</v>
      </c>
      <c r="K518">
        <v>527.62</v>
      </c>
      <c r="L518">
        <v>527.04999999999995</v>
      </c>
      <c r="M518">
        <v>527.62</v>
      </c>
      <c r="N518">
        <v>0</v>
      </c>
      <c r="O518">
        <v>2</v>
      </c>
    </row>
    <row r="519" spans="1:15" x14ac:dyDescent="0.15">
      <c r="A519">
        <v>346</v>
      </c>
      <c r="B519" t="s">
        <v>129</v>
      </c>
      <c r="C519" t="s">
        <v>13</v>
      </c>
      <c r="D519">
        <v>85</v>
      </c>
      <c r="E519" t="s">
        <v>78</v>
      </c>
      <c r="F519" t="s">
        <v>15</v>
      </c>
      <c r="G519">
        <v>0.49</v>
      </c>
      <c r="H519">
        <v>0.49</v>
      </c>
      <c r="I519" t="str">
        <f t="shared" si="8"/>
        <v>A-85-CC</v>
      </c>
      <c r="J519">
        <v>527.62</v>
      </c>
      <c r="K519">
        <v>528.11</v>
      </c>
      <c r="L519">
        <v>527.62</v>
      </c>
      <c r="M519">
        <v>528.11</v>
      </c>
      <c r="N519">
        <v>1</v>
      </c>
      <c r="O519">
        <v>0</v>
      </c>
    </row>
    <row r="520" spans="1:15" x14ac:dyDescent="0.15">
      <c r="A520">
        <v>346</v>
      </c>
      <c r="B520" t="s">
        <v>129</v>
      </c>
      <c r="C520" t="s">
        <v>13</v>
      </c>
      <c r="D520">
        <v>86</v>
      </c>
      <c r="E520" t="s">
        <v>78</v>
      </c>
      <c r="F520">
        <v>1</v>
      </c>
      <c r="G520">
        <v>1.5</v>
      </c>
      <c r="H520">
        <v>1.5</v>
      </c>
      <c r="I520" t="str">
        <f t="shared" si="8"/>
        <v>A-86-1</v>
      </c>
      <c r="J520">
        <v>529.20000000000005</v>
      </c>
      <c r="K520">
        <v>530.70000000000005</v>
      </c>
      <c r="L520">
        <v>529.20000000000005</v>
      </c>
      <c r="M520">
        <v>530.70000000000005</v>
      </c>
      <c r="N520">
        <v>0</v>
      </c>
      <c r="O520">
        <v>4</v>
      </c>
    </row>
    <row r="521" spans="1:15" x14ac:dyDescent="0.15">
      <c r="A521">
        <v>346</v>
      </c>
      <c r="B521" t="s">
        <v>129</v>
      </c>
      <c r="C521" t="s">
        <v>13</v>
      </c>
      <c r="D521">
        <v>86</v>
      </c>
      <c r="E521" t="s">
        <v>78</v>
      </c>
      <c r="F521">
        <v>2</v>
      </c>
      <c r="G521">
        <v>1.5</v>
      </c>
      <c r="H521">
        <v>1.5</v>
      </c>
      <c r="I521" t="str">
        <f t="shared" si="8"/>
        <v>A-86-2</v>
      </c>
      <c r="J521">
        <v>530.70000000000005</v>
      </c>
      <c r="K521">
        <v>532.20000000000005</v>
      </c>
      <c r="L521">
        <v>530.70000000000005</v>
      </c>
      <c r="M521">
        <v>532.20000000000005</v>
      </c>
      <c r="N521">
        <v>1</v>
      </c>
      <c r="O521">
        <v>3</v>
      </c>
    </row>
    <row r="522" spans="1:15" x14ac:dyDescent="0.15">
      <c r="A522">
        <v>346</v>
      </c>
      <c r="B522" t="s">
        <v>129</v>
      </c>
      <c r="C522" t="s">
        <v>13</v>
      </c>
      <c r="D522">
        <v>86</v>
      </c>
      <c r="E522" t="s">
        <v>78</v>
      </c>
      <c r="F522">
        <v>3</v>
      </c>
      <c r="G522">
        <v>1.34</v>
      </c>
      <c r="H522">
        <v>1.34</v>
      </c>
      <c r="I522" t="str">
        <f t="shared" si="8"/>
        <v>A-86-3</v>
      </c>
      <c r="J522">
        <v>532.20000000000005</v>
      </c>
      <c r="K522">
        <v>533.54</v>
      </c>
      <c r="L522">
        <v>532.20000000000005</v>
      </c>
      <c r="M522">
        <v>533.54</v>
      </c>
      <c r="N522">
        <v>0</v>
      </c>
      <c r="O522">
        <v>4</v>
      </c>
    </row>
    <row r="523" spans="1:15" x14ac:dyDescent="0.15">
      <c r="A523">
        <v>346</v>
      </c>
      <c r="B523" t="s">
        <v>129</v>
      </c>
      <c r="C523" t="s">
        <v>13</v>
      </c>
      <c r="D523">
        <v>86</v>
      </c>
      <c r="E523" t="s">
        <v>78</v>
      </c>
      <c r="F523">
        <v>4</v>
      </c>
      <c r="G523">
        <v>1.34</v>
      </c>
      <c r="H523">
        <v>1.34</v>
      </c>
      <c r="I523" t="str">
        <f t="shared" si="8"/>
        <v>A-86-4</v>
      </c>
      <c r="J523">
        <v>533.54</v>
      </c>
      <c r="K523">
        <v>534.88</v>
      </c>
      <c r="L523">
        <v>533.54</v>
      </c>
      <c r="M523">
        <v>534.88</v>
      </c>
      <c r="N523">
        <v>0</v>
      </c>
      <c r="O523">
        <v>2</v>
      </c>
    </row>
    <row r="524" spans="1:15" x14ac:dyDescent="0.15">
      <c r="A524">
        <v>346</v>
      </c>
      <c r="B524" t="s">
        <v>129</v>
      </c>
      <c r="C524" t="s">
        <v>13</v>
      </c>
      <c r="D524">
        <v>86</v>
      </c>
      <c r="E524" t="s">
        <v>78</v>
      </c>
      <c r="F524" t="s">
        <v>15</v>
      </c>
      <c r="G524">
        <v>0.31</v>
      </c>
      <c r="H524">
        <v>0.31</v>
      </c>
      <c r="I524" t="str">
        <f t="shared" si="8"/>
        <v>A-86-CC</v>
      </c>
      <c r="J524">
        <v>534.88</v>
      </c>
      <c r="K524">
        <v>535.19000000000005</v>
      </c>
      <c r="L524">
        <v>534.88</v>
      </c>
      <c r="M524">
        <v>535.19000000000005</v>
      </c>
      <c r="N524">
        <v>1</v>
      </c>
      <c r="O524">
        <v>0</v>
      </c>
    </row>
    <row r="525" spans="1:15" x14ac:dyDescent="0.15">
      <c r="A525">
        <v>346</v>
      </c>
      <c r="B525" t="s">
        <v>129</v>
      </c>
      <c r="C525" t="s">
        <v>13</v>
      </c>
      <c r="D525">
        <v>87</v>
      </c>
      <c r="E525" t="s">
        <v>78</v>
      </c>
      <c r="F525">
        <v>1</v>
      </c>
      <c r="G525">
        <v>1.5</v>
      </c>
      <c r="H525">
        <v>1.5</v>
      </c>
      <c r="I525" t="str">
        <f t="shared" si="8"/>
        <v>A-87-1</v>
      </c>
      <c r="J525">
        <v>538.9</v>
      </c>
      <c r="K525">
        <v>540.4</v>
      </c>
      <c r="L525">
        <v>538.9</v>
      </c>
      <c r="M525">
        <v>540.4</v>
      </c>
      <c r="N525">
        <v>1</v>
      </c>
      <c r="O525">
        <v>4</v>
      </c>
    </row>
    <row r="526" spans="1:15" x14ac:dyDescent="0.15">
      <c r="A526">
        <v>346</v>
      </c>
      <c r="B526" t="s">
        <v>129</v>
      </c>
      <c r="C526" t="s">
        <v>13</v>
      </c>
      <c r="D526">
        <v>87</v>
      </c>
      <c r="E526" t="s">
        <v>78</v>
      </c>
      <c r="F526">
        <v>2</v>
      </c>
      <c r="G526">
        <v>1.46</v>
      </c>
      <c r="H526">
        <v>1.46</v>
      </c>
      <c r="I526" t="str">
        <f t="shared" si="8"/>
        <v>A-87-2</v>
      </c>
      <c r="J526">
        <v>540.4</v>
      </c>
      <c r="K526">
        <v>541.86</v>
      </c>
      <c r="L526">
        <v>540.4</v>
      </c>
      <c r="M526">
        <v>541.86</v>
      </c>
      <c r="N526">
        <v>1</v>
      </c>
      <c r="O526">
        <v>3</v>
      </c>
    </row>
    <row r="527" spans="1:15" x14ac:dyDescent="0.15">
      <c r="A527">
        <v>346</v>
      </c>
      <c r="B527" t="s">
        <v>129</v>
      </c>
      <c r="C527" t="s">
        <v>13</v>
      </c>
      <c r="D527">
        <v>87</v>
      </c>
      <c r="E527" t="s">
        <v>78</v>
      </c>
      <c r="F527">
        <v>3</v>
      </c>
      <c r="G527">
        <v>1.5</v>
      </c>
      <c r="H527">
        <v>1.5</v>
      </c>
      <c r="I527" t="str">
        <f t="shared" si="8"/>
        <v>A-87-3</v>
      </c>
      <c r="J527">
        <v>541.86</v>
      </c>
      <c r="K527">
        <v>543.36</v>
      </c>
      <c r="L527">
        <v>541.86</v>
      </c>
      <c r="M527">
        <v>543.36</v>
      </c>
      <c r="N527">
        <v>0</v>
      </c>
      <c r="O527">
        <v>4</v>
      </c>
    </row>
    <row r="528" spans="1:15" x14ac:dyDescent="0.15">
      <c r="A528">
        <v>346</v>
      </c>
      <c r="B528" t="s">
        <v>129</v>
      </c>
      <c r="C528" t="s">
        <v>13</v>
      </c>
      <c r="D528">
        <v>87</v>
      </c>
      <c r="E528" t="s">
        <v>78</v>
      </c>
      <c r="F528">
        <v>4</v>
      </c>
      <c r="G528">
        <v>1.5</v>
      </c>
      <c r="H528">
        <v>1.5</v>
      </c>
      <c r="I528" t="str">
        <f t="shared" si="8"/>
        <v>A-87-4</v>
      </c>
      <c r="J528">
        <v>543.36</v>
      </c>
      <c r="K528">
        <v>544.86</v>
      </c>
      <c r="L528">
        <v>543.36</v>
      </c>
      <c r="M528">
        <v>544.86</v>
      </c>
      <c r="N528">
        <v>0</v>
      </c>
      <c r="O528">
        <v>7</v>
      </c>
    </row>
    <row r="529" spans="1:16" x14ac:dyDescent="0.15">
      <c r="A529">
        <v>346</v>
      </c>
      <c r="B529" t="s">
        <v>129</v>
      </c>
      <c r="C529" t="s">
        <v>13</v>
      </c>
      <c r="D529">
        <v>87</v>
      </c>
      <c r="E529" t="s">
        <v>78</v>
      </c>
      <c r="F529">
        <v>5</v>
      </c>
      <c r="G529">
        <v>1.01</v>
      </c>
      <c r="H529">
        <v>1.01</v>
      </c>
      <c r="I529" t="str">
        <f t="shared" si="8"/>
        <v>A-87-5</v>
      </c>
      <c r="J529">
        <v>544.86</v>
      </c>
      <c r="K529">
        <v>545.87</v>
      </c>
      <c r="L529">
        <v>544.86</v>
      </c>
      <c r="M529">
        <v>545.87</v>
      </c>
      <c r="N529">
        <v>0</v>
      </c>
      <c r="O529">
        <v>3</v>
      </c>
    </row>
    <row r="530" spans="1:16" x14ac:dyDescent="0.15">
      <c r="A530">
        <v>346</v>
      </c>
      <c r="B530" t="s">
        <v>129</v>
      </c>
      <c r="C530" t="s">
        <v>13</v>
      </c>
      <c r="D530">
        <v>87</v>
      </c>
      <c r="E530" t="s">
        <v>78</v>
      </c>
      <c r="F530">
        <v>6</v>
      </c>
      <c r="G530">
        <v>0.44</v>
      </c>
      <c r="H530">
        <v>0.44</v>
      </c>
      <c r="I530" t="str">
        <f t="shared" si="8"/>
        <v>A-87-6</v>
      </c>
      <c r="J530">
        <v>545.87</v>
      </c>
      <c r="K530">
        <v>546.30999999999995</v>
      </c>
      <c r="L530">
        <v>545.87</v>
      </c>
      <c r="M530">
        <v>546.30999999999995</v>
      </c>
      <c r="N530">
        <v>0</v>
      </c>
      <c r="O530">
        <v>2</v>
      </c>
      <c r="P530" t="s">
        <v>135</v>
      </c>
    </row>
    <row r="531" spans="1:16" x14ac:dyDescent="0.15">
      <c r="A531">
        <v>346</v>
      </c>
      <c r="B531" t="s">
        <v>129</v>
      </c>
      <c r="C531" t="s">
        <v>13</v>
      </c>
      <c r="D531">
        <v>87</v>
      </c>
      <c r="E531" t="s">
        <v>78</v>
      </c>
      <c r="F531">
        <v>7</v>
      </c>
      <c r="G531">
        <v>1.1299999999999999</v>
      </c>
      <c r="H531">
        <v>1.1299999999999999</v>
      </c>
      <c r="I531" t="str">
        <f t="shared" si="8"/>
        <v>A-87-7</v>
      </c>
      <c r="J531">
        <v>546.30999999999995</v>
      </c>
      <c r="K531">
        <v>547.44000000000005</v>
      </c>
      <c r="L531">
        <v>546.30999999999995</v>
      </c>
      <c r="M531">
        <v>547.44000000000005</v>
      </c>
      <c r="N531">
        <v>0</v>
      </c>
      <c r="O531">
        <v>3</v>
      </c>
      <c r="P531" t="s">
        <v>135</v>
      </c>
    </row>
    <row r="532" spans="1:16" x14ac:dyDescent="0.15">
      <c r="A532">
        <v>346</v>
      </c>
      <c r="B532" t="s">
        <v>129</v>
      </c>
      <c r="C532" t="s">
        <v>13</v>
      </c>
      <c r="D532">
        <v>87</v>
      </c>
      <c r="E532" t="s">
        <v>78</v>
      </c>
      <c r="F532" t="s">
        <v>15</v>
      </c>
      <c r="G532">
        <v>0.48</v>
      </c>
      <c r="H532">
        <v>0.48</v>
      </c>
      <c r="I532" t="str">
        <f t="shared" si="8"/>
        <v>A-87-CC</v>
      </c>
      <c r="J532">
        <v>547.44000000000005</v>
      </c>
      <c r="K532">
        <v>547.91999999999996</v>
      </c>
      <c r="L532">
        <v>547.44000000000005</v>
      </c>
      <c r="M532">
        <v>547.91999999999996</v>
      </c>
      <c r="N532">
        <v>1</v>
      </c>
      <c r="O532">
        <v>1</v>
      </c>
    </row>
    <row r="533" spans="1:16" x14ac:dyDescent="0.15">
      <c r="A533">
        <v>346</v>
      </c>
      <c r="B533" t="s">
        <v>129</v>
      </c>
      <c r="C533" t="s">
        <v>13</v>
      </c>
      <c r="D533">
        <v>9</v>
      </c>
      <c r="E533" t="s">
        <v>14</v>
      </c>
      <c r="F533">
        <v>1</v>
      </c>
      <c r="G533">
        <v>0.52</v>
      </c>
      <c r="H533">
        <v>0.52</v>
      </c>
      <c r="I533" t="str">
        <f t="shared" si="8"/>
        <v>A-9-1</v>
      </c>
      <c r="J533">
        <v>68.3</v>
      </c>
      <c r="K533">
        <v>68.819999999999993</v>
      </c>
      <c r="L533">
        <v>68.3</v>
      </c>
      <c r="M533">
        <v>68.8</v>
      </c>
      <c r="N533">
        <v>0</v>
      </c>
      <c r="O533">
        <v>0</v>
      </c>
    </row>
    <row r="534" spans="1:16" x14ac:dyDescent="0.15">
      <c r="A534">
        <v>346</v>
      </c>
      <c r="B534" t="s">
        <v>129</v>
      </c>
      <c r="C534" t="s">
        <v>13</v>
      </c>
      <c r="D534">
        <v>9</v>
      </c>
      <c r="E534" t="s">
        <v>14</v>
      </c>
      <c r="F534">
        <v>2</v>
      </c>
      <c r="G534">
        <v>1.42</v>
      </c>
      <c r="H534">
        <v>1.42</v>
      </c>
      <c r="I534" t="str">
        <f t="shared" si="8"/>
        <v>A-9-2</v>
      </c>
      <c r="J534">
        <v>68.819999999999993</v>
      </c>
      <c r="K534">
        <v>70.239999999999995</v>
      </c>
      <c r="L534">
        <v>68.8</v>
      </c>
      <c r="M534">
        <v>70.16</v>
      </c>
      <c r="N534">
        <v>1</v>
      </c>
      <c r="O534">
        <v>0</v>
      </c>
    </row>
    <row r="535" spans="1:16" x14ac:dyDescent="0.15">
      <c r="A535">
        <v>346</v>
      </c>
      <c r="B535" t="s">
        <v>129</v>
      </c>
      <c r="C535" t="s">
        <v>13</v>
      </c>
      <c r="D535">
        <v>9</v>
      </c>
      <c r="E535" t="s">
        <v>14</v>
      </c>
      <c r="F535">
        <v>3</v>
      </c>
      <c r="G535">
        <v>1.25</v>
      </c>
      <c r="H535">
        <v>1.25</v>
      </c>
      <c r="I535" t="str">
        <f t="shared" si="8"/>
        <v>A-9-3</v>
      </c>
      <c r="J535">
        <v>70.239999999999995</v>
      </c>
      <c r="K535">
        <v>71.489999999999995</v>
      </c>
      <c r="L535">
        <v>70.16</v>
      </c>
      <c r="M535">
        <v>71.36</v>
      </c>
      <c r="N535">
        <v>1</v>
      </c>
      <c r="O535">
        <v>4</v>
      </c>
    </row>
    <row r="536" spans="1:16" x14ac:dyDescent="0.15">
      <c r="A536">
        <v>346</v>
      </c>
      <c r="B536" t="s">
        <v>129</v>
      </c>
      <c r="C536" t="s">
        <v>13</v>
      </c>
      <c r="D536">
        <v>9</v>
      </c>
      <c r="E536" t="s">
        <v>14</v>
      </c>
      <c r="F536">
        <v>4</v>
      </c>
      <c r="G536">
        <v>1.36</v>
      </c>
      <c r="H536">
        <v>1.36</v>
      </c>
      <c r="I536" t="str">
        <f t="shared" si="8"/>
        <v>A-9-4</v>
      </c>
      <c r="J536">
        <v>71.489999999999995</v>
      </c>
      <c r="K536">
        <v>72.849999999999994</v>
      </c>
      <c r="L536">
        <v>71.36</v>
      </c>
      <c r="M536">
        <v>72.67</v>
      </c>
      <c r="N536">
        <v>0</v>
      </c>
      <c r="O536">
        <v>1</v>
      </c>
    </row>
    <row r="537" spans="1:16" x14ac:dyDescent="0.15">
      <c r="A537">
        <v>346</v>
      </c>
      <c r="B537" t="s">
        <v>129</v>
      </c>
      <c r="C537" t="s">
        <v>13</v>
      </c>
      <c r="D537">
        <v>9</v>
      </c>
      <c r="E537" t="s">
        <v>14</v>
      </c>
      <c r="F537">
        <v>5</v>
      </c>
      <c r="G537">
        <v>1.18</v>
      </c>
      <c r="H537">
        <v>1.18</v>
      </c>
      <c r="I537" t="str">
        <f t="shared" si="8"/>
        <v>A-9-5</v>
      </c>
      <c r="J537">
        <v>72.849999999999994</v>
      </c>
      <c r="K537">
        <v>74.03</v>
      </c>
      <c r="L537">
        <v>72.67</v>
      </c>
      <c r="M537">
        <v>73.8</v>
      </c>
      <c r="N537">
        <v>1</v>
      </c>
      <c r="O537">
        <v>1</v>
      </c>
    </row>
    <row r="538" spans="1:16" x14ac:dyDescent="0.15">
      <c r="A538">
        <v>346</v>
      </c>
      <c r="B538" t="s">
        <v>129</v>
      </c>
      <c r="C538" t="s">
        <v>13</v>
      </c>
      <c r="D538">
        <v>9</v>
      </c>
      <c r="E538" t="s">
        <v>14</v>
      </c>
      <c r="F538">
        <v>6</v>
      </c>
      <c r="G538">
        <v>1.5</v>
      </c>
      <c r="H538">
        <v>1.5</v>
      </c>
      <c r="I538" t="str">
        <f t="shared" si="8"/>
        <v>A-9-6</v>
      </c>
      <c r="J538">
        <v>74.03</v>
      </c>
      <c r="K538">
        <v>75.53</v>
      </c>
      <c r="L538">
        <v>73.8</v>
      </c>
      <c r="M538">
        <v>75.239999999999995</v>
      </c>
      <c r="N538">
        <v>0</v>
      </c>
      <c r="O538">
        <v>4</v>
      </c>
    </row>
    <row r="539" spans="1:16" x14ac:dyDescent="0.15">
      <c r="A539">
        <v>346</v>
      </c>
      <c r="B539" t="s">
        <v>129</v>
      </c>
      <c r="C539" t="s">
        <v>13</v>
      </c>
      <c r="D539">
        <v>9</v>
      </c>
      <c r="E539" t="s">
        <v>14</v>
      </c>
      <c r="F539">
        <v>7</v>
      </c>
      <c r="G539">
        <v>1.5</v>
      </c>
      <c r="H539">
        <v>1.5</v>
      </c>
      <c r="I539" t="str">
        <f t="shared" si="8"/>
        <v>A-9-7</v>
      </c>
      <c r="J539">
        <v>75.53</v>
      </c>
      <c r="K539">
        <v>77.03</v>
      </c>
      <c r="L539">
        <v>75.239999999999995</v>
      </c>
      <c r="M539">
        <v>76.69</v>
      </c>
      <c r="N539">
        <v>0</v>
      </c>
      <c r="O539">
        <v>0</v>
      </c>
    </row>
    <row r="540" spans="1:16" x14ac:dyDescent="0.15">
      <c r="A540">
        <v>346</v>
      </c>
      <c r="B540" t="s">
        <v>129</v>
      </c>
      <c r="C540" t="s">
        <v>13</v>
      </c>
      <c r="D540">
        <v>9</v>
      </c>
      <c r="E540" t="s">
        <v>14</v>
      </c>
      <c r="F540">
        <v>8</v>
      </c>
      <c r="G540">
        <v>0.89</v>
      </c>
      <c r="H540">
        <v>0.89</v>
      </c>
      <c r="I540" t="str">
        <f t="shared" si="8"/>
        <v>A-9-8</v>
      </c>
      <c r="J540">
        <v>77.03</v>
      </c>
      <c r="K540">
        <v>77.92</v>
      </c>
      <c r="L540">
        <v>76.69</v>
      </c>
      <c r="M540">
        <v>77.540000000000006</v>
      </c>
      <c r="N540">
        <v>0</v>
      </c>
      <c r="O540">
        <v>3</v>
      </c>
    </row>
    <row r="541" spans="1:16" x14ac:dyDescent="0.15">
      <c r="A541">
        <v>346</v>
      </c>
      <c r="B541" t="s">
        <v>129</v>
      </c>
      <c r="C541" t="s">
        <v>13</v>
      </c>
      <c r="D541">
        <v>9</v>
      </c>
      <c r="E541" t="s">
        <v>14</v>
      </c>
      <c r="F541" t="s">
        <v>15</v>
      </c>
      <c r="G541">
        <v>0.27</v>
      </c>
      <c r="H541">
        <v>0.27</v>
      </c>
      <c r="I541" t="str">
        <f t="shared" si="8"/>
        <v>A-9-CC</v>
      </c>
      <c r="J541">
        <v>77.92</v>
      </c>
      <c r="K541">
        <v>78.19</v>
      </c>
      <c r="L541">
        <v>77.540000000000006</v>
      </c>
      <c r="M541">
        <v>77.8</v>
      </c>
      <c r="N541">
        <v>1</v>
      </c>
      <c r="O541">
        <v>0</v>
      </c>
    </row>
    <row r="542" spans="1:16" x14ac:dyDescent="0.15">
      <c r="A542">
        <v>346</v>
      </c>
      <c r="B542" t="s">
        <v>129</v>
      </c>
      <c r="C542" t="s">
        <v>16</v>
      </c>
      <c r="D542">
        <v>1</v>
      </c>
      <c r="E542" t="s">
        <v>14</v>
      </c>
      <c r="F542">
        <v>1</v>
      </c>
      <c r="G542">
        <v>1.5</v>
      </c>
      <c r="H542">
        <v>1.5</v>
      </c>
      <c r="I542" t="str">
        <f t="shared" si="8"/>
        <v>B-1-1</v>
      </c>
      <c r="J542">
        <v>0</v>
      </c>
      <c r="K542">
        <v>1.5</v>
      </c>
      <c r="L542">
        <v>0</v>
      </c>
      <c r="M542">
        <v>1.5</v>
      </c>
      <c r="N542">
        <v>7</v>
      </c>
      <c r="O542">
        <v>0</v>
      </c>
    </row>
    <row r="543" spans="1:16" x14ac:dyDescent="0.15">
      <c r="A543">
        <v>346</v>
      </c>
      <c r="B543" t="s">
        <v>129</v>
      </c>
      <c r="C543" t="s">
        <v>16</v>
      </c>
      <c r="D543">
        <v>1</v>
      </c>
      <c r="E543" t="s">
        <v>14</v>
      </c>
      <c r="F543">
        <v>2</v>
      </c>
      <c r="G543">
        <v>1.5</v>
      </c>
      <c r="H543">
        <v>1.5</v>
      </c>
      <c r="I543" t="str">
        <f t="shared" si="8"/>
        <v>B-1-2</v>
      </c>
      <c r="J543">
        <v>1.5</v>
      </c>
      <c r="K543">
        <v>3</v>
      </c>
      <c r="L543">
        <v>1.5</v>
      </c>
      <c r="M543">
        <v>3</v>
      </c>
      <c r="N543">
        <v>3</v>
      </c>
      <c r="O543">
        <v>1</v>
      </c>
    </row>
    <row r="544" spans="1:16" x14ac:dyDescent="0.15">
      <c r="A544">
        <v>346</v>
      </c>
      <c r="B544" t="s">
        <v>129</v>
      </c>
      <c r="C544" t="s">
        <v>16</v>
      </c>
      <c r="D544">
        <v>1</v>
      </c>
      <c r="E544" t="s">
        <v>14</v>
      </c>
      <c r="F544">
        <v>3</v>
      </c>
      <c r="G544">
        <v>1</v>
      </c>
      <c r="H544">
        <v>1</v>
      </c>
      <c r="I544" t="str">
        <f t="shared" si="8"/>
        <v>B-1-3</v>
      </c>
      <c r="J544">
        <v>3</v>
      </c>
      <c r="K544">
        <v>4</v>
      </c>
      <c r="L544">
        <v>3</v>
      </c>
      <c r="M544">
        <v>4</v>
      </c>
      <c r="N544">
        <v>2</v>
      </c>
      <c r="O544">
        <v>0</v>
      </c>
    </row>
    <row r="545" spans="1:16" x14ac:dyDescent="0.15">
      <c r="A545">
        <v>346</v>
      </c>
      <c r="B545" t="s">
        <v>129</v>
      </c>
      <c r="C545" t="s">
        <v>16</v>
      </c>
      <c r="D545">
        <v>1</v>
      </c>
      <c r="E545" t="s">
        <v>14</v>
      </c>
      <c r="F545">
        <v>4</v>
      </c>
      <c r="G545">
        <v>0.54</v>
      </c>
      <c r="H545">
        <v>0.54</v>
      </c>
      <c r="I545" t="str">
        <f t="shared" si="8"/>
        <v>B-1-4</v>
      </c>
      <c r="J545">
        <v>4</v>
      </c>
      <c r="K545">
        <v>4.54</v>
      </c>
      <c r="L545">
        <v>4</v>
      </c>
      <c r="M545">
        <v>4.54</v>
      </c>
      <c r="N545">
        <v>1</v>
      </c>
      <c r="O545">
        <v>1</v>
      </c>
    </row>
    <row r="546" spans="1:16" x14ac:dyDescent="0.15">
      <c r="A546">
        <v>346</v>
      </c>
      <c r="B546" t="s">
        <v>129</v>
      </c>
      <c r="C546" t="s">
        <v>16</v>
      </c>
      <c r="D546">
        <v>1</v>
      </c>
      <c r="E546" t="s">
        <v>14</v>
      </c>
      <c r="F546" t="s">
        <v>15</v>
      </c>
      <c r="G546">
        <v>0.26</v>
      </c>
      <c r="H546">
        <v>0.26</v>
      </c>
      <c r="I546" t="str">
        <f t="shared" si="8"/>
        <v>B-1-CC</v>
      </c>
      <c r="J546">
        <v>4.54</v>
      </c>
      <c r="K546">
        <v>4.8</v>
      </c>
      <c r="L546">
        <v>4.54</v>
      </c>
      <c r="M546">
        <v>4.8</v>
      </c>
      <c r="N546">
        <v>0</v>
      </c>
      <c r="O546">
        <v>0</v>
      </c>
    </row>
    <row r="547" spans="1:16" x14ac:dyDescent="0.15">
      <c r="A547">
        <v>346</v>
      </c>
      <c r="B547" t="s">
        <v>129</v>
      </c>
      <c r="C547" t="s">
        <v>16</v>
      </c>
      <c r="D547">
        <v>10</v>
      </c>
      <c r="E547" t="s">
        <v>14</v>
      </c>
      <c r="F547">
        <v>1</v>
      </c>
      <c r="G547">
        <v>0.6</v>
      </c>
      <c r="H547">
        <v>0.6</v>
      </c>
      <c r="I547" t="str">
        <f t="shared" si="8"/>
        <v>B-10-1</v>
      </c>
      <c r="J547">
        <v>72.3</v>
      </c>
      <c r="K547">
        <v>72.900000000000006</v>
      </c>
      <c r="L547">
        <v>72.3</v>
      </c>
      <c r="M547">
        <v>72.87</v>
      </c>
      <c r="N547">
        <v>0</v>
      </c>
      <c r="O547">
        <v>0</v>
      </c>
      <c r="P547" t="s">
        <v>135</v>
      </c>
    </row>
    <row r="548" spans="1:16" x14ac:dyDescent="0.15">
      <c r="A548">
        <v>346</v>
      </c>
      <c r="B548" t="s">
        <v>129</v>
      </c>
      <c r="C548" t="s">
        <v>16</v>
      </c>
      <c r="D548">
        <v>10</v>
      </c>
      <c r="E548" t="s">
        <v>14</v>
      </c>
      <c r="F548">
        <v>2</v>
      </c>
      <c r="G548">
        <v>1.47</v>
      </c>
      <c r="H548">
        <v>1.47</v>
      </c>
      <c r="I548" t="str">
        <f t="shared" si="8"/>
        <v>B-10-2</v>
      </c>
      <c r="J548">
        <v>72.900000000000006</v>
      </c>
      <c r="K548">
        <v>74.37</v>
      </c>
      <c r="L548">
        <v>72.87</v>
      </c>
      <c r="M548">
        <v>74.28</v>
      </c>
      <c r="N548">
        <v>0</v>
      </c>
      <c r="O548">
        <v>6</v>
      </c>
    </row>
    <row r="549" spans="1:16" x14ac:dyDescent="0.15">
      <c r="A549">
        <v>346</v>
      </c>
      <c r="B549" t="s">
        <v>129</v>
      </c>
      <c r="C549" t="s">
        <v>16</v>
      </c>
      <c r="D549">
        <v>10</v>
      </c>
      <c r="E549" t="s">
        <v>14</v>
      </c>
      <c r="F549">
        <v>3</v>
      </c>
      <c r="G549">
        <v>1.45</v>
      </c>
      <c r="H549">
        <v>1.45</v>
      </c>
      <c r="I549" t="str">
        <f t="shared" si="8"/>
        <v>B-10-3</v>
      </c>
      <c r="J549">
        <v>74.37</v>
      </c>
      <c r="K549">
        <v>75.819999999999993</v>
      </c>
      <c r="L549">
        <v>74.28</v>
      </c>
      <c r="M549">
        <v>75.66</v>
      </c>
      <c r="N549">
        <v>0</v>
      </c>
      <c r="O549">
        <v>11</v>
      </c>
    </row>
    <row r="550" spans="1:16" x14ac:dyDescent="0.15">
      <c r="A550">
        <v>346</v>
      </c>
      <c r="B550" t="s">
        <v>129</v>
      </c>
      <c r="C550" t="s">
        <v>16</v>
      </c>
      <c r="D550">
        <v>10</v>
      </c>
      <c r="E550" t="s">
        <v>14</v>
      </c>
      <c r="F550">
        <v>4</v>
      </c>
      <c r="G550">
        <v>1.5</v>
      </c>
      <c r="H550">
        <v>1.5</v>
      </c>
      <c r="I550" t="str">
        <f t="shared" si="8"/>
        <v>B-10-4</v>
      </c>
      <c r="J550">
        <v>75.819999999999993</v>
      </c>
      <c r="K550">
        <v>77.319999999999993</v>
      </c>
      <c r="L550">
        <v>75.66</v>
      </c>
      <c r="M550">
        <v>77.09</v>
      </c>
      <c r="N550">
        <v>0</v>
      </c>
      <c r="O550">
        <v>17</v>
      </c>
    </row>
    <row r="551" spans="1:16" x14ac:dyDescent="0.15">
      <c r="A551">
        <v>346</v>
      </c>
      <c r="B551" t="s">
        <v>129</v>
      </c>
      <c r="C551" t="s">
        <v>16</v>
      </c>
      <c r="D551">
        <v>10</v>
      </c>
      <c r="E551" t="s">
        <v>14</v>
      </c>
      <c r="F551">
        <v>5</v>
      </c>
      <c r="G551">
        <v>1.5</v>
      </c>
      <c r="H551">
        <v>1.5</v>
      </c>
      <c r="I551" t="str">
        <f t="shared" si="8"/>
        <v>B-10-5</v>
      </c>
      <c r="J551">
        <v>77.319999999999993</v>
      </c>
      <c r="K551">
        <v>78.819999999999993</v>
      </c>
      <c r="L551">
        <v>77.09</v>
      </c>
      <c r="M551">
        <v>78.52</v>
      </c>
      <c r="N551">
        <v>0</v>
      </c>
      <c r="O551">
        <v>10</v>
      </c>
    </row>
    <row r="552" spans="1:16" x14ac:dyDescent="0.15">
      <c r="A552">
        <v>346</v>
      </c>
      <c r="B552" t="s">
        <v>129</v>
      </c>
      <c r="C552" t="s">
        <v>16</v>
      </c>
      <c r="D552">
        <v>10</v>
      </c>
      <c r="E552" t="s">
        <v>14</v>
      </c>
      <c r="F552">
        <v>6</v>
      </c>
      <c r="G552">
        <v>1.5</v>
      </c>
      <c r="H552">
        <v>1.5</v>
      </c>
      <c r="I552" t="str">
        <f t="shared" si="8"/>
        <v>B-10-6</v>
      </c>
      <c r="J552">
        <v>78.819999999999993</v>
      </c>
      <c r="K552">
        <v>80.319999999999993</v>
      </c>
      <c r="L552">
        <v>78.52</v>
      </c>
      <c r="M552">
        <v>79.959999999999994</v>
      </c>
      <c r="N552">
        <v>0</v>
      </c>
      <c r="O552">
        <v>8</v>
      </c>
    </row>
    <row r="553" spans="1:16" x14ac:dyDescent="0.15">
      <c r="A553">
        <v>346</v>
      </c>
      <c r="B553" t="s">
        <v>129</v>
      </c>
      <c r="C553" t="s">
        <v>16</v>
      </c>
      <c r="D553">
        <v>10</v>
      </c>
      <c r="E553" t="s">
        <v>14</v>
      </c>
      <c r="F553">
        <v>7</v>
      </c>
      <c r="G553">
        <v>0.98</v>
      </c>
      <c r="H553">
        <v>0.98</v>
      </c>
      <c r="I553" t="str">
        <f t="shared" si="8"/>
        <v>B-10-7</v>
      </c>
      <c r="J553">
        <v>80.319999999999993</v>
      </c>
      <c r="K553">
        <v>81.3</v>
      </c>
      <c r="L553">
        <v>79.959999999999994</v>
      </c>
      <c r="M553">
        <v>80.89</v>
      </c>
      <c r="N553">
        <v>0</v>
      </c>
      <c r="O553">
        <v>2</v>
      </c>
    </row>
    <row r="554" spans="1:16" x14ac:dyDescent="0.15">
      <c r="A554">
        <v>346</v>
      </c>
      <c r="B554" t="s">
        <v>129</v>
      </c>
      <c r="C554" t="s">
        <v>16</v>
      </c>
      <c r="D554">
        <v>10</v>
      </c>
      <c r="E554" t="s">
        <v>14</v>
      </c>
      <c r="F554">
        <v>8</v>
      </c>
      <c r="G554">
        <v>0.63</v>
      </c>
      <c r="H554">
        <v>0.63</v>
      </c>
      <c r="I554" t="str">
        <f t="shared" si="8"/>
        <v>B-10-8</v>
      </c>
      <c r="J554">
        <v>81.3</v>
      </c>
      <c r="K554">
        <v>81.93</v>
      </c>
      <c r="L554">
        <v>80.89</v>
      </c>
      <c r="M554">
        <v>81.5</v>
      </c>
      <c r="N554">
        <v>0</v>
      </c>
      <c r="O554">
        <v>0</v>
      </c>
    </row>
    <row r="555" spans="1:16" x14ac:dyDescent="0.15">
      <c r="A555">
        <v>346</v>
      </c>
      <c r="B555" t="s">
        <v>129</v>
      </c>
      <c r="C555" t="s">
        <v>16</v>
      </c>
      <c r="D555">
        <v>10</v>
      </c>
      <c r="E555" t="s">
        <v>14</v>
      </c>
      <c r="F555" t="s">
        <v>15</v>
      </c>
      <c r="G555">
        <v>0.32</v>
      </c>
      <c r="H555">
        <v>0.32</v>
      </c>
      <c r="I555" t="str">
        <f t="shared" si="8"/>
        <v>B-10-CC</v>
      </c>
      <c r="J555">
        <v>81.93</v>
      </c>
      <c r="K555">
        <v>82.25</v>
      </c>
      <c r="L555">
        <v>81.5</v>
      </c>
      <c r="M555">
        <v>81.8</v>
      </c>
      <c r="N555">
        <v>0</v>
      </c>
      <c r="O555">
        <v>0</v>
      </c>
    </row>
    <row r="556" spans="1:16" x14ac:dyDescent="0.15">
      <c r="A556">
        <v>346</v>
      </c>
      <c r="B556" t="s">
        <v>129</v>
      </c>
      <c r="C556" t="s">
        <v>16</v>
      </c>
      <c r="D556">
        <v>11</v>
      </c>
      <c r="E556" t="s">
        <v>14</v>
      </c>
      <c r="F556">
        <v>1</v>
      </c>
      <c r="G556">
        <v>0.7</v>
      </c>
      <c r="H556">
        <v>0.7</v>
      </c>
      <c r="I556" t="str">
        <f t="shared" si="8"/>
        <v>B-11-1</v>
      </c>
      <c r="J556">
        <v>81.8</v>
      </c>
      <c r="K556">
        <v>82.5</v>
      </c>
      <c r="L556">
        <v>81.8</v>
      </c>
      <c r="M556">
        <v>82.48</v>
      </c>
      <c r="N556">
        <v>0</v>
      </c>
      <c r="O556">
        <v>0</v>
      </c>
      <c r="P556" t="s">
        <v>135</v>
      </c>
    </row>
    <row r="557" spans="1:16" x14ac:dyDescent="0.15">
      <c r="A557">
        <v>346</v>
      </c>
      <c r="B557" t="s">
        <v>129</v>
      </c>
      <c r="C557" t="s">
        <v>16</v>
      </c>
      <c r="D557">
        <v>11</v>
      </c>
      <c r="E557" t="s">
        <v>14</v>
      </c>
      <c r="F557">
        <v>2</v>
      </c>
      <c r="G557">
        <v>1.1200000000000001</v>
      </c>
      <c r="H557">
        <v>1.1200000000000001</v>
      </c>
      <c r="I557" t="str">
        <f t="shared" si="8"/>
        <v>B-11-2</v>
      </c>
      <c r="J557">
        <v>82.5</v>
      </c>
      <c r="K557">
        <v>83.62</v>
      </c>
      <c r="L557">
        <v>82.48</v>
      </c>
      <c r="M557">
        <v>83.58</v>
      </c>
      <c r="N557">
        <v>0</v>
      </c>
      <c r="O557">
        <v>8</v>
      </c>
    </row>
    <row r="558" spans="1:16" x14ac:dyDescent="0.15">
      <c r="A558">
        <v>346</v>
      </c>
      <c r="B558" t="s">
        <v>129</v>
      </c>
      <c r="C558" t="s">
        <v>16</v>
      </c>
      <c r="D558">
        <v>11</v>
      </c>
      <c r="E558" t="s">
        <v>14</v>
      </c>
      <c r="F558">
        <v>3</v>
      </c>
      <c r="G558">
        <v>1.5</v>
      </c>
      <c r="H558">
        <v>1.5</v>
      </c>
      <c r="I558" t="str">
        <f t="shared" si="8"/>
        <v>B-11-3</v>
      </c>
      <c r="J558">
        <v>83.62</v>
      </c>
      <c r="K558">
        <v>85.12</v>
      </c>
      <c r="L558">
        <v>83.58</v>
      </c>
      <c r="M558">
        <v>85.04</v>
      </c>
      <c r="N558">
        <v>0</v>
      </c>
      <c r="O558">
        <v>15</v>
      </c>
    </row>
    <row r="559" spans="1:16" x14ac:dyDescent="0.15">
      <c r="A559">
        <v>346</v>
      </c>
      <c r="B559" t="s">
        <v>129</v>
      </c>
      <c r="C559" t="s">
        <v>16</v>
      </c>
      <c r="D559">
        <v>11</v>
      </c>
      <c r="E559" t="s">
        <v>14</v>
      </c>
      <c r="F559">
        <v>4</v>
      </c>
      <c r="G559">
        <v>1.41</v>
      </c>
      <c r="H559">
        <v>1.41</v>
      </c>
      <c r="I559" t="str">
        <f t="shared" si="8"/>
        <v>B-11-4</v>
      </c>
      <c r="J559">
        <v>85.12</v>
      </c>
      <c r="K559">
        <v>86.53</v>
      </c>
      <c r="L559">
        <v>85.04</v>
      </c>
      <c r="M559">
        <v>86.42</v>
      </c>
      <c r="N559">
        <v>0</v>
      </c>
      <c r="O559">
        <v>8</v>
      </c>
    </row>
    <row r="560" spans="1:16" x14ac:dyDescent="0.15">
      <c r="A560">
        <v>346</v>
      </c>
      <c r="B560" t="s">
        <v>129</v>
      </c>
      <c r="C560" t="s">
        <v>16</v>
      </c>
      <c r="D560">
        <v>11</v>
      </c>
      <c r="E560" t="s">
        <v>14</v>
      </c>
      <c r="F560">
        <v>5</v>
      </c>
      <c r="G560">
        <v>1.46</v>
      </c>
      <c r="H560">
        <v>1.46</v>
      </c>
      <c r="I560" t="str">
        <f t="shared" si="8"/>
        <v>B-11-5</v>
      </c>
      <c r="J560">
        <v>86.53</v>
      </c>
      <c r="K560">
        <v>87.99</v>
      </c>
      <c r="L560">
        <v>86.42</v>
      </c>
      <c r="M560">
        <v>87.85</v>
      </c>
      <c r="N560">
        <v>0</v>
      </c>
      <c r="O560">
        <v>10</v>
      </c>
    </row>
    <row r="561" spans="1:16" x14ac:dyDescent="0.15">
      <c r="A561">
        <v>346</v>
      </c>
      <c r="B561" t="s">
        <v>129</v>
      </c>
      <c r="C561" t="s">
        <v>16</v>
      </c>
      <c r="D561">
        <v>11</v>
      </c>
      <c r="E561" t="s">
        <v>14</v>
      </c>
      <c r="F561">
        <v>6</v>
      </c>
      <c r="G561">
        <v>1.26</v>
      </c>
      <c r="H561">
        <v>1.26</v>
      </c>
      <c r="I561" t="str">
        <f t="shared" si="8"/>
        <v>B-11-6</v>
      </c>
      <c r="J561">
        <v>87.99</v>
      </c>
      <c r="K561">
        <v>89.25</v>
      </c>
      <c r="L561">
        <v>87.85</v>
      </c>
      <c r="M561">
        <v>89.08</v>
      </c>
      <c r="N561">
        <v>0</v>
      </c>
      <c r="O561">
        <v>0</v>
      </c>
    </row>
    <row r="562" spans="1:16" x14ac:dyDescent="0.15">
      <c r="A562">
        <v>346</v>
      </c>
      <c r="B562" t="s">
        <v>129</v>
      </c>
      <c r="C562" t="s">
        <v>16</v>
      </c>
      <c r="D562">
        <v>11</v>
      </c>
      <c r="E562" t="s">
        <v>14</v>
      </c>
      <c r="F562">
        <v>7</v>
      </c>
      <c r="G562">
        <v>1.29</v>
      </c>
      <c r="H562">
        <v>1.29</v>
      </c>
      <c r="I562" t="str">
        <f t="shared" si="8"/>
        <v>B-11-7</v>
      </c>
      <c r="J562">
        <v>89.25</v>
      </c>
      <c r="K562">
        <v>90.54</v>
      </c>
      <c r="L562">
        <v>89.08</v>
      </c>
      <c r="M562">
        <v>90.34</v>
      </c>
      <c r="N562">
        <v>0</v>
      </c>
      <c r="O562">
        <v>1</v>
      </c>
    </row>
    <row r="563" spans="1:16" x14ac:dyDescent="0.15">
      <c r="A563">
        <v>346</v>
      </c>
      <c r="B563" t="s">
        <v>129</v>
      </c>
      <c r="C563" t="s">
        <v>16</v>
      </c>
      <c r="D563">
        <v>11</v>
      </c>
      <c r="E563" t="s">
        <v>14</v>
      </c>
      <c r="F563">
        <v>8</v>
      </c>
      <c r="G563">
        <v>0.54</v>
      </c>
      <c r="H563">
        <v>0.54</v>
      </c>
      <c r="I563" t="str">
        <f t="shared" si="8"/>
        <v>B-11-8</v>
      </c>
      <c r="J563">
        <v>90.54</v>
      </c>
      <c r="K563">
        <v>91.08</v>
      </c>
      <c r="L563">
        <v>90.34</v>
      </c>
      <c r="M563">
        <v>90.87</v>
      </c>
      <c r="N563">
        <v>0</v>
      </c>
      <c r="O563">
        <v>0</v>
      </c>
    </row>
    <row r="564" spans="1:16" x14ac:dyDescent="0.15">
      <c r="A564">
        <v>346</v>
      </c>
      <c r="B564" t="s">
        <v>129</v>
      </c>
      <c r="C564" t="s">
        <v>16</v>
      </c>
      <c r="D564">
        <v>11</v>
      </c>
      <c r="E564" t="s">
        <v>14</v>
      </c>
      <c r="F564" t="s">
        <v>15</v>
      </c>
      <c r="G564">
        <v>0.44</v>
      </c>
      <c r="H564">
        <v>0.44</v>
      </c>
      <c r="I564" t="str">
        <f t="shared" si="8"/>
        <v>B-11-CC</v>
      </c>
      <c r="J564">
        <v>91.08</v>
      </c>
      <c r="K564">
        <v>91.52</v>
      </c>
      <c r="L564">
        <v>90.87</v>
      </c>
      <c r="M564">
        <v>91.3</v>
      </c>
      <c r="N564">
        <v>0</v>
      </c>
      <c r="O564">
        <v>1</v>
      </c>
    </row>
    <row r="565" spans="1:16" x14ac:dyDescent="0.15">
      <c r="A565">
        <v>346</v>
      </c>
      <c r="B565" t="s">
        <v>129</v>
      </c>
      <c r="C565" t="s">
        <v>16</v>
      </c>
      <c r="D565">
        <v>12</v>
      </c>
      <c r="E565" t="s">
        <v>14</v>
      </c>
      <c r="F565">
        <v>1</v>
      </c>
      <c r="G565">
        <v>0.72</v>
      </c>
      <c r="H565">
        <v>0.72</v>
      </c>
      <c r="I565" t="str">
        <f t="shared" si="8"/>
        <v>B-12-1</v>
      </c>
      <c r="J565">
        <v>91.3</v>
      </c>
      <c r="K565">
        <v>92.02</v>
      </c>
      <c r="L565">
        <v>91.3</v>
      </c>
      <c r="M565">
        <v>92</v>
      </c>
      <c r="N565">
        <v>0</v>
      </c>
      <c r="O565">
        <v>0</v>
      </c>
      <c r="P565" t="s">
        <v>135</v>
      </c>
    </row>
    <row r="566" spans="1:16" x14ac:dyDescent="0.15">
      <c r="A566">
        <v>346</v>
      </c>
      <c r="B566" t="s">
        <v>129</v>
      </c>
      <c r="C566" t="s">
        <v>16</v>
      </c>
      <c r="D566">
        <v>12</v>
      </c>
      <c r="E566" t="s">
        <v>14</v>
      </c>
      <c r="F566">
        <v>2</v>
      </c>
      <c r="G566">
        <v>1.37</v>
      </c>
      <c r="H566">
        <v>1.37</v>
      </c>
      <c r="I566" t="str">
        <f t="shared" si="8"/>
        <v>B-12-2</v>
      </c>
      <c r="J566">
        <v>92.02</v>
      </c>
      <c r="K566">
        <v>93.39</v>
      </c>
      <c r="L566">
        <v>92</v>
      </c>
      <c r="M566">
        <v>93.33</v>
      </c>
      <c r="N566">
        <v>0</v>
      </c>
      <c r="O566">
        <v>9</v>
      </c>
    </row>
    <row r="567" spans="1:16" x14ac:dyDescent="0.15">
      <c r="A567">
        <v>346</v>
      </c>
      <c r="B567" t="s">
        <v>129</v>
      </c>
      <c r="C567" t="s">
        <v>16</v>
      </c>
      <c r="D567">
        <v>12</v>
      </c>
      <c r="E567" t="s">
        <v>14</v>
      </c>
      <c r="F567">
        <v>3</v>
      </c>
      <c r="G567">
        <v>1.35</v>
      </c>
      <c r="H567">
        <v>1.35</v>
      </c>
      <c r="I567" t="str">
        <f t="shared" si="8"/>
        <v>B-12-3</v>
      </c>
      <c r="J567">
        <v>93.39</v>
      </c>
      <c r="K567">
        <v>94.74</v>
      </c>
      <c r="L567">
        <v>93.33</v>
      </c>
      <c r="M567">
        <v>94.64</v>
      </c>
      <c r="N567">
        <v>0</v>
      </c>
      <c r="O567">
        <v>13</v>
      </c>
    </row>
    <row r="568" spans="1:16" x14ac:dyDescent="0.15">
      <c r="A568">
        <v>346</v>
      </c>
      <c r="B568" t="s">
        <v>129</v>
      </c>
      <c r="C568" t="s">
        <v>16</v>
      </c>
      <c r="D568">
        <v>12</v>
      </c>
      <c r="E568" t="s">
        <v>14</v>
      </c>
      <c r="F568">
        <v>4</v>
      </c>
      <c r="G568">
        <v>1.37</v>
      </c>
      <c r="H568">
        <v>1.37</v>
      </c>
      <c r="I568" t="str">
        <f t="shared" si="8"/>
        <v>B-12-4</v>
      </c>
      <c r="J568">
        <v>94.74</v>
      </c>
      <c r="K568">
        <v>96.11</v>
      </c>
      <c r="L568">
        <v>94.64</v>
      </c>
      <c r="M568">
        <v>95.97</v>
      </c>
      <c r="N568">
        <v>0</v>
      </c>
      <c r="O568">
        <v>8</v>
      </c>
    </row>
    <row r="569" spans="1:16" x14ac:dyDescent="0.15">
      <c r="A569">
        <v>346</v>
      </c>
      <c r="B569" t="s">
        <v>129</v>
      </c>
      <c r="C569" t="s">
        <v>16</v>
      </c>
      <c r="D569">
        <v>12</v>
      </c>
      <c r="E569" t="s">
        <v>14</v>
      </c>
      <c r="F569">
        <v>5</v>
      </c>
      <c r="G569">
        <v>1.5</v>
      </c>
      <c r="H569">
        <v>1.5</v>
      </c>
      <c r="I569" t="str">
        <f t="shared" si="8"/>
        <v>B-12-5</v>
      </c>
      <c r="J569">
        <v>96.11</v>
      </c>
      <c r="K569">
        <v>97.61</v>
      </c>
      <c r="L569">
        <v>95.97</v>
      </c>
      <c r="M569">
        <v>97.43</v>
      </c>
      <c r="N569">
        <v>0</v>
      </c>
      <c r="O569">
        <v>9</v>
      </c>
    </row>
    <row r="570" spans="1:16" x14ac:dyDescent="0.15">
      <c r="A570">
        <v>346</v>
      </c>
      <c r="B570" t="s">
        <v>129</v>
      </c>
      <c r="C570" t="s">
        <v>16</v>
      </c>
      <c r="D570">
        <v>12</v>
      </c>
      <c r="E570" t="s">
        <v>14</v>
      </c>
      <c r="F570">
        <v>6</v>
      </c>
      <c r="G570">
        <v>1.5</v>
      </c>
      <c r="H570">
        <v>1.5</v>
      </c>
      <c r="I570" t="str">
        <f t="shared" si="8"/>
        <v>B-12-6</v>
      </c>
      <c r="J570">
        <v>97.61</v>
      </c>
      <c r="K570">
        <v>99.11</v>
      </c>
      <c r="L570">
        <v>97.43</v>
      </c>
      <c r="M570">
        <v>98.89</v>
      </c>
      <c r="N570">
        <v>0</v>
      </c>
      <c r="O570">
        <v>9</v>
      </c>
    </row>
    <row r="571" spans="1:16" x14ac:dyDescent="0.15">
      <c r="A571">
        <v>346</v>
      </c>
      <c r="B571" t="s">
        <v>129</v>
      </c>
      <c r="C571" t="s">
        <v>16</v>
      </c>
      <c r="D571">
        <v>12</v>
      </c>
      <c r="E571" t="s">
        <v>14</v>
      </c>
      <c r="F571">
        <v>7</v>
      </c>
      <c r="G571">
        <v>1.04</v>
      </c>
      <c r="H571">
        <v>1.04</v>
      </c>
      <c r="I571" t="str">
        <f t="shared" si="8"/>
        <v>B-12-7</v>
      </c>
      <c r="J571">
        <v>99.11</v>
      </c>
      <c r="K571">
        <v>100.15</v>
      </c>
      <c r="L571">
        <v>98.89</v>
      </c>
      <c r="M571">
        <v>99.9</v>
      </c>
      <c r="N571">
        <v>0</v>
      </c>
      <c r="O571">
        <v>7</v>
      </c>
    </row>
    <row r="572" spans="1:16" x14ac:dyDescent="0.15">
      <c r="A572">
        <v>346</v>
      </c>
      <c r="B572" t="s">
        <v>129</v>
      </c>
      <c r="C572" t="s">
        <v>16</v>
      </c>
      <c r="D572">
        <v>12</v>
      </c>
      <c r="E572" t="s">
        <v>14</v>
      </c>
      <c r="F572">
        <v>8</v>
      </c>
      <c r="G572">
        <v>0.67</v>
      </c>
      <c r="H572">
        <v>0.67</v>
      </c>
      <c r="I572" t="str">
        <f t="shared" si="8"/>
        <v>B-12-8</v>
      </c>
      <c r="J572">
        <v>100.15</v>
      </c>
      <c r="K572">
        <v>100.82</v>
      </c>
      <c r="L572">
        <v>99.9</v>
      </c>
      <c r="M572">
        <v>100.55</v>
      </c>
      <c r="N572">
        <v>0</v>
      </c>
      <c r="O572">
        <v>1</v>
      </c>
    </row>
    <row r="573" spans="1:16" x14ac:dyDescent="0.15">
      <c r="A573">
        <v>346</v>
      </c>
      <c r="B573" t="s">
        <v>129</v>
      </c>
      <c r="C573" t="s">
        <v>16</v>
      </c>
      <c r="D573">
        <v>12</v>
      </c>
      <c r="E573" t="s">
        <v>14</v>
      </c>
      <c r="F573" t="s">
        <v>15</v>
      </c>
      <c r="G573">
        <v>0.26</v>
      </c>
      <c r="H573">
        <v>0.26</v>
      </c>
      <c r="I573" t="str">
        <f t="shared" si="8"/>
        <v>B-12-CC</v>
      </c>
      <c r="J573">
        <v>100.82</v>
      </c>
      <c r="K573">
        <v>101.08</v>
      </c>
      <c r="L573">
        <v>100.55</v>
      </c>
      <c r="M573">
        <v>100.8</v>
      </c>
      <c r="N573">
        <v>1</v>
      </c>
      <c r="O573">
        <v>0</v>
      </c>
    </row>
    <row r="574" spans="1:16" x14ac:dyDescent="0.15">
      <c r="A574">
        <v>346</v>
      </c>
      <c r="B574" t="s">
        <v>129</v>
      </c>
      <c r="C574" t="s">
        <v>16</v>
      </c>
      <c r="D574">
        <v>14</v>
      </c>
      <c r="E574" t="s">
        <v>14</v>
      </c>
      <c r="F574">
        <v>1</v>
      </c>
      <c r="G574">
        <v>1.19</v>
      </c>
      <c r="H574">
        <v>1.19</v>
      </c>
      <c r="I574" t="str">
        <f t="shared" si="8"/>
        <v>B-14-1</v>
      </c>
      <c r="J574">
        <v>101.8</v>
      </c>
      <c r="K574">
        <v>102.99</v>
      </c>
      <c r="L574">
        <v>101.8</v>
      </c>
      <c r="M574">
        <v>102.96</v>
      </c>
      <c r="N574">
        <v>0</v>
      </c>
      <c r="O574">
        <v>1</v>
      </c>
    </row>
    <row r="575" spans="1:16" x14ac:dyDescent="0.15">
      <c r="A575">
        <v>346</v>
      </c>
      <c r="B575" t="s">
        <v>129</v>
      </c>
      <c r="C575" t="s">
        <v>16</v>
      </c>
      <c r="D575">
        <v>14</v>
      </c>
      <c r="E575" t="s">
        <v>14</v>
      </c>
      <c r="F575">
        <v>2</v>
      </c>
      <c r="G575">
        <v>1.5</v>
      </c>
      <c r="H575">
        <v>1.5</v>
      </c>
      <c r="I575" t="str">
        <f t="shared" si="8"/>
        <v>B-14-2</v>
      </c>
      <c r="J575">
        <v>102.99</v>
      </c>
      <c r="K575">
        <v>104.49</v>
      </c>
      <c r="L575">
        <v>102.96</v>
      </c>
      <c r="M575">
        <v>104.41</v>
      </c>
      <c r="N575">
        <v>0</v>
      </c>
      <c r="O575">
        <v>0</v>
      </c>
    </row>
    <row r="576" spans="1:16" x14ac:dyDescent="0.15">
      <c r="A576">
        <v>346</v>
      </c>
      <c r="B576" t="s">
        <v>129</v>
      </c>
      <c r="C576" t="s">
        <v>16</v>
      </c>
      <c r="D576">
        <v>14</v>
      </c>
      <c r="E576" t="s">
        <v>14</v>
      </c>
      <c r="F576">
        <v>3</v>
      </c>
      <c r="G576">
        <v>1.5</v>
      </c>
      <c r="H576">
        <v>1.5</v>
      </c>
      <c r="I576" t="str">
        <f t="shared" si="8"/>
        <v>B-14-3</v>
      </c>
      <c r="J576">
        <v>104.49</v>
      </c>
      <c r="K576">
        <v>105.99</v>
      </c>
      <c r="L576">
        <v>104.41</v>
      </c>
      <c r="M576">
        <v>105.87</v>
      </c>
      <c r="N576">
        <v>0</v>
      </c>
      <c r="O576">
        <v>17</v>
      </c>
    </row>
    <row r="577" spans="1:16" x14ac:dyDescent="0.15">
      <c r="A577">
        <v>346</v>
      </c>
      <c r="B577" t="s">
        <v>129</v>
      </c>
      <c r="C577" t="s">
        <v>16</v>
      </c>
      <c r="D577">
        <v>14</v>
      </c>
      <c r="E577" t="s">
        <v>14</v>
      </c>
      <c r="F577">
        <v>4</v>
      </c>
      <c r="G577">
        <v>1.46</v>
      </c>
      <c r="H577">
        <v>1.46</v>
      </c>
      <c r="I577" t="str">
        <f t="shared" si="8"/>
        <v>B-14-4</v>
      </c>
      <c r="J577">
        <v>105.99</v>
      </c>
      <c r="K577">
        <v>107.45</v>
      </c>
      <c r="L577">
        <v>105.87</v>
      </c>
      <c r="M577">
        <v>107.29</v>
      </c>
      <c r="N577">
        <v>0</v>
      </c>
      <c r="O577">
        <v>15</v>
      </c>
    </row>
    <row r="578" spans="1:16" x14ac:dyDescent="0.15">
      <c r="A578">
        <v>346</v>
      </c>
      <c r="B578" t="s">
        <v>129</v>
      </c>
      <c r="C578" t="s">
        <v>16</v>
      </c>
      <c r="D578">
        <v>14</v>
      </c>
      <c r="E578" t="s">
        <v>14</v>
      </c>
      <c r="F578">
        <v>5</v>
      </c>
      <c r="G578">
        <v>1.46</v>
      </c>
      <c r="H578">
        <v>1.46</v>
      </c>
      <c r="I578" t="str">
        <f t="shared" ref="I578:I641" si="9">C578&amp;"-"&amp;D578&amp;"-"&amp;F578</f>
        <v>B-14-5</v>
      </c>
      <c r="J578">
        <v>107.45</v>
      </c>
      <c r="K578">
        <v>108.91</v>
      </c>
      <c r="L578">
        <v>107.29</v>
      </c>
      <c r="M578">
        <v>108.71</v>
      </c>
      <c r="N578">
        <v>0</v>
      </c>
      <c r="O578">
        <v>11</v>
      </c>
    </row>
    <row r="579" spans="1:16" x14ac:dyDescent="0.15">
      <c r="A579">
        <v>346</v>
      </c>
      <c r="B579" t="s">
        <v>129</v>
      </c>
      <c r="C579" t="s">
        <v>16</v>
      </c>
      <c r="D579">
        <v>14</v>
      </c>
      <c r="E579" t="s">
        <v>14</v>
      </c>
      <c r="F579">
        <v>6</v>
      </c>
      <c r="G579">
        <v>1.47</v>
      </c>
      <c r="H579">
        <v>1.47</v>
      </c>
      <c r="I579" t="str">
        <f t="shared" si="9"/>
        <v>B-14-6</v>
      </c>
      <c r="J579">
        <v>108.91</v>
      </c>
      <c r="K579">
        <v>110.38</v>
      </c>
      <c r="L579">
        <v>108.71</v>
      </c>
      <c r="M579">
        <v>110.14</v>
      </c>
      <c r="N579">
        <v>0</v>
      </c>
      <c r="O579">
        <v>7</v>
      </c>
    </row>
    <row r="580" spans="1:16" x14ac:dyDescent="0.15">
      <c r="A580">
        <v>346</v>
      </c>
      <c r="B580" t="s">
        <v>129</v>
      </c>
      <c r="C580" t="s">
        <v>16</v>
      </c>
      <c r="D580">
        <v>14</v>
      </c>
      <c r="E580" t="s">
        <v>14</v>
      </c>
      <c r="F580">
        <v>7</v>
      </c>
      <c r="G580">
        <v>0.76</v>
      </c>
      <c r="H580">
        <v>0.76</v>
      </c>
      <c r="I580" t="str">
        <f t="shared" si="9"/>
        <v>B-14-7</v>
      </c>
      <c r="J580">
        <v>110.38</v>
      </c>
      <c r="K580">
        <v>111.14</v>
      </c>
      <c r="L580">
        <v>110.14</v>
      </c>
      <c r="M580">
        <v>110.87</v>
      </c>
      <c r="N580">
        <v>0</v>
      </c>
      <c r="O580">
        <v>0</v>
      </c>
    </row>
    <row r="581" spans="1:16" x14ac:dyDescent="0.15">
      <c r="A581">
        <v>346</v>
      </c>
      <c r="B581" t="s">
        <v>129</v>
      </c>
      <c r="C581" t="s">
        <v>16</v>
      </c>
      <c r="D581">
        <v>14</v>
      </c>
      <c r="E581" t="s">
        <v>14</v>
      </c>
      <c r="F581" t="s">
        <v>15</v>
      </c>
      <c r="G581">
        <v>0.44</v>
      </c>
      <c r="H581">
        <v>0.44</v>
      </c>
      <c r="I581" t="str">
        <f t="shared" si="9"/>
        <v>B-14-CC</v>
      </c>
      <c r="J581">
        <v>111.14</v>
      </c>
      <c r="K581">
        <v>111.58</v>
      </c>
      <c r="L581">
        <v>110.87</v>
      </c>
      <c r="M581">
        <v>111.3</v>
      </c>
      <c r="N581">
        <v>0</v>
      </c>
      <c r="O581">
        <v>0</v>
      </c>
    </row>
    <row r="582" spans="1:16" x14ac:dyDescent="0.15">
      <c r="A582">
        <v>346</v>
      </c>
      <c r="B582" t="s">
        <v>129</v>
      </c>
      <c r="C582" t="s">
        <v>16</v>
      </c>
      <c r="D582">
        <v>15</v>
      </c>
      <c r="E582" t="s">
        <v>14</v>
      </c>
      <c r="F582">
        <v>1</v>
      </c>
      <c r="G582">
        <v>0.74</v>
      </c>
      <c r="H582">
        <v>0.74</v>
      </c>
      <c r="I582" t="str">
        <f t="shared" si="9"/>
        <v>B-15-1</v>
      </c>
      <c r="J582">
        <v>111.3</v>
      </c>
      <c r="K582">
        <v>112.04</v>
      </c>
      <c r="L582">
        <v>111.3</v>
      </c>
      <c r="M582">
        <v>112.02</v>
      </c>
      <c r="N582">
        <v>0</v>
      </c>
      <c r="O582">
        <v>0</v>
      </c>
      <c r="P582" t="s">
        <v>135</v>
      </c>
    </row>
    <row r="583" spans="1:16" x14ac:dyDescent="0.15">
      <c r="A583">
        <v>346</v>
      </c>
      <c r="B583" t="s">
        <v>129</v>
      </c>
      <c r="C583" t="s">
        <v>16</v>
      </c>
      <c r="D583">
        <v>15</v>
      </c>
      <c r="E583" t="s">
        <v>14</v>
      </c>
      <c r="F583">
        <v>2</v>
      </c>
      <c r="G583">
        <v>1.36</v>
      </c>
      <c r="H583">
        <v>1.36</v>
      </c>
      <c r="I583" t="str">
        <f t="shared" si="9"/>
        <v>B-15-2</v>
      </c>
      <c r="J583">
        <v>112.04</v>
      </c>
      <c r="K583">
        <v>113.4</v>
      </c>
      <c r="L583">
        <v>112.02</v>
      </c>
      <c r="M583">
        <v>113.35</v>
      </c>
      <c r="N583">
        <v>0</v>
      </c>
      <c r="O583">
        <v>1</v>
      </c>
    </row>
    <row r="584" spans="1:16" x14ac:dyDescent="0.15">
      <c r="A584">
        <v>346</v>
      </c>
      <c r="B584" t="s">
        <v>129</v>
      </c>
      <c r="C584" t="s">
        <v>16</v>
      </c>
      <c r="D584">
        <v>15</v>
      </c>
      <c r="E584" t="s">
        <v>14</v>
      </c>
      <c r="F584">
        <v>3</v>
      </c>
      <c r="G584">
        <v>1.31</v>
      </c>
      <c r="H584">
        <v>1.31</v>
      </c>
      <c r="I584" t="str">
        <f t="shared" si="9"/>
        <v>B-15-3</v>
      </c>
      <c r="J584">
        <v>113.4</v>
      </c>
      <c r="K584">
        <v>114.71</v>
      </c>
      <c r="L584">
        <v>113.35</v>
      </c>
      <c r="M584">
        <v>114.63</v>
      </c>
      <c r="N584">
        <v>0</v>
      </c>
      <c r="O584">
        <v>0</v>
      </c>
    </row>
    <row r="585" spans="1:16" x14ac:dyDescent="0.15">
      <c r="A585">
        <v>346</v>
      </c>
      <c r="B585" t="s">
        <v>129</v>
      </c>
      <c r="C585" t="s">
        <v>16</v>
      </c>
      <c r="D585">
        <v>15</v>
      </c>
      <c r="E585" t="s">
        <v>14</v>
      </c>
      <c r="F585">
        <v>4</v>
      </c>
      <c r="G585">
        <v>1.51</v>
      </c>
      <c r="H585">
        <v>1.51</v>
      </c>
      <c r="I585" t="str">
        <f t="shared" si="9"/>
        <v>B-15-4</v>
      </c>
      <c r="J585">
        <v>114.71</v>
      </c>
      <c r="K585">
        <v>116.22</v>
      </c>
      <c r="L585">
        <v>114.63</v>
      </c>
      <c r="M585">
        <v>116.1</v>
      </c>
      <c r="N585">
        <v>0</v>
      </c>
      <c r="O585">
        <v>2</v>
      </c>
    </row>
    <row r="586" spans="1:16" x14ac:dyDescent="0.15">
      <c r="A586">
        <v>346</v>
      </c>
      <c r="B586" t="s">
        <v>129</v>
      </c>
      <c r="C586" t="s">
        <v>16</v>
      </c>
      <c r="D586">
        <v>15</v>
      </c>
      <c r="E586" t="s">
        <v>14</v>
      </c>
      <c r="F586">
        <v>5</v>
      </c>
      <c r="G586">
        <v>1.5</v>
      </c>
      <c r="H586">
        <v>1.5</v>
      </c>
      <c r="I586" t="str">
        <f t="shared" si="9"/>
        <v>B-15-5</v>
      </c>
      <c r="J586">
        <v>116.22</v>
      </c>
      <c r="K586">
        <v>117.72</v>
      </c>
      <c r="L586">
        <v>116.1</v>
      </c>
      <c r="M586">
        <v>117.57</v>
      </c>
      <c r="N586">
        <v>0</v>
      </c>
      <c r="O586">
        <v>18</v>
      </c>
    </row>
    <row r="587" spans="1:16" x14ac:dyDescent="0.15">
      <c r="A587">
        <v>346</v>
      </c>
      <c r="B587" t="s">
        <v>129</v>
      </c>
      <c r="C587" t="s">
        <v>16</v>
      </c>
      <c r="D587">
        <v>15</v>
      </c>
      <c r="E587" t="s">
        <v>14</v>
      </c>
      <c r="F587">
        <v>6</v>
      </c>
      <c r="G587">
        <v>1.46</v>
      </c>
      <c r="H587">
        <v>1.46</v>
      </c>
      <c r="I587" t="str">
        <f t="shared" si="9"/>
        <v>B-15-6</v>
      </c>
      <c r="J587">
        <v>117.72</v>
      </c>
      <c r="K587">
        <v>119.18</v>
      </c>
      <c r="L587">
        <v>117.57</v>
      </c>
      <c r="M587">
        <v>118.99</v>
      </c>
      <c r="N587">
        <v>0</v>
      </c>
      <c r="O587">
        <v>10</v>
      </c>
    </row>
    <row r="588" spans="1:16" x14ac:dyDescent="0.15">
      <c r="A588">
        <v>346</v>
      </c>
      <c r="B588" t="s">
        <v>129</v>
      </c>
      <c r="C588" t="s">
        <v>16</v>
      </c>
      <c r="D588">
        <v>15</v>
      </c>
      <c r="E588" t="s">
        <v>14</v>
      </c>
      <c r="F588">
        <v>7</v>
      </c>
      <c r="G588">
        <v>0.84</v>
      </c>
      <c r="H588">
        <v>0.84</v>
      </c>
      <c r="I588" t="str">
        <f t="shared" si="9"/>
        <v>B-15-7</v>
      </c>
      <c r="J588">
        <v>119.18</v>
      </c>
      <c r="K588">
        <v>120.02</v>
      </c>
      <c r="L588">
        <v>118.99</v>
      </c>
      <c r="M588">
        <v>119.81</v>
      </c>
      <c r="N588">
        <v>0</v>
      </c>
      <c r="O588">
        <v>0</v>
      </c>
    </row>
    <row r="589" spans="1:16" x14ac:dyDescent="0.15">
      <c r="A589">
        <v>346</v>
      </c>
      <c r="B589" t="s">
        <v>129</v>
      </c>
      <c r="C589" t="s">
        <v>16</v>
      </c>
      <c r="D589">
        <v>15</v>
      </c>
      <c r="E589" t="s">
        <v>14</v>
      </c>
      <c r="F589">
        <v>8</v>
      </c>
      <c r="G589">
        <v>0.65</v>
      </c>
      <c r="H589">
        <v>0.65</v>
      </c>
      <c r="I589" t="str">
        <f t="shared" si="9"/>
        <v>B-15-8</v>
      </c>
      <c r="J589">
        <v>120.02</v>
      </c>
      <c r="K589">
        <v>120.67</v>
      </c>
      <c r="L589">
        <v>119.81</v>
      </c>
      <c r="M589">
        <v>120.45</v>
      </c>
      <c r="N589">
        <v>0</v>
      </c>
      <c r="O589">
        <v>0</v>
      </c>
    </row>
    <row r="590" spans="1:16" x14ac:dyDescent="0.15">
      <c r="A590">
        <v>346</v>
      </c>
      <c r="B590" t="s">
        <v>129</v>
      </c>
      <c r="C590" t="s">
        <v>16</v>
      </c>
      <c r="D590">
        <v>15</v>
      </c>
      <c r="E590" t="s">
        <v>14</v>
      </c>
      <c r="F590" t="s">
        <v>15</v>
      </c>
      <c r="G590">
        <v>0.36</v>
      </c>
      <c r="H590">
        <v>0.36</v>
      </c>
      <c r="I590" t="str">
        <f t="shared" si="9"/>
        <v>B-15-CC</v>
      </c>
      <c r="J590">
        <v>120.67</v>
      </c>
      <c r="K590">
        <v>121.03</v>
      </c>
      <c r="L590">
        <v>120.45</v>
      </c>
      <c r="M590">
        <v>120.8</v>
      </c>
      <c r="N590">
        <v>0</v>
      </c>
      <c r="O590">
        <v>0</v>
      </c>
    </row>
    <row r="591" spans="1:16" x14ac:dyDescent="0.15">
      <c r="A591">
        <v>346</v>
      </c>
      <c r="B591" t="s">
        <v>129</v>
      </c>
      <c r="C591" t="s">
        <v>16</v>
      </c>
      <c r="D591">
        <v>16</v>
      </c>
      <c r="E591" t="s">
        <v>14</v>
      </c>
      <c r="F591">
        <v>1</v>
      </c>
      <c r="G591">
        <v>0.59</v>
      </c>
      <c r="H591">
        <v>0.59</v>
      </c>
      <c r="I591" t="str">
        <f t="shared" si="9"/>
        <v>B-16-1</v>
      </c>
      <c r="J591">
        <v>120.8</v>
      </c>
      <c r="K591">
        <v>121.39</v>
      </c>
      <c r="L591">
        <v>120.8</v>
      </c>
      <c r="M591">
        <v>121.35</v>
      </c>
      <c r="N591">
        <v>0</v>
      </c>
      <c r="O591">
        <v>0</v>
      </c>
      <c r="P591" t="s">
        <v>135</v>
      </c>
    </row>
    <row r="592" spans="1:16" x14ac:dyDescent="0.15">
      <c r="A592">
        <v>346</v>
      </c>
      <c r="B592" t="s">
        <v>129</v>
      </c>
      <c r="C592" t="s">
        <v>16</v>
      </c>
      <c r="D592">
        <v>16</v>
      </c>
      <c r="E592" t="s">
        <v>14</v>
      </c>
      <c r="F592">
        <v>2</v>
      </c>
      <c r="G592">
        <v>1.37</v>
      </c>
      <c r="H592">
        <v>1.37</v>
      </c>
      <c r="I592" t="str">
        <f t="shared" si="9"/>
        <v>B-16-2</v>
      </c>
      <c r="J592">
        <v>121.39</v>
      </c>
      <c r="K592">
        <v>122.76</v>
      </c>
      <c r="L592">
        <v>121.35</v>
      </c>
      <c r="M592">
        <v>122.64</v>
      </c>
      <c r="N592">
        <v>0</v>
      </c>
      <c r="O592">
        <v>1</v>
      </c>
    </row>
    <row r="593" spans="1:16" x14ac:dyDescent="0.15">
      <c r="A593">
        <v>346</v>
      </c>
      <c r="B593" t="s">
        <v>129</v>
      </c>
      <c r="C593" t="s">
        <v>16</v>
      </c>
      <c r="D593">
        <v>16</v>
      </c>
      <c r="E593" t="s">
        <v>14</v>
      </c>
      <c r="F593">
        <v>3</v>
      </c>
      <c r="G593">
        <v>1.5</v>
      </c>
      <c r="H593">
        <v>1.5</v>
      </c>
      <c r="I593" t="str">
        <f t="shared" si="9"/>
        <v>B-16-3</v>
      </c>
      <c r="J593">
        <v>122.76</v>
      </c>
      <c r="K593">
        <v>124.26</v>
      </c>
      <c r="L593">
        <v>122.64</v>
      </c>
      <c r="M593">
        <v>124.04</v>
      </c>
      <c r="N593">
        <v>0</v>
      </c>
      <c r="O593">
        <v>0</v>
      </c>
    </row>
    <row r="594" spans="1:16" x14ac:dyDescent="0.15">
      <c r="A594">
        <v>346</v>
      </c>
      <c r="B594" t="s">
        <v>129</v>
      </c>
      <c r="C594" t="s">
        <v>16</v>
      </c>
      <c r="D594">
        <v>16</v>
      </c>
      <c r="E594" t="s">
        <v>14</v>
      </c>
      <c r="F594">
        <v>4</v>
      </c>
      <c r="G594">
        <v>1.41</v>
      </c>
      <c r="H594">
        <v>1.41</v>
      </c>
      <c r="I594" t="str">
        <f t="shared" si="9"/>
        <v>B-16-4</v>
      </c>
      <c r="J594">
        <v>124.26</v>
      </c>
      <c r="K594">
        <v>125.67</v>
      </c>
      <c r="L594">
        <v>124.04</v>
      </c>
      <c r="M594">
        <v>125.36</v>
      </c>
      <c r="N594">
        <v>0</v>
      </c>
      <c r="O594">
        <v>7</v>
      </c>
    </row>
    <row r="595" spans="1:16" x14ac:dyDescent="0.15">
      <c r="A595">
        <v>346</v>
      </c>
      <c r="B595" t="s">
        <v>129</v>
      </c>
      <c r="C595" t="s">
        <v>16</v>
      </c>
      <c r="D595">
        <v>16</v>
      </c>
      <c r="E595" t="s">
        <v>14</v>
      </c>
      <c r="F595">
        <v>5</v>
      </c>
      <c r="G595">
        <v>1.5</v>
      </c>
      <c r="H595">
        <v>1.5</v>
      </c>
      <c r="I595" t="str">
        <f t="shared" si="9"/>
        <v>B-16-5</v>
      </c>
      <c r="J595">
        <v>125.67</v>
      </c>
      <c r="K595">
        <v>127.17</v>
      </c>
      <c r="L595">
        <v>125.36</v>
      </c>
      <c r="M595">
        <v>126.76</v>
      </c>
      <c r="N595">
        <v>0</v>
      </c>
      <c r="O595">
        <v>8</v>
      </c>
    </row>
    <row r="596" spans="1:16" x14ac:dyDescent="0.15">
      <c r="A596">
        <v>346</v>
      </c>
      <c r="B596" t="s">
        <v>129</v>
      </c>
      <c r="C596" t="s">
        <v>16</v>
      </c>
      <c r="D596">
        <v>16</v>
      </c>
      <c r="E596" t="s">
        <v>14</v>
      </c>
      <c r="F596">
        <v>6</v>
      </c>
      <c r="G596">
        <v>1.48</v>
      </c>
      <c r="H596">
        <v>1.48</v>
      </c>
      <c r="I596" t="str">
        <f t="shared" si="9"/>
        <v>B-16-6</v>
      </c>
      <c r="J596">
        <v>127.17</v>
      </c>
      <c r="K596">
        <v>128.65</v>
      </c>
      <c r="L596">
        <v>126.76</v>
      </c>
      <c r="M596">
        <v>128.15</v>
      </c>
      <c r="N596">
        <v>0</v>
      </c>
      <c r="O596">
        <v>8</v>
      </c>
    </row>
    <row r="597" spans="1:16" x14ac:dyDescent="0.15">
      <c r="A597">
        <v>346</v>
      </c>
      <c r="B597" t="s">
        <v>129</v>
      </c>
      <c r="C597" t="s">
        <v>16</v>
      </c>
      <c r="D597">
        <v>16</v>
      </c>
      <c r="E597" t="s">
        <v>14</v>
      </c>
      <c r="F597">
        <v>7</v>
      </c>
      <c r="G597">
        <v>1.31</v>
      </c>
      <c r="H597">
        <v>1.31</v>
      </c>
      <c r="I597" t="str">
        <f t="shared" si="9"/>
        <v>B-16-7</v>
      </c>
      <c r="J597">
        <v>128.65</v>
      </c>
      <c r="K597">
        <v>129.96</v>
      </c>
      <c r="L597">
        <v>128.15</v>
      </c>
      <c r="M597">
        <v>129.37</v>
      </c>
      <c r="N597">
        <v>0</v>
      </c>
      <c r="O597">
        <v>4</v>
      </c>
    </row>
    <row r="598" spans="1:16" x14ac:dyDescent="0.15">
      <c r="A598">
        <v>346</v>
      </c>
      <c r="B598" t="s">
        <v>129</v>
      </c>
      <c r="C598" t="s">
        <v>16</v>
      </c>
      <c r="D598">
        <v>16</v>
      </c>
      <c r="E598" t="s">
        <v>14</v>
      </c>
      <c r="F598">
        <v>8</v>
      </c>
      <c r="G598">
        <v>0.64</v>
      </c>
      <c r="H598">
        <v>0.64</v>
      </c>
      <c r="I598" t="str">
        <f t="shared" si="9"/>
        <v>B-16-8</v>
      </c>
      <c r="J598">
        <v>129.96</v>
      </c>
      <c r="K598">
        <v>130.6</v>
      </c>
      <c r="L598">
        <v>129.37</v>
      </c>
      <c r="M598">
        <v>129.97</v>
      </c>
      <c r="N598">
        <v>0</v>
      </c>
      <c r="O598">
        <v>0</v>
      </c>
    </row>
    <row r="599" spans="1:16" x14ac:dyDescent="0.15">
      <c r="A599">
        <v>346</v>
      </c>
      <c r="B599" t="s">
        <v>129</v>
      </c>
      <c r="C599" t="s">
        <v>16</v>
      </c>
      <c r="D599">
        <v>16</v>
      </c>
      <c r="E599" t="s">
        <v>14</v>
      </c>
      <c r="F599" t="s">
        <v>15</v>
      </c>
      <c r="G599">
        <v>0.35</v>
      </c>
      <c r="H599">
        <v>0.35</v>
      </c>
      <c r="I599" t="str">
        <f t="shared" si="9"/>
        <v>B-16-CC</v>
      </c>
      <c r="J599">
        <v>130.6</v>
      </c>
      <c r="K599">
        <v>130.94999999999999</v>
      </c>
      <c r="L599">
        <v>129.97</v>
      </c>
      <c r="M599">
        <v>130.30000000000001</v>
      </c>
      <c r="N599">
        <v>0</v>
      </c>
      <c r="O599">
        <v>0</v>
      </c>
    </row>
    <row r="600" spans="1:16" x14ac:dyDescent="0.15">
      <c r="A600">
        <v>346</v>
      </c>
      <c r="B600" t="s">
        <v>129</v>
      </c>
      <c r="C600" t="s">
        <v>16</v>
      </c>
      <c r="D600">
        <v>17</v>
      </c>
      <c r="E600" t="s">
        <v>14</v>
      </c>
      <c r="F600">
        <v>1</v>
      </c>
      <c r="G600">
        <v>1.5</v>
      </c>
      <c r="H600">
        <v>1.5</v>
      </c>
      <c r="I600" t="str">
        <f t="shared" si="9"/>
        <v>B-17-1</v>
      </c>
      <c r="J600">
        <v>130.30000000000001</v>
      </c>
      <c r="K600">
        <v>131.80000000000001</v>
      </c>
      <c r="L600">
        <v>130.30000000000001</v>
      </c>
      <c r="M600">
        <v>131.77000000000001</v>
      </c>
      <c r="N600">
        <v>0</v>
      </c>
      <c r="O600">
        <v>0</v>
      </c>
    </row>
    <row r="601" spans="1:16" x14ac:dyDescent="0.15">
      <c r="A601">
        <v>346</v>
      </c>
      <c r="B601" t="s">
        <v>129</v>
      </c>
      <c r="C601" t="s">
        <v>16</v>
      </c>
      <c r="D601">
        <v>17</v>
      </c>
      <c r="E601" t="s">
        <v>14</v>
      </c>
      <c r="F601">
        <v>2</v>
      </c>
      <c r="G601">
        <v>1.28</v>
      </c>
      <c r="H601">
        <v>1.28</v>
      </c>
      <c r="I601" t="str">
        <f t="shared" si="9"/>
        <v>B-17-2</v>
      </c>
      <c r="J601">
        <v>131.80000000000001</v>
      </c>
      <c r="K601">
        <v>133.08000000000001</v>
      </c>
      <c r="L601">
        <v>131.77000000000001</v>
      </c>
      <c r="M601">
        <v>133.03</v>
      </c>
      <c r="N601">
        <v>0</v>
      </c>
      <c r="O601">
        <v>2</v>
      </c>
    </row>
    <row r="602" spans="1:16" x14ac:dyDescent="0.15">
      <c r="A602">
        <v>346</v>
      </c>
      <c r="B602" t="s">
        <v>129</v>
      </c>
      <c r="C602" t="s">
        <v>16</v>
      </c>
      <c r="D602">
        <v>17</v>
      </c>
      <c r="E602" t="s">
        <v>14</v>
      </c>
      <c r="F602">
        <v>3</v>
      </c>
      <c r="G602">
        <v>1.39</v>
      </c>
      <c r="H602">
        <v>1.39</v>
      </c>
      <c r="I602" t="str">
        <f t="shared" si="9"/>
        <v>B-17-3</v>
      </c>
      <c r="J602">
        <v>133.08000000000001</v>
      </c>
      <c r="K602">
        <v>134.47</v>
      </c>
      <c r="L602">
        <v>133.03</v>
      </c>
      <c r="M602">
        <v>134.4</v>
      </c>
      <c r="N602">
        <v>0</v>
      </c>
      <c r="O602">
        <v>4</v>
      </c>
    </row>
    <row r="603" spans="1:16" x14ac:dyDescent="0.15">
      <c r="A603">
        <v>346</v>
      </c>
      <c r="B603" t="s">
        <v>129</v>
      </c>
      <c r="C603" t="s">
        <v>16</v>
      </c>
      <c r="D603">
        <v>17</v>
      </c>
      <c r="E603" t="s">
        <v>14</v>
      </c>
      <c r="F603">
        <v>4</v>
      </c>
      <c r="G603">
        <v>1.5</v>
      </c>
      <c r="H603">
        <v>1.5</v>
      </c>
      <c r="I603" t="str">
        <f t="shared" si="9"/>
        <v>B-17-4</v>
      </c>
      <c r="J603">
        <v>134.47</v>
      </c>
      <c r="K603">
        <v>135.97</v>
      </c>
      <c r="L603">
        <v>134.4</v>
      </c>
      <c r="M603">
        <v>135.87</v>
      </c>
      <c r="N603">
        <v>0</v>
      </c>
      <c r="O603">
        <v>8</v>
      </c>
    </row>
    <row r="604" spans="1:16" x14ac:dyDescent="0.15">
      <c r="A604">
        <v>346</v>
      </c>
      <c r="B604" t="s">
        <v>129</v>
      </c>
      <c r="C604" t="s">
        <v>16</v>
      </c>
      <c r="D604">
        <v>17</v>
      </c>
      <c r="E604" t="s">
        <v>14</v>
      </c>
      <c r="F604">
        <v>5</v>
      </c>
      <c r="G604">
        <v>1.5</v>
      </c>
      <c r="H604">
        <v>1.5</v>
      </c>
      <c r="I604" t="str">
        <f t="shared" si="9"/>
        <v>B-17-5</v>
      </c>
      <c r="J604">
        <v>135.97</v>
      </c>
      <c r="K604">
        <v>137.47</v>
      </c>
      <c r="L604">
        <v>135.87</v>
      </c>
      <c r="M604">
        <v>137.34</v>
      </c>
      <c r="N604">
        <v>0</v>
      </c>
      <c r="O604">
        <v>9</v>
      </c>
    </row>
    <row r="605" spans="1:16" x14ac:dyDescent="0.15">
      <c r="A605">
        <v>346</v>
      </c>
      <c r="B605" t="s">
        <v>129</v>
      </c>
      <c r="C605" t="s">
        <v>16</v>
      </c>
      <c r="D605">
        <v>17</v>
      </c>
      <c r="E605" t="s">
        <v>14</v>
      </c>
      <c r="F605">
        <v>6</v>
      </c>
      <c r="G605">
        <v>1.5</v>
      </c>
      <c r="H605">
        <v>1.5</v>
      </c>
      <c r="I605" t="str">
        <f t="shared" si="9"/>
        <v>B-17-6</v>
      </c>
      <c r="J605">
        <v>137.47</v>
      </c>
      <c r="K605">
        <v>138.97</v>
      </c>
      <c r="L605">
        <v>137.34</v>
      </c>
      <c r="M605">
        <v>138.82</v>
      </c>
      <c r="N605">
        <v>0</v>
      </c>
      <c r="O605">
        <v>8</v>
      </c>
    </row>
    <row r="606" spans="1:16" x14ac:dyDescent="0.15">
      <c r="A606">
        <v>346</v>
      </c>
      <c r="B606" t="s">
        <v>129</v>
      </c>
      <c r="C606" t="s">
        <v>16</v>
      </c>
      <c r="D606">
        <v>17</v>
      </c>
      <c r="E606" t="s">
        <v>14</v>
      </c>
      <c r="F606">
        <v>7</v>
      </c>
      <c r="G606">
        <v>1</v>
      </c>
      <c r="H606">
        <v>1</v>
      </c>
      <c r="I606" t="str">
        <f t="shared" si="9"/>
        <v>B-17-7</v>
      </c>
      <c r="J606">
        <v>138.97</v>
      </c>
      <c r="K606">
        <v>139.97</v>
      </c>
      <c r="L606">
        <v>138.82</v>
      </c>
      <c r="M606">
        <v>139.80000000000001</v>
      </c>
      <c r="N606">
        <v>0</v>
      </c>
      <c r="O606">
        <v>4</v>
      </c>
      <c r="P606" t="s">
        <v>17</v>
      </c>
    </row>
    <row r="607" spans="1:16" x14ac:dyDescent="0.15">
      <c r="A607">
        <v>346</v>
      </c>
      <c r="B607" t="s">
        <v>129</v>
      </c>
      <c r="C607" t="s">
        <v>16</v>
      </c>
      <c r="D607">
        <v>18</v>
      </c>
      <c r="E607" t="s">
        <v>14</v>
      </c>
      <c r="F607">
        <v>1</v>
      </c>
      <c r="G607">
        <v>0.57999999999999996</v>
      </c>
      <c r="H607">
        <v>0.57999999999999996</v>
      </c>
      <c r="I607" t="str">
        <f t="shared" si="9"/>
        <v>B-18-1</v>
      </c>
      <c r="J607">
        <v>139.80000000000001</v>
      </c>
      <c r="K607">
        <v>140.38</v>
      </c>
      <c r="L607">
        <v>139.80000000000001</v>
      </c>
      <c r="M607">
        <v>140.35</v>
      </c>
      <c r="N607">
        <v>0</v>
      </c>
      <c r="O607">
        <v>0</v>
      </c>
      <c r="P607" t="s">
        <v>135</v>
      </c>
    </row>
    <row r="608" spans="1:16" x14ac:dyDescent="0.15">
      <c r="A608">
        <v>346</v>
      </c>
      <c r="B608" t="s">
        <v>129</v>
      </c>
      <c r="C608" t="s">
        <v>16</v>
      </c>
      <c r="D608">
        <v>18</v>
      </c>
      <c r="E608" t="s">
        <v>14</v>
      </c>
      <c r="F608">
        <v>2</v>
      </c>
      <c r="G608">
        <v>1.43</v>
      </c>
      <c r="H608">
        <v>1.43</v>
      </c>
      <c r="I608" t="str">
        <f t="shared" si="9"/>
        <v>B-18-2</v>
      </c>
      <c r="J608">
        <v>140.38</v>
      </c>
      <c r="K608">
        <v>141.81</v>
      </c>
      <c r="L608">
        <v>140.35</v>
      </c>
      <c r="M608">
        <v>141.71</v>
      </c>
      <c r="N608">
        <v>0</v>
      </c>
      <c r="O608">
        <v>1</v>
      </c>
    </row>
    <row r="609" spans="1:15" x14ac:dyDescent="0.15">
      <c r="A609">
        <v>346</v>
      </c>
      <c r="B609" t="s">
        <v>129</v>
      </c>
      <c r="C609" t="s">
        <v>16</v>
      </c>
      <c r="D609">
        <v>18</v>
      </c>
      <c r="E609" t="s">
        <v>14</v>
      </c>
      <c r="F609">
        <v>3</v>
      </c>
      <c r="G609">
        <v>1.26</v>
      </c>
      <c r="H609">
        <v>1.26</v>
      </c>
      <c r="I609" t="str">
        <f t="shared" si="9"/>
        <v>B-18-3</v>
      </c>
      <c r="J609">
        <v>141.81</v>
      </c>
      <c r="K609">
        <v>143.07</v>
      </c>
      <c r="L609">
        <v>141.71</v>
      </c>
      <c r="M609">
        <v>142.9</v>
      </c>
      <c r="N609">
        <v>0</v>
      </c>
      <c r="O609">
        <v>5</v>
      </c>
    </row>
    <row r="610" spans="1:15" x14ac:dyDescent="0.15">
      <c r="A610">
        <v>346</v>
      </c>
      <c r="B610" t="s">
        <v>129</v>
      </c>
      <c r="C610" t="s">
        <v>16</v>
      </c>
      <c r="D610">
        <v>18</v>
      </c>
      <c r="E610" t="s">
        <v>14</v>
      </c>
      <c r="F610">
        <v>4</v>
      </c>
      <c r="G610">
        <v>1.47</v>
      </c>
      <c r="H610">
        <v>1.47</v>
      </c>
      <c r="I610" t="str">
        <f t="shared" si="9"/>
        <v>B-18-4</v>
      </c>
      <c r="J610">
        <v>143.07</v>
      </c>
      <c r="K610">
        <v>144.54</v>
      </c>
      <c r="L610">
        <v>142.9</v>
      </c>
      <c r="M610">
        <v>144.29</v>
      </c>
      <c r="N610">
        <v>0</v>
      </c>
      <c r="O610">
        <v>7</v>
      </c>
    </row>
    <row r="611" spans="1:15" x14ac:dyDescent="0.15">
      <c r="A611">
        <v>346</v>
      </c>
      <c r="B611" t="s">
        <v>129</v>
      </c>
      <c r="C611" t="s">
        <v>16</v>
      </c>
      <c r="D611">
        <v>18</v>
      </c>
      <c r="E611" t="s">
        <v>14</v>
      </c>
      <c r="F611">
        <v>5</v>
      </c>
      <c r="G611">
        <v>1.47</v>
      </c>
      <c r="H611">
        <v>1.47</v>
      </c>
      <c r="I611" t="str">
        <f t="shared" si="9"/>
        <v>B-18-5</v>
      </c>
      <c r="J611">
        <v>144.54</v>
      </c>
      <c r="K611">
        <v>146.01</v>
      </c>
      <c r="L611">
        <v>144.29</v>
      </c>
      <c r="M611">
        <v>145.69</v>
      </c>
      <c r="N611">
        <v>0</v>
      </c>
      <c r="O611">
        <v>9</v>
      </c>
    </row>
    <row r="612" spans="1:15" x14ac:dyDescent="0.15">
      <c r="A612">
        <v>346</v>
      </c>
      <c r="B612" t="s">
        <v>129</v>
      </c>
      <c r="C612" t="s">
        <v>16</v>
      </c>
      <c r="D612">
        <v>18</v>
      </c>
      <c r="E612" t="s">
        <v>14</v>
      </c>
      <c r="F612">
        <v>6</v>
      </c>
      <c r="G612">
        <v>1.46</v>
      </c>
      <c r="H612">
        <v>1.46</v>
      </c>
      <c r="I612" t="str">
        <f t="shared" si="9"/>
        <v>B-18-6</v>
      </c>
      <c r="J612">
        <v>146.01</v>
      </c>
      <c r="K612">
        <v>147.47</v>
      </c>
      <c r="L612">
        <v>145.69</v>
      </c>
      <c r="M612">
        <v>147.07</v>
      </c>
      <c r="N612">
        <v>0</v>
      </c>
      <c r="O612">
        <v>7</v>
      </c>
    </row>
    <row r="613" spans="1:15" x14ac:dyDescent="0.15">
      <c r="A613">
        <v>346</v>
      </c>
      <c r="B613" t="s">
        <v>129</v>
      </c>
      <c r="C613" t="s">
        <v>16</v>
      </c>
      <c r="D613">
        <v>18</v>
      </c>
      <c r="E613" t="s">
        <v>14</v>
      </c>
      <c r="F613">
        <v>7</v>
      </c>
      <c r="G613">
        <v>1.35</v>
      </c>
      <c r="H613">
        <v>1.35</v>
      </c>
      <c r="I613" t="str">
        <f t="shared" si="9"/>
        <v>B-18-7</v>
      </c>
      <c r="J613">
        <v>147.47</v>
      </c>
      <c r="K613">
        <v>148.82</v>
      </c>
      <c r="L613">
        <v>147.07</v>
      </c>
      <c r="M613">
        <v>148.35</v>
      </c>
      <c r="N613">
        <v>0</v>
      </c>
      <c r="O613">
        <v>6</v>
      </c>
    </row>
    <row r="614" spans="1:15" x14ac:dyDescent="0.15">
      <c r="A614">
        <v>346</v>
      </c>
      <c r="B614" t="s">
        <v>129</v>
      </c>
      <c r="C614" t="s">
        <v>16</v>
      </c>
      <c r="D614">
        <v>18</v>
      </c>
      <c r="E614" t="s">
        <v>14</v>
      </c>
      <c r="F614">
        <v>8</v>
      </c>
      <c r="G614">
        <v>0.63</v>
      </c>
      <c r="H614">
        <v>0.63</v>
      </c>
      <c r="I614" t="str">
        <f t="shared" si="9"/>
        <v>B-18-8</v>
      </c>
      <c r="J614">
        <v>148.82</v>
      </c>
      <c r="K614">
        <v>149.44999999999999</v>
      </c>
      <c r="L614">
        <v>148.35</v>
      </c>
      <c r="M614">
        <v>148.94999999999999</v>
      </c>
      <c r="N614">
        <v>0</v>
      </c>
      <c r="O614">
        <v>0</v>
      </c>
    </row>
    <row r="615" spans="1:15" x14ac:dyDescent="0.15">
      <c r="A615">
        <v>346</v>
      </c>
      <c r="B615" t="s">
        <v>129</v>
      </c>
      <c r="C615" t="s">
        <v>16</v>
      </c>
      <c r="D615">
        <v>18</v>
      </c>
      <c r="E615" t="s">
        <v>14</v>
      </c>
      <c r="F615" t="s">
        <v>15</v>
      </c>
      <c r="G615">
        <v>0.37</v>
      </c>
      <c r="H615">
        <v>0.37</v>
      </c>
      <c r="I615" t="str">
        <f t="shared" si="9"/>
        <v>B-18-CC</v>
      </c>
      <c r="J615">
        <v>149.44999999999999</v>
      </c>
      <c r="K615">
        <v>149.82</v>
      </c>
      <c r="L615">
        <v>148.94999999999999</v>
      </c>
      <c r="M615">
        <v>149.30000000000001</v>
      </c>
      <c r="N615">
        <v>0</v>
      </c>
      <c r="O615">
        <v>0</v>
      </c>
    </row>
    <row r="616" spans="1:15" x14ac:dyDescent="0.15">
      <c r="A616">
        <v>346</v>
      </c>
      <c r="B616" t="s">
        <v>129</v>
      </c>
      <c r="C616" t="s">
        <v>16</v>
      </c>
      <c r="D616">
        <v>19</v>
      </c>
      <c r="E616" t="s">
        <v>14</v>
      </c>
      <c r="F616">
        <v>1</v>
      </c>
      <c r="G616">
        <v>1.5</v>
      </c>
      <c r="H616">
        <v>1.5</v>
      </c>
      <c r="I616" t="str">
        <f t="shared" si="9"/>
        <v>B-19-1</v>
      </c>
      <c r="J616">
        <v>149.30000000000001</v>
      </c>
      <c r="K616">
        <v>150.80000000000001</v>
      </c>
      <c r="L616">
        <v>149.30000000000001</v>
      </c>
      <c r="M616">
        <v>150.79</v>
      </c>
      <c r="N616">
        <v>0</v>
      </c>
      <c r="O616">
        <v>0</v>
      </c>
    </row>
    <row r="617" spans="1:15" x14ac:dyDescent="0.15">
      <c r="A617">
        <v>346</v>
      </c>
      <c r="B617" t="s">
        <v>129</v>
      </c>
      <c r="C617" t="s">
        <v>16</v>
      </c>
      <c r="D617">
        <v>19</v>
      </c>
      <c r="E617" t="s">
        <v>14</v>
      </c>
      <c r="F617">
        <v>2</v>
      </c>
      <c r="G617">
        <v>1.46</v>
      </c>
      <c r="H617">
        <v>1.46</v>
      </c>
      <c r="I617" t="str">
        <f t="shared" si="9"/>
        <v>B-19-2</v>
      </c>
      <c r="J617">
        <v>150.80000000000001</v>
      </c>
      <c r="K617">
        <v>152.26</v>
      </c>
      <c r="L617">
        <v>150.79</v>
      </c>
      <c r="M617">
        <v>152.24</v>
      </c>
      <c r="N617">
        <v>0</v>
      </c>
      <c r="O617">
        <v>2</v>
      </c>
    </row>
    <row r="618" spans="1:15" x14ac:dyDescent="0.15">
      <c r="A618">
        <v>346</v>
      </c>
      <c r="B618" t="s">
        <v>129</v>
      </c>
      <c r="C618" t="s">
        <v>16</v>
      </c>
      <c r="D618">
        <v>19</v>
      </c>
      <c r="E618" t="s">
        <v>14</v>
      </c>
      <c r="F618">
        <v>3</v>
      </c>
      <c r="G618">
        <v>1.46</v>
      </c>
      <c r="H618">
        <v>1.46</v>
      </c>
      <c r="I618" t="str">
        <f t="shared" si="9"/>
        <v>B-19-3</v>
      </c>
      <c r="J618">
        <v>152.26</v>
      </c>
      <c r="K618">
        <v>153.72</v>
      </c>
      <c r="L618">
        <v>152.24</v>
      </c>
      <c r="M618">
        <v>153.68</v>
      </c>
      <c r="N618">
        <v>0</v>
      </c>
      <c r="O618">
        <v>8</v>
      </c>
    </row>
    <row r="619" spans="1:15" x14ac:dyDescent="0.15">
      <c r="A619">
        <v>346</v>
      </c>
      <c r="B619" t="s">
        <v>129</v>
      </c>
      <c r="C619" t="s">
        <v>16</v>
      </c>
      <c r="D619">
        <v>19</v>
      </c>
      <c r="E619" t="s">
        <v>14</v>
      </c>
      <c r="F619">
        <v>4</v>
      </c>
      <c r="G619">
        <v>1.47</v>
      </c>
      <c r="H619">
        <v>1.47</v>
      </c>
      <c r="I619" t="str">
        <f t="shared" si="9"/>
        <v>B-19-4</v>
      </c>
      <c r="J619">
        <v>153.72</v>
      </c>
      <c r="K619">
        <v>155.19</v>
      </c>
      <c r="L619">
        <v>153.68</v>
      </c>
      <c r="M619">
        <v>155.13999999999999</v>
      </c>
      <c r="N619">
        <v>0</v>
      </c>
      <c r="O619">
        <v>8</v>
      </c>
    </row>
    <row r="620" spans="1:15" x14ac:dyDescent="0.15">
      <c r="A620">
        <v>346</v>
      </c>
      <c r="B620" t="s">
        <v>129</v>
      </c>
      <c r="C620" t="s">
        <v>16</v>
      </c>
      <c r="D620">
        <v>19</v>
      </c>
      <c r="E620" t="s">
        <v>14</v>
      </c>
      <c r="F620">
        <v>5</v>
      </c>
      <c r="G620">
        <v>1.46</v>
      </c>
      <c r="H620">
        <v>1.46</v>
      </c>
      <c r="I620" t="str">
        <f t="shared" si="9"/>
        <v>B-19-5</v>
      </c>
      <c r="J620">
        <v>155.19</v>
      </c>
      <c r="K620">
        <v>156.65</v>
      </c>
      <c r="L620">
        <v>155.13999999999999</v>
      </c>
      <c r="M620">
        <v>156.59</v>
      </c>
      <c r="N620">
        <v>0</v>
      </c>
      <c r="O620">
        <v>8</v>
      </c>
    </row>
    <row r="621" spans="1:15" x14ac:dyDescent="0.15">
      <c r="A621">
        <v>346</v>
      </c>
      <c r="B621" t="s">
        <v>129</v>
      </c>
      <c r="C621" t="s">
        <v>16</v>
      </c>
      <c r="D621">
        <v>19</v>
      </c>
      <c r="E621" t="s">
        <v>14</v>
      </c>
      <c r="F621">
        <v>6</v>
      </c>
      <c r="G621">
        <v>1.46</v>
      </c>
      <c r="H621">
        <v>1.46</v>
      </c>
      <c r="I621" t="str">
        <f t="shared" si="9"/>
        <v>B-19-6</v>
      </c>
      <c r="J621">
        <v>156.65</v>
      </c>
      <c r="K621">
        <v>158.11000000000001</v>
      </c>
      <c r="L621">
        <v>156.59</v>
      </c>
      <c r="M621">
        <v>158.04</v>
      </c>
      <c r="N621">
        <v>0</v>
      </c>
      <c r="O621">
        <v>5</v>
      </c>
    </row>
    <row r="622" spans="1:15" x14ac:dyDescent="0.15">
      <c r="A622">
        <v>346</v>
      </c>
      <c r="B622" t="s">
        <v>129</v>
      </c>
      <c r="C622" t="s">
        <v>16</v>
      </c>
      <c r="D622">
        <v>19</v>
      </c>
      <c r="E622" t="s">
        <v>14</v>
      </c>
      <c r="F622">
        <v>7</v>
      </c>
      <c r="G622">
        <v>0.53</v>
      </c>
      <c r="H622">
        <v>0.53</v>
      </c>
      <c r="I622" t="str">
        <f t="shared" si="9"/>
        <v>B-19-7</v>
      </c>
      <c r="J622">
        <v>158.11000000000001</v>
      </c>
      <c r="K622">
        <v>158.63999999999999</v>
      </c>
      <c r="L622">
        <v>158.04</v>
      </c>
      <c r="M622">
        <v>158.56</v>
      </c>
      <c r="N622">
        <v>0</v>
      </c>
      <c r="O622">
        <v>0</v>
      </c>
    </row>
    <row r="623" spans="1:15" x14ac:dyDescent="0.15">
      <c r="A623">
        <v>346</v>
      </c>
      <c r="B623" t="s">
        <v>129</v>
      </c>
      <c r="C623" t="s">
        <v>16</v>
      </c>
      <c r="D623">
        <v>19</v>
      </c>
      <c r="E623" t="s">
        <v>14</v>
      </c>
      <c r="F623" t="s">
        <v>15</v>
      </c>
      <c r="G623">
        <v>0.24</v>
      </c>
      <c r="H623">
        <v>0.24</v>
      </c>
      <c r="I623" t="str">
        <f t="shared" si="9"/>
        <v>B-19-CC</v>
      </c>
      <c r="J623">
        <v>158.63999999999999</v>
      </c>
      <c r="K623">
        <v>158.88</v>
      </c>
      <c r="L623">
        <v>158.56</v>
      </c>
      <c r="M623">
        <v>158.80000000000001</v>
      </c>
      <c r="N623">
        <v>0</v>
      </c>
      <c r="O623">
        <v>0</v>
      </c>
    </row>
    <row r="624" spans="1:15" x14ac:dyDescent="0.15">
      <c r="A624">
        <v>346</v>
      </c>
      <c r="B624" t="s">
        <v>129</v>
      </c>
      <c r="C624" t="s">
        <v>16</v>
      </c>
      <c r="D624">
        <v>2</v>
      </c>
      <c r="E624" t="s">
        <v>14</v>
      </c>
      <c r="F624">
        <v>1</v>
      </c>
      <c r="G624">
        <v>1.5</v>
      </c>
      <c r="H624">
        <v>1.5</v>
      </c>
      <c r="I624" t="str">
        <f t="shared" si="9"/>
        <v>B-2-1</v>
      </c>
      <c r="J624">
        <v>4.8</v>
      </c>
      <c r="K624">
        <v>6.3</v>
      </c>
      <c r="L624">
        <v>4.8</v>
      </c>
      <c r="M624">
        <v>6.3</v>
      </c>
      <c r="N624">
        <v>3</v>
      </c>
      <c r="O624">
        <v>1</v>
      </c>
    </row>
    <row r="625" spans="1:16" x14ac:dyDescent="0.15">
      <c r="A625">
        <v>346</v>
      </c>
      <c r="B625" t="s">
        <v>129</v>
      </c>
      <c r="C625" t="s">
        <v>16</v>
      </c>
      <c r="D625">
        <v>2</v>
      </c>
      <c r="E625" t="s">
        <v>14</v>
      </c>
      <c r="F625">
        <v>2</v>
      </c>
      <c r="G625">
        <v>1.5</v>
      </c>
      <c r="H625">
        <v>1.5</v>
      </c>
      <c r="I625" t="str">
        <f t="shared" si="9"/>
        <v>B-2-2</v>
      </c>
      <c r="J625">
        <v>6.3</v>
      </c>
      <c r="K625">
        <v>7.8</v>
      </c>
      <c r="L625">
        <v>6.3</v>
      </c>
      <c r="M625">
        <v>7.8</v>
      </c>
      <c r="N625">
        <v>3</v>
      </c>
      <c r="O625">
        <v>11</v>
      </c>
    </row>
    <row r="626" spans="1:16" x14ac:dyDescent="0.15">
      <c r="A626">
        <v>346</v>
      </c>
      <c r="B626" t="s">
        <v>129</v>
      </c>
      <c r="C626" t="s">
        <v>16</v>
      </c>
      <c r="D626">
        <v>2</v>
      </c>
      <c r="E626" t="s">
        <v>14</v>
      </c>
      <c r="F626">
        <v>3</v>
      </c>
      <c r="G626">
        <v>1.5</v>
      </c>
      <c r="H626">
        <v>1.5</v>
      </c>
      <c r="I626" t="str">
        <f t="shared" si="9"/>
        <v>B-2-3</v>
      </c>
      <c r="J626">
        <v>7.8</v>
      </c>
      <c r="K626">
        <v>9.3000000000000007</v>
      </c>
      <c r="L626">
        <v>7.8</v>
      </c>
      <c r="M626">
        <v>9.3000000000000007</v>
      </c>
      <c r="N626">
        <v>2</v>
      </c>
      <c r="O626">
        <v>29</v>
      </c>
    </row>
    <row r="627" spans="1:16" x14ac:dyDescent="0.15">
      <c r="A627">
        <v>346</v>
      </c>
      <c r="B627" t="s">
        <v>129</v>
      </c>
      <c r="C627" t="s">
        <v>16</v>
      </c>
      <c r="D627">
        <v>2</v>
      </c>
      <c r="E627" t="s">
        <v>14</v>
      </c>
      <c r="F627">
        <v>4</v>
      </c>
      <c r="G627">
        <v>1.5</v>
      </c>
      <c r="H627">
        <v>1.5</v>
      </c>
      <c r="I627" t="str">
        <f t="shared" si="9"/>
        <v>B-2-4</v>
      </c>
      <c r="J627">
        <v>9.3000000000000007</v>
      </c>
      <c r="K627">
        <v>10.8</v>
      </c>
      <c r="L627">
        <v>9.3000000000000007</v>
      </c>
      <c r="M627">
        <v>10.8</v>
      </c>
      <c r="N627">
        <v>0</v>
      </c>
      <c r="O627">
        <v>27</v>
      </c>
    </row>
    <row r="628" spans="1:16" x14ac:dyDescent="0.15">
      <c r="A628">
        <v>346</v>
      </c>
      <c r="B628" t="s">
        <v>129</v>
      </c>
      <c r="C628" t="s">
        <v>16</v>
      </c>
      <c r="D628">
        <v>2</v>
      </c>
      <c r="E628" t="s">
        <v>14</v>
      </c>
      <c r="F628">
        <v>5</v>
      </c>
      <c r="G628">
        <v>1.5</v>
      </c>
      <c r="H628">
        <v>1.5</v>
      </c>
      <c r="I628" t="str">
        <f t="shared" si="9"/>
        <v>B-2-5</v>
      </c>
      <c r="J628">
        <v>10.8</v>
      </c>
      <c r="K628">
        <v>12.3</v>
      </c>
      <c r="L628">
        <v>10.8</v>
      </c>
      <c r="M628">
        <v>12.3</v>
      </c>
      <c r="N628">
        <v>0</v>
      </c>
      <c r="O628">
        <v>29</v>
      </c>
    </row>
    <row r="629" spans="1:16" x14ac:dyDescent="0.15">
      <c r="A629">
        <v>346</v>
      </c>
      <c r="B629" t="s">
        <v>129</v>
      </c>
      <c r="C629" t="s">
        <v>16</v>
      </c>
      <c r="D629">
        <v>2</v>
      </c>
      <c r="E629" t="s">
        <v>14</v>
      </c>
      <c r="F629">
        <v>6</v>
      </c>
      <c r="G629">
        <v>1.02</v>
      </c>
      <c r="H629">
        <v>1.02</v>
      </c>
      <c r="I629" t="str">
        <f t="shared" si="9"/>
        <v>B-2-6</v>
      </c>
      <c r="J629">
        <v>12.3</v>
      </c>
      <c r="K629">
        <v>13.32</v>
      </c>
      <c r="L629">
        <v>12.3</v>
      </c>
      <c r="M629">
        <v>13.32</v>
      </c>
      <c r="N629">
        <v>0</v>
      </c>
      <c r="O629">
        <v>1</v>
      </c>
    </row>
    <row r="630" spans="1:16" x14ac:dyDescent="0.15">
      <c r="A630">
        <v>346</v>
      </c>
      <c r="B630" t="s">
        <v>129</v>
      </c>
      <c r="C630" t="s">
        <v>16</v>
      </c>
      <c r="D630">
        <v>2</v>
      </c>
      <c r="E630" t="s">
        <v>14</v>
      </c>
      <c r="F630">
        <v>7</v>
      </c>
      <c r="G630">
        <v>0.56000000000000005</v>
      </c>
      <c r="H630">
        <v>0.56000000000000005</v>
      </c>
      <c r="I630" t="str">
        <f t="shared" si="9"/>
        <v>B-2-7</v>
      </c>
      <c r="J630">
        <v>13.32</v>
      </c>
      <c r="K630">
        <v>13.88</v>
      </c>
      <c r="L630">
        <v>13.32</v>
      </c>
      <c r="M630">
        <v>13.88</v>
      </c>
      <c r="N630">
        <v>0</v>
      </c>
      <c r="O630">
        <v>0</v>
      </c>
    </row>
    <row r="631" spans="1:16" x14ac:dyDescent="0.15">
      <c r="A631">
        <v>346</v>
      </c>
      <c r="B631" t="s">
        <v>129</v>
      </c>
      <c r="C631" t="s">
        <v>16</v>
      </c>
      <c r="D631">
        <v>2</v>
      </c>
      <c r="E631" t="s">
        <v>14</v>
      </c>
      <c r="F631" t="s">
        <v>15</v>
      </c>
      <c r="G631">
        <v>0.17</v>
      </c>
      <c r="H631">
        <v>0.17</v>
      </c>
      <c r="I631" t="str">
        <f t="shared" si="9"/>
        <v>B-2-CC</v>
      </c>
      <c r="J631">
        <v>13.88</v>
      </c>
      <c r="K631">
        <v>14.05</v>
      </c>
      <c r="L631">
        <v>13.88</v>
      </c>
      <c r="M631">
        <v>14.05</v>
      </c>
      <c r="N631">
        <v>0</v>
      </c>
      <c r="O631">
        <v>0</v>
      </c>
    </row>
    <row r="632" spans="1:16" x14ac:dyDescent="0.15">
      <c r="A632">
        <v>346</v>
      </c>
      <c r="B632" t="s">
        <v>129</v>
      </c>
      <c r="C632" t="s">
        <v>16</v>
      </c>
      <c r="D632">
        <v>20</v>
      </c>
      <c r="E632" t="s">
        <v>14</v>
      </c>
      <c r="F632">
        <v>1</v>
      </c>
      <c r="G632">
        <v>0.81</v>
      </c>
      <c r="H632">
        <v>0.81</v>
      </c>
      <c r="I632" t="str">
        <f t="shared" si="9"/>
        <v>B-20-1</v>
      </c>
      <c r="J632">
        <v>158.80000000000001</v>
      </c>
      <c r="K632">
        <v>159.61000000000001</v>
      </c>
      <c r="L632">
        <v>158.80000000000001</v>
      </c>
      <c r="M632">
        <v>159.56</v>
      </c>
      <c r="N632">
        <v>0</v>
      </c>
      <c r="O632">
        <v>1</v>
      </c>
      <c r="P632" t="s">
        <v>135</v>
      </c>
    </row>
    <row r="633" spans="1:16" x14ac:dyDescent="0.15">
      <c r="A633">
        <v>346</v>
      </c>
      <c r="B633" t="s">
        <v>129</v>
      </c>
      <c r="C633" t="s">
        <v>16</v>
      </c>
      <c r="D633">
        <v>20</v>
      </c>
      <c r="E633" t="s">
        <v>14</v>
      </c>
      <c r="F633">
        <v>2</v>
      </c>
      <c r="G633">
        <v>1.25</v>
      </c>
      <c r="H633">
        <v>1.25</v>
      </c>
      <c r="I633" t="str">
        <f t="shared" si="9"/>
        <v>B-20-2</v>
      </c>
      <c r="J633">
        <v>159.61000000000001</v>
      </c>
      <c r="K633">
        <v>160.86000000000001</v>
      </c>
      <c r="L633">
        <v>159.56</v>
      </c>
      <c r="M633">
        <v>160.72</v>
      </c>
      <c r="N633">
        <v>0</v>
      </c>
      <c r="O633">
        <v>1</v>
      </c>
    </row>
    <row r="634" spans="1:16" x14ac:dyDescent="0.15">
      <c r="A634">
        <v>346</v>
      </c>
      <c r="B634" t="s">
        <v>129</v>
      </c>
      <c r="C634" t="s">
        <v>16</v>
      </c>
      <c r="D634">
        <v>20</v>
      </c>
      <c r="E634" t="s">
        <v>14</v>
      </c>
      <c r="F634">
        <v>3</v>
      </c>
      <c r="G634">
        <v>1.4</v>
      </c>
      <c r="H634">
        <v>1.4</v>
      </c>
      <c r="I634" t="str">
        <f t="shared" si="9"/>
        <v>B-20-3</v>
      </c>
      <c r="J634">
        <v>160.86000000000001</v>
      </c>
      <c r="K634">
        <v>162.26</v>
      </c>
      <c r="L634">
        <v>160.72</v>
      </c>
      <c r="M634">
        <v>162.03</v>
      </c>
      <c r="N634">
        <v>0</v>
      </c>
      <c r="O634">
        <v>4</v>
      </c>
    </row>
    <row r="635" spans="1:16" x14ac:dyDescent="0.15">
      <c r="A635">
        <v>346</v>
      </c>
      <c r="B635" t="s">
        <v>129</v>
      </c>
      <c r="C635" t="s">
        <v>16</v>
      </c>
      <c r="D635">
        <v>20</v>
      </c>
      <c r="E635" t="s">
        <v>14</v>
      </c>
      <c r="F635">
        <v>4</v>
      </c>
      <c r="G635">
        <v>1.5</v>
      </c>
      <c r="H635">
        <v>1.5</v>
      </c>
      <c r="I635" t="str">
        <f t="shared" si="9"/>
        <v>B-20-4</v>
      </c>
      <c r="J635">
        <v>162.26</v>
      </c>
      <c r="K635">
        <v>163.76</v>
      </c>
      <c r="L635">
        <v>162.03</v>
      </c>
      <c r="M635">
        <v>163.43</v>
      </c>
      <c r="N635">
        <v>0</v>
      </c>
      <c r="O635">
        <v>8</v>
      </c>
    </row>
    <row r="636" spans="1:16" x14ac:dyDescent="0.15">
      <c r="A636">
        <v>346</v>
      </c>
      <c r="B636" t="s">
        <v>129</v>
      </c>
      <c r="C636" t="s">
        <v>16</v>
      </c>
      <c r="D636">
        <v>20</v>
      </c>
      <c r="E636" t="s">
        <v>14</v>
      </c>
      <c r="F636">
        <v>5</v>
      </c>
      <c r="G636">
        <v>1.5</v>
      </c>
      <c r="H636">
        <v>1.5</v>
      </c>
      <c r="I636" t="str">
        <f t="shared" si="9"/>
        <v>B-20-5</v>
      </c>
      <c r="J636">
        <v>163.76</v>
      </c>
      <c r="K636">
        <v>165.26</v>
      </c>
      <c r="L636">
        <v>163.43</v>
      </c>
      <c r="M636">
        <v>164.83</v>
      </c>
      <c r="N636">
        <v>0</v>
      </c>
      <c r="O636">
        <v>8</v>
      </c>
    </row>
    <row r="637" spans="1:16" x14ac:dyDescent="0.15">
      <c r="A637">
        <v>346</v>
      </c>
      <c r="B637" t="s">
        <v>129</v>
      </c>
      <c r="C637" t="s">
        <v>16</v>
      </c>
      <c r="D637">
        <v>20</v>
      </c>
      <c r="E637" t="s">
        <v>14</v>
      </c>
      <c r="F637">
        <v>6</v>
      </c>
      <c r="G637">
        <v>1.5</v>
      </c>
      <c r="H637">
        <v>1.5</v>
      </c>
      <c r="I637" t="str">
        <f t="shared" si="9"/>
        <v>B-20-6</v>
      </c>
      <c r="J637">
        <v>165.26</v>
      </c>
      <c r="K637">
        <v>166.76</v>
      </c>
      <c r="L637">
        <v>164.83</v>
      </c>
      <c r="M637">
        <v>166.24</v>
      </c>
      <c r="N637">
        <v>0</v>
      </c>
      <c r="O637">
        <v>8</v>
      </c>
    </row>
    <row r="638" spans="1:16" x14ac:dyDescent="0.15">
      <c r="A638">
        <v>346</v>
      </c>
      <c r="B638" t="s">
        <v>129</v>
      </c>
      <c r="C638" t="s">
        <v>16</v>
      </c>
      <c r="D638">
        <v>20</v>
      </c>
      <c r="E638" t="s">
        <v>14</v>
      </c>
      <c r="F638">
        <v>7</v>
      </c>
      <c r="G638">
        <v>1.26</v>
      </c>
      <c r="H638">
        <v>1.26</v>
      </c>
      <c r="I638" t="str">
        <f t="shared" si="9"/>
        <v>B-20-7</v>
      </c>
      <c r="J638">
        <v>166.76</v>
      </c>
      <c r="K638">
        <v>168.02</v>
      </c>
      <c r="L638">
        <v>166.24</v>
      </c>
      <c r="M638">
        <v>167.41</v>
      </c>
      <c r="N638">
        <v>0</v>
      </c>
      <c r="O638">
        <v>6</v>
      </c>
    </row>
    <row r="639" spans="1:16" x14ac:dyDescent="0.15">
      <c r="A639">
        <v>346</v>
      </c>
      <c r="B639" t="s">
        <v>129</v>
      </c>
      <c r="C639" t="s">
        <v>16</v>
      </c>
      <c r="D639">
        <v>20</v>
      </c>
      <c r="E639" t="s">
        <v>14</v>
      </c>
      <c r="F639">
        <v>8</v>
      </c>
      <c r="G639">
        <v>0.61</v>
      </c>
      <c r="H639">
        <v>0.61</v>
      </c>
      <c r="I639" t="str">
        <f t="shared" si="9"/>
        <v>B-20-8</v>
      </c>
      <c r="J639">
        <v>168.02</v>
      </c>
      <c r="K639">
        <v>168.63</v>
      </c>
      <c r="L639">
        <v>167.41</v>
      </c>
      <c r="M639">
        <v>167.98</v>
      </c>
      <c r="N639">
        <v>0</v>
      </c>
      <c r="O639">
        <v>0</v>
      </c>
    </row>
    <row r="640" spans="1:16" x14ac:dyDescent="0.15">
      <c r="A640">
        <v>346</v>
      </c>
      <c r="B640" t="s">
        <v>129</v>
      </c>
      <c r="C640" t="s">
        <v>16</v>
      </c>
      <c r="D640">
        <v>20</v>
      </c>
      <c r="E640" t="s">
        <v>14</v>
      </c>
      <c r="F640" t="s">
        <v>15</v>
      </c>
      <c r="G640">
        <v>0.34</v>
      </c>
      <c r="H640">
        <v>0.34</v>
      </c>
      <c r="I640" t="str">
        <f t="shared" si="9"/>
        <v>B-20-CC</v>
      </c>
      <c r="J640">
        <v>168.63</v>
      </c>
      <c r="K640">
        <v>168.97</v>
      </c>
      <c r="L640">
        <v>167.98</v>
      </c>
      <c r="M640">
        <v>168.3</v>
      </c>
      <c r="N640">
        <v>0</v>
      </c>
      <c r="O640">
        <v>0</v>
      </c>
    </row>
    <row r="641" spans="1:16" x14ac:dyDescent="0.15">
      <c r="A641">
        <v>346</v>
      </c>
      <c r="B641" t="s">
        <v>129</v>
      </c>
      <c r="C641" t="s">
        <v>16</v>
      </c>
      <c r="D641">
        <v>21</v>
      </c>
      <c r="E641" t="s">
        <v>14</v>
      </c>
      <c r="F641">
        <v>1</v>
      </c>
      <c r="G641">
        <v>0.57999999999999996</v>
      </c>
      <c r="H641">
        <v>0.57999999999999996</v>
      </c>
      <c r="I641" t="str">
        <f t="shared" si="9"/>
        <v>B-21-1</v>
      </c>
      <c r="J641">
        <v>168.3</v>
      </c>
      <c r="K641">
        <v>168.88</v>
      </c>
      <c r="L641">
        <v>168.3</v>
      </c>
      <c r="M641">
        <v>168.85</v>
      </c>
      <c r="N641">
        <v>0</v>
      </c>
      <c r="O641">
        <v>0</v>
      </c>
      <c r="P641" t="s">
        <v>135</v>
      </c>
    </row>
    <row r="642" spans="1:16" x14ac:dyDescent="0.15">
      <c r="A642">
        <v>346</v>
      </c>
      <c r="B642" t="s">
        <v>129</v>
      </c>
      <c r="C642" t="s">
        <v>16</v>
      </c>
      <c r="D642">
        <v>21</v>
      </c>
      <c r="E642" t="s">
        <v>14</v>
      </c>
      <c r="F642">
        <v>2</v>
      </c>
      <c r="G642">
        <v>1.31</v>
      </c>
      <c r="H642">
        <v>1.31</v>
      </c>
      <c r="I642" t="str">
        <f t="shared" ref="I642:I705" si="10">C642&amp;"-"&amp;D642&amp;"-"&amp;F642</f>
        <v>B-21-2</v>
      </c>
      <c r="J642">
        <v>168.88</v>
      </c>
      <c r="K642">
        <v>170.19</v>
      </c>
      <c r="L642">
        <v>168.85</v>
      </c>
      <c r="M642">
        <v>170.09</v>
      </c>
      <c r="N642">
        <v>0</v>
      </c>
      <c r="O642">
        <v>1</v>
      </c>
    </row>
    <row r="643" spans="1:16" x14ac:dyDescent="0.15">
      <c r="A643">
        <v>346</v>
      </c>
      <c r="B643" t="s">
        <v>129</v>
      </c>
      <c r="C643" t="s">
        <v>16</v>
      </c>
      <c r="D643">
        <v>21</v>
      </c>
      <c r="E643" t="s">
        <v>14</v>
      </c>
      <c r="F643">
        <v>3</v>
      </c>
      <c r="G643">
        <v>1.34</v>
      </c>
      <c r="H643">
        <v>1.34</v>
      </c>
      <c r="I643" t="str">
        <f t="shared" si="10"/>
        <v>B-21-3</v>
      </c>
      <c r="J643">
        <v>170.19</v>
      </c>
      <c r="K643">
        <v>171.53</v>
      </c>
      <c r="L643">
        <v>170.09</v>
      </c>
      <c r="M643">
        <v>171.36</v>
      </c>
      <c r="N643">
        <v>0</v>
      </c>
      <c r="O643">
        <v>0</v>
      </c>
    </row>
    <row r="644" spans="1:16" x14ac:dyDescent="0.15">
      <c r="A644">
        <v>346</v>
      </c>
      <c r="B644" t="s">
        <v>129</v>
      </c>
      <c r="C644" t="s">
        <v>16</v>
      </c>
      <c r="D644">
        <v>21</v>
      </c>
      <c r="E644" t="s">
        <v>14</v>
      </c>
      <c r="F644">
        <v>4</v>
      </c>
      <c r="G644">
        <v>1.34</v>
      </c>
      <c r="H644">
        <v>1.34</v>
      </c>
      <c r="I644" t="str">
        <f t="shared" si="10"/>
        <v>B-21-4</v>
      </c>
      <c r="J644">
        <v>171.53</v>
      </c>
      <c r="K644">
        <v>172.87</v>
      </c>
      <c r="L644">
        <v>171.36</v>
      </c>
      <c r="M644">
        <v>172.63</v>
      </c>
      <c r="N644">
        <v>0</v>
      </c>
      <c r="O644">
        <v>1</v>
      </c>
    </row>
    <row r="645" spans="1:16" x14ac:dyDescent="0.15">
      <c r="A645">
        <v>346</v>
      </c>
      <c r="B645" t="s">
        <v>129</v>
      </c>
      <c r="C645" t="s">
        <v>16</v>
      </c>
      <c r="D645">
        <v>21</v>
      </c>
      <c r="E645" t="s">
        <v>14</v>
      </c>
      <c r="F645">
        <v>5</v>
      </c>
      <c r="G645">
        <v>1.4</v>
      </c>
      <c r="H645">
        <v>1.4</v>
      </c>
      <c r="I645" t="str">
        <f t="shared" si="10"/>
        <v>B-21-5</v>
      </c>
      <c r="J645">
        <v>172.87</v>
      </c>
      <c r="K645">
        <v>174.27</v>
      </c>
      <c r="L645">
        <v>172.63</v>
      </c>
      <c r="M645">
        <v>173.96</v>
      </c>
      <c r="N645">
        <v>0</v>
      </c>
      <c r="O645">
        <v>10</v>
      </c>
    </row>
    <row r="646" spans="1:16" x14ac:dyDescent="0.15">
      <c r="A646">
        <v>346</v>
      </c>
      <c r="B646" t="s">
        <v>129</v>
      </c>
      <c r="C646" t="s">
        <v>16</v>
      </c>
      <c r="D646">
        <v>21</v>
      </c>
      <c r="E646" t="s">
        <v>14</v>
      </c>
      <c r="F646">
        <v>6</v>
      </c>
      <c r="G646">
        <v>1.51</v>
      </c>
      <c r="H646">
        <v>1.51</v>
      </c>
      <c r="I646" t="str">
        <f t="shared" si="10"/>
        <v>B-21-6</v>
      </c>
      <c r="J646">
        <v>174.27</v>
      </c>
      <c r="K646">
        <v>175.78</v>
      </c>
      <c r="L646">
        <v>173.96</v>
      </c>
      <c r="M646">
        <v>175.39</v>
      </c>
      <c r="N646">
        <v>0</v>
      </c>
      <c r="O646">
        <v>8</v>
      </c>
    </row>
    <row r="647" spans="1:16" x14ac:dyDescent="0.15">
      <c r="A647">
        <v>346</v>
      </c>
      <c r="B647" t="s">
        <v>129</v>
      </c>
      <c r="C647" t="s">
        <v>16</v>
      </c>
      <c r="D647">
        <v>21</v>
      </c>
      <c r="E647" t="s">
        <v>14</v>
      </c>
      <c r="F647">
        <v>7</v>
      </c>
      <c r="G647">
        <v>1.51</v>
      </c>
      <c r="H647">
        <v>1.51</v>
      </c>
      <c r="I647" t="str">
        <f t="shared" si="10"/>
        <v>B-21-7</v>
      </c>
      <c r="J647">
        <v>175.78</v>
      </c>
      <c r="K647">
        <v>177.29</v>
      </c>
      <c r="L647">
        <v>175.39</v>
      </c>
      <c r="M647">
        <v>176.82</v>
      </c>
      <c r="N647">
        <v>0</v>
      </c>
      <c r="O647">
        <v>8</v>
      </c>
    </row>
    <row r="648" spans="1:16" x14ac:dyDescent="0.15">
      <c r="A648">
        <v>346</v>
      </c>
      <c r="B648" t="s">
        <v>129</v>
      </c>
      <c r="C648" t="s">
        <v>16</v>
      </c>
      <c r="D648">
        <v>21</v>
      </c>
      <c r="E648" t="s">
        <v>14</v>
      </c>
      <c r="F648">
        <v>8</v>
      </c>
      <c r="G648">
        <v>0.84</v>
      </c>
      <c r="H648">
        <v>0.84</v>
      </c>
      <c r="I648" t="str">
        <f t="shared" si="10"/>
        <v>B-21-8</v>
      </c>
      <c r="J648">
        <v>177.29</v>
      </c>
      <c r="K648">
        <v>178.13</v>
      </c>
      <c r="L648">
        <v>176.82</v>
      </c>
      <c r="M648">
        <v>177.62</v>
      </c>
      <c r="N648">
        <v>0</v>
      </c>
      <c r="O648">
        <v>2</v>
      </c>
    </row>
    <row r="649" spans="1:16" x14ac:dyDescent="0.15">
      <c r="A649">
        <v>346</v>
      </c>
      <c r="B649" t="s">
        <v>129</v>
      </c>
      <c r="C649" t="s">
        <v>16</v>
      </c>
      <c r="D649">
        <v>21</v>
      </c>
      <c r="E649" t="s">
        <v>14</v>
      </c>
      <c r="F649" t="s">
        <v>15</v>
      </c>
      <c r="G649">
        <v>0.19</v>
      </c>
      <c r="H649">
        <v>0.19</v>
      </c>
      <c r="I649" t="str">
        <f t="shared" si="10"/>
        <v>B-21-CC</v>
      </c>
      <c r="J649">
        <v>178.13</v>
      </c>
      <c r="K649">
        <v>178.32</v>
      </c>
      <c r="L649">
        <v>177.62</v>
      </c>
      <c r="M649">
        <v>177.8</v>
      </c>
      <c r="N649">
        <v>0</v>
      </c>
      <c r="O649">
        <v>0</v>
      </c>
    </row>
    <row r="650" spans="1:16" x14ac:dyDescent="0.15">
      <c r="A650">
        <v>346</v>
      </c>
      <c r="B650" t="s">
        <v>129</v>
      </c>
      <c r="C650" t="s">
        <v>16</v>
      </c>
      <c r="D650">
        <v>22</v>
      </c>
      <c r="E650" t="s">
        <v>14</v>
      </c>
      <c r="F650">
        <v>1</v>
      </c>
      <c r="G650">
        <v>1.5</v>
      </c>
      <c r="H650">
        <v>1.5</v>
      </c>
      <c r="I650" t="str">
        <f t="shared" si="10"/>
        <v>B-22-1</v>
      </c>
      <c r="J650">
        <v>177.8</v>
      </c>
      <c r="K650">
        <v>179.3</v>
      </c>
      <c r="L650">
        <v>177.8</v>
      </c>
      <c r="M650">
        <v>179.23</v>
      </c>
      <c r="N650">
        <v>0</v>
      </c>
      <c r="O650">
        <v>0</v>
      </c>
    </row>
    <row r="651" spans="1:16" x14ac:dyDescent="0.15">
      <c r="A651">
        <v>346</v>
      </c>
      <c r="B651" t="s">
        <v>129</v>
      </c>
      <c r="C651" t="s">
        <v>16</v>
      </c>
      <c r="D651">
        <v>22</v>
      </c>
      <c r="E651" t="s">
        <v>14</v>
      </c>
      <c r="F651">
        <v>2</v>
      </c>
      <c r="G651">
        <v>1.24</v>
      </c>
      <c r="H651">
        <v>1.24</v>
      </c>
      <c r="I651" t="str">
        <f t="shared" si="10"/>
        <v>B-22-2</v>
      </c>
      <c r="J651">
        <v>179.3</v>
      </c>
      <c r="K651">
        <v>180.54</v>
      </c>
      <c r="L651">
        <v>179.23</v>
      </c>
      <c r="M651">
        <v>180.41</v>
      </c>
      <c r="N651">
        <v>0</v>
      </c>
      <c r="O651">
        <v>1</v>
      </c>
    </row>
    <row r="652" spans="1:16" x14ac:dyDescent="0.15">
      <c r="A652">
        <v>346</v>
      </c>
      <c r="B652" t="s">
        <v>129</v>
      </c>
      <c r="C652" t="s">
        <v>16</v>
      </c>
      <c r="D652">
        <v>22</v>
      </c>
      <c r="E652" t="s">
        <v>14</v>
      </c>
      <c r="F652">
        <v>3</v>
      </c>
      <c r="G652">
        <v>1.51</v>
      </c>
      <c r="H652">
        <v>1.51</v>
      </c>
      <c r="I652" t="str">
        <f t="shared" si="10"/>
        <v>B-22-3</v>
      </c>
      <c r="J652">
        <v>180.54</v>
      </c>
      <c r="K652">
        <v>182.05</v>
      </c>
      <c r="L652">
        <v>180.41</v>
      </c>
      <c r="M652">
        <v>181.84</v>
      </c>
      <c r="N652">
        <v>0</v>
      </c>
      <c r="O652">
        <v>8</v>
      </c>
    </row>
    <row r="653" spans="1:16" x14ac:dyDescent="0.15">
      <c r="A653">
        <v>346</v>
      </c>
      <c r="B653" t="s">
        <v>129</v>
      </c>
      <c r="C653" t="s">
        <v>16</v>
      </c>
      <c r="D653">
        <v>22</v>
      </c>
      <c r="E653" t="s">
        <v>14</v>
      </c>
      <c r="F653">
        <v>4</v>
      </c>
      <c r="G653">
        <v>1.53</v>
      </c>
      <c r="H653">
        <v>1.53</v>
      </c>
      <c r="I653" t="str">
        <f t="shared" si="10"/>
        <v>B-22-4</v>
      </c>
      <c r="J653">
        <v>182.05</v>
      </c>
      <c r="K653">
        <v>183.58</v>
      </c>
      <c r="L653">
        <v>181.84</v>
      </c>
      <c r="M653">
        <v>183.3</v>
      </c>
      <c r="N653">
        <v>0</v>
      </c>
      <c r="O653">
        <v>7</v>
      </c>
    </row>
    <row r="654" spans="1:16" x14ac:dyDescent="0.15">
      <c r="A654">
        <v>346</v>
      </c>
      <c r="B654" t="s">
        <v>129</v>
      </c>
      <c r="C654" t="s">
        <v>16</v>
      </c>
      <c r="D654">
        <v>22</v>
      </c>
      <c r="E654" t="s">
        <v>14</v>
      </c>
      <c r="F654">
        <v>5</v>
      </c>
      <c r="G654">
        <v>1.54</v>
      </c>
      <c r="H654">
        <v>1.54</v>
      </c>
      <c r="I654" t="str">
        <f t="shared" si="10"/>
        <v>B-22-5</v>
      </c>
      <c r="J654">
        <v>183.58</v>
      </c>
      <c r="K654">
        <v>185.12</v>
      </c>
      <c r="L654">
        <v>183.3</v>
      </c>
      <c r="M654">
        <v>184.76</v>
      </c>
      <c r="N654">
        <v>0</v>
      </c>
      <c r="O654">
        <v>9</v>
      </c>
    </row>
    <row r="655" spans="1:16" x14ac:dyDescent="0.15">
      <c r="A655">
        <v>346</v>
      </c>
      <c r="B655" t="s">
        <v>129</v>
      </c>
      <c r="C655" t="s">
        <v>16</v>
      </c>
      <c r="D655">
        <v>22</v>
      </c>
      <c r="E655" t="s">
        <v>14</v>
      </c>
      <c r="F655">
        <v>6</v>
      </c>
      <c r="G655">
        <v>1.52</v>
      </c>
      <c r="H655">
        <v>1.52</v>
      </c>
      <c r="I655" t="str">
        <f t="shared" si="10"/>
        <v>B-22-6</v>
      </c>
      <c r="J655">
        <v>185.12</v>
      </c>
      <c r="K655">
        <v>186.64</v>
      </c>
      <c r="L655">
        <v>184.76</v>
      </c>
      <c r="M655">
        <v>186.21</v>
      </c>
      <c r="N655">
        <v>0</v>
      </c>
      <c r="O655">
        <v>7</v>
      </c>
    </row>
    <row r="656" spans="1:16" x14ac:dyDescent="0.15">
      <c r="A656">
        <v>346</v>
      </c>
      <c r="B656" t="s">
        <v>129</v>
      </c>
      <c r="C656" t="s">
        <v>16</v>
      </c>
      <c r="D656">
        <v>22</v>
      </c>
      <c r="E656" t="s">
        <v>14</v>
      </c>
      <c r="F656">
        <v>7</v>
      </c>
      <c r="G656">
        <v>0.86</v>
      </c>
      <c r="H656">
        <v>0.86</v>
      </c>
      <c r="I656" t="str">
        <f t="shared" si="10"/>
        <v>B-22-7</v>
      </c>
      <c r="J656">
        <v>186.64</v>
      </c>
      <c r="K656">
        <v>187.5</v>
      </c>
      <c r="L656">
        <v>186.21</v>
      </c>
      <c r="M656">
        <v>187.02</v>
      </c>
      <c r="N656">
        <v>0</v>
      </c>
      <c r="O656">
        <v>0</v>
      </c>
    </row>
    <row r="657" spans="1:15" x14ac:dyDescent="0.15">
      <c r="A657">
        <v>346</v>
      </c>
      <c r="B657" t="s">
        <v>129</v>
      </c>
      <c r="C657" t="s">
        <v>16</v>
      </c>
      <c r="D657">
        <v>22</v>
      </c>
      <c r="E657" t="s">
        <v>14</v>
      </c>
      <c r="F657" t="s">
        <v>15</v>
      </c>
      <c r="G657">
        <v>0.28999999999999998</v>
      </c>
      <c r="H657">
        <v>0.28999999999999998</v>
      </c>
      <c r="I657" t="str">
        <f t="shared" si="10"/>
        <v>B-22-CC</v>
      </c>
      <c r="J657">
        <v>187.5</v>
      </c>
      <c r="K657">
        <v>187.79</v>
      </c>
      <c r="L657">
        <v>187.02</v>
      </c>
      <c r="M657">
        <v>187.3</v>
      </c>
      <c r="N657">
        <v>0</v>
      </c>
      <c r="O657">
        <v>0</v>
      </c>
    </row>
    <row r="658" spans="1:15" x14ac:dyDescent="0.15">
      <c r="A658">
        <v>346</v>
      </c>
      <c r="B658" t="s">
        <v>129</v>
      </c>
      <c r="C658" t="s">
        <v>16</v>
      </c>
      <c r="D658">
        <v>23</v>
      </c>
      <c r="E658" t="s">
        <v>14</v>
      </c>
      <c r="F658">
        <v>1</v>
      </c>
      <c r="G658">
        <v>1.5</v>
      </c>
      <c r="H658">
        <v>1.5</v>
      </c>
      <c r="I658" t="str">
        <f t="shared" si="10"/>
        <v>B-23-1</v>
      </c>
      <c r="J658">
        <v>187.3</v>
      </c>
      <c r="K658">
        <v>188.8</v>
      </c>
      <c r="L658">
        <v>187.3</v>
      </c>
      <c r="M658">
        <v>188.71</v>
      </c>
      <c r="N658">
        <v>0</v>
      </c>
      <c r="O658">
        <v>0</v>
      </c>
    </row>
    <row r="659" spans="1:15" x14ac:dyDescent="0.15">
      <c r="A659">
        <v>346</v>
      </c>
      <c r="B659" t="s">
        <v>129</v>
      </c>
      <c r="C659" t="s">
        <v>16</v>
      </c>
      <c r="D659">
        <v>23</v>
      </c>
      <c r="E659" t="s">
        <v>14</v>
      </c>
      <c r="F659">
        <v>2</v>
      </c>
      <c r="G659">
        <v>1.46</v>
      </c>
      <c r="H659">
        <v>1.46</v>
      </c>
      <c r="I659" t="str">
        <f t="shared" si="10"/>
        <v>B-23-2</v>
      </c>
      <c r="J659">
        <v>188.8</v>
      </c>
      <c r="K659">
        <v>190.26</v>
      </c>
      <c r="L659">
        <v>188.71</v>
      </c>
      <c r="M659">
        <v>190.08</v>
      </c>
      <c r="N659">
        <v>0</v>
      </c>
      <c r="O659">
        <v>1</v>
      </c>
    </row>
    <row r="660" spans="1:15" x14ac:dyDescent="0.15">
      <c r="A660">
        <v>346</v>
      </c>
      <c r="B660" t="s">
        <v>129</v>
      </c>
      <c r="C660" t="s">
        <v>16</v>
      </c>
      <c r="D660">
        <v>23</v>
      </c>
      <c r="E660" t="s">
        <v>14</v>
      </c>
      <c r="F660">
        <v>3</v>
      </c>
      <c r="G660">
        <v>1.39</v>
      </c>
      <c r="H660">
        <v>1.39</v>
      </c>
      <c r="I660" t="str">
        <f t="shared" si="10"/>
        <v>B-23-3</v>
      </c>
      <c r="J660">
        <v>190.26</v>
      </c>
      <c r="K660">
        <v>191.65</v>
      </c>
      <c r="L660">
        <v>190.08</v>
      </c>
      <c r="M660">
        <v>191.38</v>
      </c>
      <c r="N660">
        <v>0</v>
      </c>
      <c r="O660">
        <v>3</v>
      </c>
    </row>
    <row r="661" spans="1:15" x14ac:dyDescent="0.15">
      <c r="A661">
        <v>346</v>
      </c>
      <c r="B661" t="s">
        <v>129</v>
      </c>
      <c r="C661" t="s">
        <v>16</v>
      </c>
      <c r="D661">
        <v>23</v>
      </c>
      <c r="E661" t="s">
        <v>14</v>
      </c>
      <c r="F661">
        <v>4</v>
      </c>
      <c r="G661">
        <v>1.33</v>
      </c>
      <c r="H661">
        <v>1.33</v>
      </c>
      <c r="I661" t="str">
        <f t="shared" si="10"/>
        <v>B-23-4</v>
      </c>
      <c r="J661">
        <v>191.65</v>
      </c>
      <c r="K661">
        <v>192.98</v>
      </c>
      <c r="L661">
        <v>191.38</v>
      </c>
      <c r="M661">
        <v>192.63</v>
      </c>
      <c r="N661">
        <v>0</v>
      </c>
      <c r="O661">
        <v>3</v>
      </c>
    </row>
    <row r="662" spans="1:15" x14ac:dyDescent="0.15">
      <c r="A662">
        <v>346</v>
      </c>
      <c r="B662" t="s">
        <v>129</v>
      </c>
      <c r="C662" t="s">
        <v>16</v>
      </c>
      <c r="D662">
        <v>23</v>
      </c>
      <c r="E662" t="s">
        <v>14</v>
      </c>
      <c r="F662">
        <v>5</v>
      </c>
      <c r="G662">
        <v>1.33</v>
      </c>
      <c r="H662">
        <v>1.33</v>
      </c>
      <c r="I662" t="str">
        <f t="shared" si="10"/>
        <v>B-23-5</v>
      </c>
      <c r="J662">
        <v>192.98</v>
      </c>
      <c r="K662">
        <v>194.31</v>
      </c>
      <c r="L662">
        <v>192.63</v>
      </c>
      <c r="M662">
        <v>193.87</v>
      </c>
      <c r="N662">
        <v>0</v>
      </c>
      <c r="O662">
        <v>5</v>
      </c>
    </row>
    <row r="663" spans="1:15" x14ac:dyDescent="0.15">
      <c r="A663">
        <v>346</v>
      </c>
      <c r="B663" t="s">
        <v>129</v>
      </c>
      <c r="C663" t="s">
        <v>16</v>
      </c>
      <c r="D663">
        <v>23</v>
      </c>
      <c r="E663" t="s">
        <v>14</v>
      </c>
      <c r="F663">
        <v>6</v>
      </c>
      <c r="G663">
        <v>1.51</v>
      </c>
      <c r="H663">
        <v>1.51</v>
      </c>
      <c r="I663" t="str">
        <f t="shared" si="10"/>
        <v>B-23-6</v>
      </c>
      <c r="J663">
        <v>194.31</v>
      </c>
      <c r="K663">
        <v>195.82</v>
      </c>
      <c r="L663">
        <v>193.87</v>
      </c>
      <c r="M663">
        <v>195.29</v>
      </c>
      <c r="N663">
        <v>0</v>
      </c>
      <c r="O663">
        <v>3</v>
      </c>
    </row>
    <row r="664" spans="1:15" x14ac:dyDescent="0.15">
      <c r="A664">
        <v>346</v>
      </c>
      <c r="B664" t="s">
        <v>129</v>
      </c>
      <c r="C664" t="s">
        <v>16</v>
      </c>
      <c r="D664">
        <v>23</v>
      </c>
      <c r="E664" t="s">
        <v>14</v>
      </c>
      <c r="F664">
        <v>7</v>
      </c>
      <c r="G664">
        <v>1.41</v>
      </c>
      <c r="H664">
        <v>1.41</v>
      </c>
      <c r="I664" t="str">
        <f t="shared" si="10"/>
        <v>B-23-7</v>
      </c>
      <c r="J664">
        <v>195.82</v>
      </c>
      <c r="K664">
        <v>197.23</v>
      </c>
      <c r="L664">
        <v>195.29</v>
      </c>
      <c r="M664">
        <v>196.61</v>
      </c>
      <c r="N664">
        <v>0</v>
      </c>
      <c r="O664">
        <v>4</v>
      </c>
    </row>
    <row r="665" spans="1:15" x14ac:dyDescent="0.15">
      <c r="A665">
        <v>346</v>
      </c>
      <c r="B665" t="s">
        <v>129</v>
      </c>
      <c r="C665" t="s">
        <v>16</v>
      </c>
      <c r="D665">
        <v>23</v>
      </c>
      <c r="E665" t="s">
        <v>14</v>
      </c>
      <c r="F665" t="s">
        <v>15</v>
      </c>
      <c r="G665">
        <v>0.2</v>
      </c>
      <c r="H665">
        <v>0.2</v>
      </c>
      <c r="I665" t="str">
        <f t="shared" si="10"/>
        <v>B-23-CC</v>
      </c>
      <c r="J665">
        <v>197.23</v>
      </c>
      <c r="K665">
        <v>197.43</v>
      </c>
      <c r="L665">
        <v>196.61</v>
      </c>
      <c r="M665">
        <v>196.8</v>
      </c>
      <c r="N665">
        <v>0</v>
      </c>
      <c r="O665">
        <v>0</v>
      </c>
    </row>
    <row r="666" spans="1:15" x14ac:dyDescent="0.15">
      <c r="A666">
        <v>346</v>
      </c>
      <c r="B666" t="s">
        <v>129</v>
      </c>
      <c r="C666" t="s">
        <v>16</v>
      </c>
      <c r="D666">
        <v>24</v>
      </c>
      <c r="E666" t="s">
        <v>14</v>
      </c>
      <c r="F666">
        <v>1</v>
      </c>
      <c r="G666">
        <v>0.67</v>
      </c>
      <c r="H666">
        <v>0.67</v>
      </c>
      <c r="I666" t="str">
        <f t="shared" si="10"/>
        <v>B-24-1</v>
      </c>
      <c r="J666">
        <v>196.8</v>
      </c>
      <c r="K666">
        <v>197.47</v>
      </c>
      <c r="L666">
        <v>196.8</v>
      </c>
      <c r="M666">
        <v>197.42</v>
      </c>
      <c r="N666">
        <v>0</v>
      </c>
      <c r="O666">
        <v>0</v>
      </c>
    </row>
    <row r="667" spans="1:15" x14ac:dyDescent="0.15">
      <c r="A667">
        <v>346</v>
      </c>
      <c r="B667" t="s">
        <v>129</v>
      </c>
      <c r="C667" t="s">
        <v>16</v>
      </c>
      <c r="D667">
        <v>24</v>
      </c>
      <c r="E667" t="s">
        <v>14</v>
      </c>
      <c r="F667">
        <v>2</v>
      </c>
      <c r="G667">
        <v>1.49</v>
      </c>
      <c r="H667">
        <v>1.49</v>
      </c>
      <c r="I667" t="str">
        <f t="shared" si="10"/>
        <v>B-24-2</v>
      </c>
      <c r="J667">
        <v>197.47</v>
      </c>
      <c r="K667">
        <v>198.96</v>
      </c>
      <c r="L667">
        <v>197.42</v>
      </c>
      <c r="M667">
        <v>198.78</v>
      </c>
      <c r="N667">
        <v>0</v>
      </c>
      <c r="O667">
        <v>1</v>
      </c>
    </row>
    <row r="668" spans="1:15" x14ac:dyDescent="0.15">
      <c r="A668">
        <v>346</v>
      </c>
      <c r="B668" t="s">
        <v>129</v>
      </c>
      <c r="C668" t="s">
        <v>16</v>
      </c>
      <c r="D668">
        <v>24</v>
      </c>
      <c r="E668" t="s">
        <v>14</v>
      </c>
      <c r="F668">
        <v>3</v>
      </c>
      <c r="G668">
        <v>1.26</v>
      </c>
      <c r="H668">
        <v>1.26</v>
      </c>
      <c r="I668" t="str">
        <f t="shared" si="10"/>
        <v>B-24-3</v>
      </c>
      <c r="J668">
        <v>198.96</v>
      </c>
      <c r="K668">
        <v>200.22</v>
      </c>
      <c r="L668">
        <v>198.78</v>
      </c>
      <c r="M668">
        <v>199.94</v>
      </c>
      <c r="N668">
        <v>0</v>
      </c>
      <c r="O668">
        <v>0</v>
      </c>
    </row>
    <row r="669" spans="1:15" x14ac:dyDescent="0.15">
      <c r="A669">
        <v>346</v>
      </c>
      <c r="B669" t="s">
        <v>129</v>
      </c>
      <c r="C669" t="s">
        <v>16</v>
      </c>
      <c r="D669">
        <v>24</v>
      </c>
      <c r="E669" t="s">
        <v>14</v>
      </c>
      <c r="F669">
        <v>4</v>
      </c>
      <c r="G669">
        <v>1.31</v>
      </c>
      <c r="H669">
        <v>1.31</v>
      </c>
      <c r="I669" t="str">
        <f t="shared" si="10"/>
        <v>B-24-4</v>
      </c>
      <c r="J669">
        <v>200.22</v>
      </c>
      <c r="K669">
        <v>201.53</v>
      </c>
      <c r="L669">
        <v>199.94</v>
      </c>
      <c r="M669">
        <v>201.15</v>
      </c>
      <c r="N669">
        <v>0</v>
      </c>
      <c r="O669">
        <v>0</v>
      </c>
    </row>
    <row r="670" spans="1:15" x14ac:dyDescent="0.15">
      <c r="A670">
        <v>346</v>
      </c>
      <c r="B670" t="s">
        <v>129</v>
      </c>
      <c r="C670" t="s">
        <v>16</v>
      </c>
      <c r="D670">
        <v>24</v>
      </c>
      <c r="E670" t="s">
        <v>14</v>
      </c>
      <c r="F670">
        <v>5</v>
      </c>
      <c r="G670">
        <v>1.51</v>
      </c>
      <c r="H670">
        <v>1.51</v>
      </c>
      <c r="I670" t="str">
        <f t="shared" si="10"/>
        <v>B-24-5</v>
      </c>
      <c r="J670">
        <v>201.53</v>
      </c>
      <c r="K670">
        <v>203.04</v>
      </c>
      <c r="L670">
        <v>201.15</v>
      </c>
      <c r="M670">
        <v>202.53</v>
      </c>
      <c r="N670">
        <v>0</v>
      </c>
      <c r="O670">
        <v>3</v>
      </c>
    </row>
    <row r="671" spans="1:15" x14ac:dyDescent="0.15">
      <c r="A671">
        <v>346</v>
      </c>
      <c r="B671" t="s">
        <v>129</v>
      </c>
      <c r="C671" t="s">
        <v>16</v>
      </c>
      <c r="D671">
        <v>24</v>
      </c>
      <c r="E671" t="s">
        <v>14</v>
      </c>
      <c r="F671">
        <v>6</v>
      </c>
      <c r="G671">
        <v>1.5</v>
      </c>
      <c r="H671">
        <v>1.5</v>
      </c>
      <c r="I671" t="str">
        <f t="shared" si="10"/>
        <v>B-24-6</v>
      </c>
      <c r="J671">
        <v>203.04</v>
      </c>
      <c r="K671">
        <v>204.54</v>
      </c>
      <c r="L671">
        <v>202.53</v>
      </c>
      <c r="M671">
        <v>203.91</v>
      </c>
      <c r="N671">
        <v>0</v>
      </c>
      <c r="O671">
        <v>3</v>
      </c>
    </row>
    <row r="672" spans="1:15" x14ac:dyDescent="0.15">
      <c r="A672">
        <v>346</v>
      </c>
      <c r="B672" t="s">
        <v>129</v>
      </c>
      <c r="C672" t="s">
        <v>16</v>
      </c>
      <c r="D672">
        <v>24</v>
      </c>
      <c r="E672" t="s">
        <v>14</v>
      </c>
      <c r="F672">
        <v>7</v>
      </c>
      <c r="G672">
        <v>1.51</v>
      </c>
      <c r="H672">
        <v>1.51</v>
      </c>
      <c r="I672" t="str">
        <f t="shared" si="10"/>
        <v>B-24-7</v>
      </c>
      <c r="J672">
        <v>204.54</v>
      </c>
      <c r="K672">
        <v>206.05</v>
      </c>
      <c r="L672">
        <v>203.91</v>
      </c>
      <c r="M672">
        <v>205.3</v>
      </c>
      <c r="N672">
        <v>0</v>
      </c>
      <c r="O672">
        <v>4</v>
      </c>
    </row>
    <row r="673" spans="1:15" x14ac:dyDescent="0.15">
      <c r="A673">
        <v>346</v>
      </c>
      <c r="B673" t="s">
        <v>129</v>
      </c>
      <c r="C673" t="s">
        <v>16</v>
      </c>
      <c r="D673">
        <v>24</v>
      </c>
      <c r="E673" t="s">
        <v>14</v>
      </c>
      <c r="F673">
        <v>8</v>
      </c>
      <c r="G673">
        <v>0.75</v>
      </c>
      <c r="H673">
        <v>0.75</v>
      </c>
      <c r="I673" t="str">
        <f t="shared" si="10"/>
        <v>B-24-8</v>
      </c>
      <c r="J673">
        <v>206.05</v>
      </c>
      <c r="K673">
        <v>206.8</v>
      </c>
      <c r="L673">
        <v>205.3</v>
      </c>
      <c r="M673">
        <v>205.99</v>
      </c>
      <c r="N673">
        <v>0</v>
      </c>
      <c r="O673">
        <v>0</v>
      </c>
    </row>
    <row r="674" spans="1:15" x14ac:dyDescent="0.15">
      <c r="A674">
        <v>346</v>
      </c>
      <c r="B674" t="s">
        <v>129</v>
      </c>
      <c r="C674" t="s">
        <v>16</v>
      </c>
      <c r="D674">
        <v>24</v>
      </c>
      <c r="E674" t="s">
        <v>14</v>
      </c>
      <c r="F674" t="s">
        <v>15</v>
      </c>
      <c r="G674">
        <v>0.34</v>
      </c>
      <c r="H674">
        <v>0.34</v>
      </c>
      <c r="I674" t="str">
        <f t="shared" si="10"/>
        <v>B-24-CC</v>
      </c>
      <c r="J674">
        <v>206.8</v>
      </c>
      <c r="K674">
        <v>207.14</v>
      </c>
      <c r="L674">
        <v>205.99</v>
      </c>
      <c r="M674">
        <v>206.3</v>
      </c>
      <c r="N674">
        <v>0</v>
      </c>
      <c r="O674">
        <v>0</v>
      </c>
    </row>
    <row r="675" spans="1:15" x14ac:dyDescent="0.15">
      <c r="A675">
        <v>346</v>
      </c>
      <c r="B675" t="s">
        <v>129</v>
      </c>
      <c r="C675" t="s">
        <v>16</v>
      </c>
      <c r="D675">
        <v>25</v>
      </c>
      <c r="E675" t="s">
        <v>14</v>
      </c>
      <c r="F675">
        <v>1</v>
      </c>
      <c r="G675">
        <v>1.51</v>
      </c>
      <c r="H675">
        <v>1.51</v>
      </c>
      <c r="I675" t="str">
        <f t="shared" si="10"/>
        <v>B-25-1</v>
      </c>
      <c r="J675">
        <v>206.3</v>
      </c>
      <c r="K675">
        <v>207.81</v>
      </c>
      <c r="L675">
        <v>206.3</v>
      </c>
      <c r="M675">
        <v>207.8</v>
      </c>
      <c r="N675">
        <v>0</v>
      </c>
      <c r="O675">
        <v>0</v>
      </c>
    </row>
    <row r="676" spans="1:15" x14ac:dyDescent="0.15">
      <c r="A676">
        <v>346</v>
      </c>
      <c r="B676" t="s">
        <v>129</v>
      </c>
      <c r="C676" t="s">
        <v>16</v>
      </c>
      <c r="D676">
        <v>25</v>
      </c>
      <c r="E676" t="s">
        <v>14</v>
      </c>
      <c r="F676">
        <v>2</v>
      </c>
      <c r="G676">
        <v>1.51</v>
      </c>
      <c r="H676">
        <v>1.51</v>
      </c>
      <c r="I676" t="str">
        <f t="shared" si="10"/>
        <v>B-25-2</v>
      </c>
      <c r="J676">
        <v>207.81</v>
      </c>
      <c r="K676">
        <v>209.32</v>
      </c>
      <c r="L676">
        <v>207.8</v>
      </c>
      <c r="M676">
        <v>209.31</v>
      </c>
      <c r="N676">
        <v>0</v>
      </c>
      <c r="O676">
        <v>1</v>
      </c>
    </row>
    <row r="677" spans="1:15" x14ac:dyDescent="0.15">
      <c r="A677">
        <v>346</v>
      </c>
      <c r="B677" t="s">
        <v>129</v>
      </c>
      <c r="C677" t="s">
        <v>16</v>
      </c>
      <c r="D677">
        <v>25</v>
      </c>
      <c r="E677" t="s">
        <v>14</v>
      </c>
      <c r="F677">
        <v>3</v>
      </c>
      <c r="G677">
        <v>1.51</v>
      </c>
      <c r="H677">
        <v>1.51</v>
      </c>
      <c r="I677" t="str">
        <f t="shared" si="10"/>
        <v>B-25-3</v>
      </c>
      <c r="J677">
        <v>209.32</v>
      </c>
      <c r="K677">
        <v>210.83</v>
      </c>
      <c r="L677">
        <v>209.31</v>
      </c>
      <c r="M677">
        <v>210.82</v>
      </c>
      <c r="N677">
        <v>0</v>
      </c>
      <c r="O677">
        <v>4</v>
      </c>
    </row>
    <row r="678" spans="1:15" x14ac:dyDescent="0.15">
      <c r="A678">
        <v>346</v>
      </c>
      <c r="B678" t="s">
        <v>129</v>
      </c>
      <c r="C678" t="s">
        <v>16</v>
      </c>
      <c r="D678">
        <v>25</v>
      </c>
      <c r="E678" t="s">
        <v>14</v>
      </c>
      <c r="F678">
        <v>4</v>
      </c>
      <c r="G678">
        <v>1.51</v>
      </c>
      <c r="H678">
        <v>1.51</v>
      </c>
      <c r="I678" t="str">
        <f t="shared" si="10"/>
        <v>B-25-4</v>
      </c>
      <c r="J678">
        <v>210.83</v>
      </c>
      <c r="K678">
        <v>212.34</v>
      </c>
      <c r="L678">
        <v>210.82</v>
      </c>
      <c r="M678">
        <v>212.32</v>
      </c>
      <c r="N678">
        <v>0</v>
      </c>
      <c r="O678">
        <v>3</v>
      </c>
    </row>
    <row r="679" spans="1:15" x14ac:dyDescent="0.15">
      <c r="A679">
        <v>346</v>
      </c>
      <c r="B679" t="s">
        <v>129</v>
      </c>
      <c r="C679" t="s">
        <v>16</v>
      </c>
      <c r="D679">
        <v>25</v>
      </c>
      <c r="E679" t="s">
        <v>14</v>
      </c>
      <c r="F679">
        <v>5</v>
      </c>
      <c r="G679">
        <v>1.51</v>
      </c>
      <c r="H679">
        <v>1.51</v>
      </c>
      <c r="I679" t="str">
        <f t="shared" si="10"/>
        <v>B-25-5</v>
      </c>
      <c r="J679">
        <v>212.34</v>
      </c>
      <c r="K679">
        <v>213.85</v>
      </c>
      <c r="L679">
        <v>212.32</v>
      </c>
      <c r="M679">
        <v>213.82</v>
      </c>
      <c r="N679">
        <v>0</v>
      </c>
      <c r="O679">
        <v>5</v>
      </c>
    </row>
    <row r="680" spans="1:15" x14ac:dyDescent="0.15">
      <c r="A680">
        <v>346</v>
      </c>
      <c r="B680" t="s">
        <v>129</v>
      </c>
      <c r="C680" t="s">
        <v>16</v>
      </c>
      <c r="D680">
        <v>25</v>
      </c>
      <c r="E680" t="s">
        <v>14</v>
      </c>
      <c r="F680">
        <v>6</v>
      </c>
      <c r="G680">
        <v>1.29</v>
      </c>
      <c r="H680">
        <v>1.29</v>
      </c>
      <c r="I680" t="str">
        <f t="shared" si="10"/>
        <v>B-25-6</v>
      </c>
      <c r="J680">
        <v>213.85</v>
      </c>
      <c r="K680">
        <v>215.14</v>
      </c>
      <c r="L680">
        <v>213.82</v>
      </c>
      <c r="M680">
        <v>215.11</v>
      </c>
      <c r="N680">
        <v>0</v>
      </c>
      <c r="O680">
        <v>3</v>
      </c>
    </row>
    <row r="681" spans="1:15" x14ac:dyDescent="0.15">
      <c r="A681">
        <v>346</v>
      </c>
      <c r="B681" t="s">
        <v>129</v>
      </c>
      <c r="C681" t="s">
        <v>16</v>
      </c>
      <c r="D681">
        <v>25</v>
      </c>
      <c r="E681" t="s">
        <v>14</v>
      </c>
      <c r="F681" t="s">
        <v>15</v>
      </c>
      <c r="G681">
        <v>0.09</v>
      </c>
      <c r="H681">
        <v>0.09</v>
      </c>
      <c r="I681" t="str">
        <f t="shared" si="10"/>
        <v>B-25-CC</v>
      </c>
      <c r="J681">
        <v>215.14</v>
      </c>
      <c r="K681">
        <v>215.23</v>
      </c>
      <c r="L681">
        <v>215.11</v>
      </c>
      <c r="M681">
        <v>215.2</v>
      </c>
      <c r="N681">
        <v>0</v>
      </c>
      <c r="O681">
        <v>0</v>
      </c>
    </row>
    <row r="682" spans="1:15" x14ac:dyDescent="0.15">
      <c r="A682">
        <v>346</v>
      </c>
      <c r="B682" t="s">
        <v>129</v>
      </c>
      <c r="C682" t="s">
        <v>16</v>
      </c>
      <c r="D682">
        <v>26</v>
      </c>
      <c r="E682" t="s">
        <v>14</v>
      </c>
      <c r="F682">
        <v>1</v>
      </c>
      <c r="G682">
        <v>1.1000000000000001</v>
      </c>
      <c r="H682">
        <v>1.1000000000000001</v>
      </c>
      <c r="I682" t="str">
        <f t="shared" si="10"/>
        <v>B-26-1</v>
      </c>
      <c r="J682">
        <v>215.2</v>
      </c>
      <c r="K682">
        <v>216.3</v>
      </c>
      <c r="L682">
        <v>215.2</v>
      </c>
      <c r="M682">
        <v>216.27</v>
      </c>
      <c r="N682">
        <v>0</v>
      </c>
      <c r="O682">
        <v>0</v>
      </c>
    </row>
    <row r="683" spans="1:15" x14ac:dyDescent="0.15">
      <c r="A683">
        <v>346</v>
      </c>
      <c r="B683" t="s">
        <v>129</v>
      </c>
      <c r="C683" t="s">
        <v>16</v>
      </c>
      <c r="D683">
        <v>26</v>
      </c>
      <c r="E683" t="s">
        <v>14</v>
      </c>
      <c r="F683">
        <v>2</v>
      </c>
      <c r="G683">
        <v>1.17</v>
      </c>
      <c r="H683">
        <v>1.17</v>
      </c>
      <c r="I683" t="str">
        <f t="shared" si="10"/>
        <v>B-26-2</v>
      </c>
      <c r="J683">
        <v>216.3</v>
      </c>
      <c r="K683">
        <v>217.47</v>
      </c>
      <c r="L683">
        <v>216.27</v>
      </c>
      <c r="M683">
        <v>217.4</v>
      </c>
      <c r="N683">
        <v>0</v>
      </c>
      <c r="O683">
        <v>1</v>
      </c>
    </row>
    <row r="684" spans="1:15" x14ac:dyDescent="0.15">
      <c r="A684">
        <v>346</v>
      </c>
      <c r="B684" t="s">
        <v>129</v>
      </c>
      <c r="C684" t="s">
        <v>16</v>
      </c>
      <c r="D684">
        <v>26</v>
      </c>
      <c r="E684" t="s">
        <v>14</v>
      </c>
      <c r="F684">
        <v>3</v>
      </c>
      <c r="G684">
        <v>1.1299999999999999</v>
      </c>
      <c r="H684">
        <v>1.1299999999999999</v>
      </c>
      <c r="I684" t="str">
        <f t="shared" si="10"/>
        <v>B-26-3</v>
      </c>
      <c r="J684">
        <v>217.47</v>
      </c>
      <c r="K684">
        <v>218.6</v>
      </c>
      <c r="L684">
        <v>217.4</v>
      </c>
      <c r="M684">
        <v>218.5</v>
      </c>
      <c r="N684">
        <v>0</v>
      </c>
      <c r="O684">
        <v>0</v>
      </c>
    </row>
    <row r="685" spans="1:15" x14ac:dyDescent="0.15">
      <c r="A685">
        <v>346</v>
      </c>
      <c r="B685" t="s">
        <v>129</v>
      </c>
      <c r="C685" t="s">
        <v>16</v>
      </c>
      <c r="D685">
        <v>26</v>
      </c>
      <c r="E685" t="s">
        <v>14</v>
      </c>
      <c r="F685">
        <v>4</v>
      </c>
      <c r="G685">
        <v>1.28</v>
      </c>
      <c r="H685">
        <v>1.28</v>
      </c>
      <c r="I685" t="str">
        <f t="shared" si="10"/>
        <v>B-26-4</v>
      </c>
      <c r="J685">
        <v>218.6</v>
      </c>
      <c r="K685">
        <v>219.88</v>
      </c>
      <c r="L685">
        <v>218.5</v>
      </c>
      <c r="M685">
        <v>219.74</v>
      </c>
      <c r="N685">
        <v>0</v>
      </c>
      <c r="O685">
        <v>2</v>
      </c>
    </row>
    <row r="686" spans="1:15" x14ac:dyDescent="0.15">
      <c r="A686">
        <v>346</v>
      </c>
      <c r="B686" t="s">
        <v>129</v>
      </c>
      <c r="C686" t="s">
        <v>16</v>
      </c>
      <c r="D686">
        <v>26</v>
      </c>
      <c r="E686" t="s">
        <v>14</v>
      </c>
      <c r="F686">
        <v>5</v>
      </c>
      <c r="G686">
        <v>1.47</v>
      </c>
      <c r="H686">
        <v>1.47</v>
      </c>
      <c r="I686" t="str">
        <f t="shared" si="10"/>
        <v>B-26-5</v>
      </c>
      <c r="J686">
        <v>219.88</v>
      </c>
      <c r="K686">
        <v>221.35</v>
      </c>
      <c r="L686">
        <v>219.74</v>
      </c>
      <c r="M686">
        <v>221.17</v>
      </c>
      <c r="N686">
        <v>0</v>
      </c>
      <c r="O686">
        <v>8</v>
      </c>
    </row>
    <row r="687" spans="1:15" x14ac:dyDescent="0.15">
      <c r="A687">
        <v>346</v>
      </c>
      <c r="B687" t="s">
        <v>129</v>
      </c>
      <c r="C687" t="s">
        <v>16</v>
      </c>
      <c r="D687">
        <v>26</v>
      </c>
      <c r="E687" t="s">
        <v>14</v>
      </c>
      <c r="F687">
        <v>6</v>
      </c>
      <c r="G687">
        <v>1.5</v>
      </c>
      <c r="H687">
        <v>1.5</v>
      </c>
      <c r="I687" t="str">
        <f t="shared" si="10"/>
        <v>B-26-6</v>
      </c>
      <c r="J687">
        <v>221.35</v>
      </c>
      <c r="K687">
        <v>222.85</v>
      </c>
      <c r="L687">
        <v>221.17</v>
      </c>
      <c r="M687">
        <v>222.62</v>
      </c>
      <c r="N687">
        <v>0</v>
      </c>
      <c r="O687">
        <v>4</v>
      </c>
    </row>
    <row r="688" spans="1:15" x14ac:dyDescent="0.15">
      <c r="A688">
        <v>346</v>
      </c>
      <c r="B688" t="s">
        <v>129</v>
      </c>
      <c r="C688" t="s">
        <v>16</v>
      </c>
      <c r="D688">
        <v>26</v>
      </c>
      <c r="E688" t="s">
        <v>14</v>
      </c>
      <c r="F688">
        <v>7</v>
      </c>
      <c r="G688">
        <v>1.19</v>
      </c>
      <c r="H688">
        <v>1.19</v>
      </c>
      <c r="I688" t="str">
        <f t="shared" si="10"/>
        <v>B-26-7</v>
      </c>
      <c r="J688">
        <v>222.85</v>
      </c>
      <c r="K688">
        <v>224.04</v>
      </c>
      <c r="L688">
        <v>222.62</v>
      </c>
      <c r="M688">
        <v>223.78</v>
      </c>
      <c r="N688">
        <v>0</v>
      </c>
      <c r="O688">
        <v>0</v>
      </c>
    </row>
    <row r="689" spans="1:15" x14ac:dyDescent="0.15">
      <c r="A689">
        <v>346</v>
      </c>
      <c r="B689" t="s">
        <v>129</v>
      </c>
      <c r="C689" t="s">
        <v>16</v>
      </c>
      <c r="D689">
        <v>26</v>
      </c>
      <c r="E689" t="s">
        <v>14</v>
      </c>
      <c r="F689">
        <v>8</v>
      </c>
      <c r="G689">
        <v>0.74</v>
      </c>
      <c r="H689">
        <v>0.74</v>
      </c>
      <c r="I689" t="str">
        <f t="shared" si="10"/>
        <v>B-26-8</v>
      </c>
      <c r="J689">
        <v>224.04</v>
      </c>
      <c r="K689">
        <v>224.78</v>
      </c>
      <c r="L689">
        <v>223.78</v>
      </c>
      <c r="M689">
        <v>224.5</v>
      </c>
      <c r="N689">
        <v>0</v>
      </c>
      <c r="O689">
        <v>0</v>
      </c>
    </row>
    <row r="690" spans="1:15" x14ac:dyDescent="0.15">
      <c r="A690">
        <v>346</v>
      </c>
      <c r="B690" t="s">
        <v>129</v>
      </c>
      <c r="C690" t="s">
        <v>16</v>
      </c>
      <c r="D690">
        <v>26</v>
      </c>
      <c r="E690" t="s">
        <v>14</v>
      </c>
      <c r="F690" t="s">
        <v>15</v>
      </c>
      <c r="G690">
        <v>0.21</v>
      </c>
      <c r="H690">
        <v>0.21</v>
      </c>
      <c r="I690" t="str">
        <f t="shared" si="10"/>
        <v>B-26-CC</v>
      </c>
      <c r="J690">
        <v>224.78</v>
      </c>
      <c r="K690">
        <v>224.99</v>
      </c>
      <c r="L690">
        <v>224.5</v>
      </c>
      <c r="M690">
        <v>224.7</v>
      </c>
      <c r="N690">
        <v>0</v>
      </c>
      <c r="O690">
        <v>0</v>
      </c>
    </row>
    <row r="691" spans="1:15" x14ac:dyDescent="0.15">
      <c r="A691">
        <v>346</v>
      </c>
      <c r="B691" t="s">
        <v>129</v>
      </c>
      <c r="C691" t="s">
        <v>16</v>
      </c>
      <c r="D691">
        <v>27</v>
      </c>
      <c r="E691" t="s">
        <v>14</v>
      </c>
      <c r="F691">
        <v>1</v>
      </c>
      <c r="G691">
        <v>1.52</v>
      </c>
      <c r="H691">
        <v>1.52</v>
      </c>
      <c r="I691" t="str">
        <f t="shared" si="10"/>
        <v>B-27-1</v>
      </c>
      <c r="J691">
        <v>224.7</v>
      </c>
      <c r="K691">
        <v>226.22</v>
      </c>
      <c r="L691">
        <v>224.7</v>
      </c>
      <c r="M691">
        <v>226.21</v>
      </c>
      <c r="N691">
        <v>0</v>
      </c>
      <c r="O691">
        <v>0</v>
      </c>
    </row>
    <row r="692" spans="1:15" x14ac:dyDescent="0.15">
      <c r="A692">
        <v>346</v>
      </c>
      <c r="B692" t="s">
        <v>129</v>
      </c>
      <c r="C692" t="s">
        <v>16</v>
      </c>
      <c r="D692">
        <v>27</v>
      </c>
      <c r="E692" t="s">
        <v>14</v>
      </c>
      <c r="F692">
        <v>2</v>
      </c>
      <c r="G692">
        <v>1.5</v>
      </c>
      <c r="H692">
        <v>1.5</v>
      </c>
      <c r="I692" t="str">
        <f t="shared" si="10"/>
        <v>B-27-2</v>
      </c>
      <c r="J692">
        <v>226.22</v>
      </c>
      <c r="K692">
        <v>227.72</v>
      </c>
      <c r="L692">
        <v>226.21</v>
      </c>
      <c r="M692">
        <v>227.7</v>
      </c>
      <c r="N692">
        <v>0</v>
      </c>
      <c r="O692">
        <v>6</v>
      </c>
    </row>
    <row r="693" spans="1:15" x14ac:dyDescent="0.15">
      <c r="A693">
        <v>346</v>
      </c>
      <c r="B693" t="s">
        <v>129</v>
      </c>
      <c r="C693" t="s">
        <v>16</v>
      </c>
      <c r="D693">
        <v>27</v>
      </c>
      <c r="E693" t="s">
        <v>14</v>
      </c>
      <c r="F693">
        <v>3</v>
      </c>
      <c r="G693">
        <v>1.51</v>
      </c>
      <c r="H693">
        <v>1.51</v>
      </c>
      <c r="I693" t="str">
        <f t="shared" si="10"/>
        <v>B-27-3</v>
      </c>
      <c r="J693">
        <v>227.72</v>
      </c>
      <c r="K693">
        <v>229.23</v>
      </c>
      <c r="L693">
        <v>227.7</v>
      </c>
      <c r="M693">
        <v>229.19</v>
      </c>
      <c r="N693">
        <v>0</v>
      </c>
      <c r="O693">
        <v>7</v>
      </c>
    </row>
    <row r="694" spans="1:15" x14ac:dyDescent="0.15">
      <c r="A694">
        <v>346</v>
      </c>
      <c r="B694" t="s">
        <v>129</v>
      </c>
      <c r="C694" t="s">
        <v>16</v>
      </c>
      <c r="D694">
        <v>27</v>
      </c>
      <c r="E694" t="s">
        <v>14</v>
      </c>
      <c r="F694">
        <v>4</v>
      </c>
      <c r="G694">
        <v>1.51</v>
      </c>
      <c r="H694">
        <v>1.51</v>
      </c>
      <c r="I694" t="str">
        <f t="shared" si="10"/>
        <v>B-27-4</v>
      </c>
      <c r="J694">
        <v>229.23</v>
      </c>
      <c r="K694">
        <v>230.74</v>
      </c>
      <c r="L694">
        <v>229.19</v>
      </c>
      <c r="M694">
        <v>230.69</v>
      </c>
      <c r="N694">
        <v>0</v>
      </c>
      <c r="O694">
        <v>5</v>
      </c>
    </row>
    <row r="695" spans="1:15" x14ac:dyDescent="0.15">
      <c r="A695">
        <v>346</v>
      </c>
      <c r="B695" t="s">
        <v>129</v>
      </c>
      <c r="C695" t="s">
        <v>16</v>
      </c>
      <c r="D695">
        <v>27</v>
      </c>
      <c r="E695" t="s">
        <v>14</v>
      </c>
      <c r="F695">
        <v>5</v>
      </c>
      <c r="G695">
        <v>1.26</v>
      </c>
      <c r="H695">
        <v>1.26</v>
      </c>
      <c r="I695" t="str">
        <f t="shared" si="10"/>
        <v>B-27-5</v>
      </c>
      <c r="J695">
        <v>230.74</v>
      </c>
      <c r="K695">
        <v>232</v>
      </c>
      <c r="L695">
        <v>230.69</v>
      </c>
      <c r="M695">
        <v>231.94</v>
      </c>
      <c r="N695">
        <v>0</v>
      </c>
      <c r="O695">
        <v>1</v>
      </c>
    </row>
    <row r="696" spans="1:15" x14ac:dyDescent="0.15">
      <c r="A696">
        <v>346</v>
      </c>
      <c r="B696" t="s">
        <v>129</v>
      </c>
      <c r="C696" t="s">
        <v>16</v>
      </c>
      <c r="D696">
        <v>27</v>
      </c>
      <c r="E696" t="s">
        <v>14</v>
      </c>
      <c r="F696" t="s">
        <v>15</v>
      </c>
      <c r="G696">
        <v>0.26</v>
      </c>
      <c r="H696">
        <v>0.26</v>
      </c>
      <c r="I696" t="str">
        <f t="shared" si="10"/>
        <v>B-27-CC</v>
      </c>
      <c r="J696">
        <v>232</v>
      </c>
      <c r="K696">
        <v>232.26</v>
      </c>
      <c r="L696">
        <v>231.94</v>
      </c>
      <c r="M696">
        <v>232.2</v>
      </c>
      <c r="N696">
        <v>0</v>
      </c>
      <c r="O696">
        <v>0</v>
      </c>
    </row>
    <row r="697" spans="1:15" x14ac:dyDescent="0.15">
      <c r="A697">
        <v>346</v>
      </c>
      <c r="B697" t="s">
        <v>129</v>
      </c>
      <c r="C697" t="s">
        <v>16</v>
      </c>
      <c r="D697">
        <v>28</v>
      </c>
      <c r="E697" t="s">
        <v>14</v>
      </c>
      <c r="F697">
        <v>1</v>
      </c>
      <c r="G697">
        <v>1.5</v>
      </c>
      <c r="H697">
        <v>1.5</v>
      </c>
      <c r="I697" t="str">
        <f t="shared" si="10"/>
        <v>B-28-1</v>
      </c>
      <c r="J697">
        <v>232.2</v>
      </c>
      <c r="K697">
        <v>233.7</v>
      </c>
      <c r="L697">
        <v>232.2</v>
      </c>
      <c r="M697">
        <v>233.7</v>
      </c>
      <c r="N697">
        <v>0</v>
      </c>
      <c r="O697">
        <v>1</v>
      </c>
    </row>
    <row r="698" spans="1:15" x14ac:dyDescent="0.15">
      <c r="A698">
        <v>346</v>
      </c>
      <c r="B698" t="s">
        <v>129</v>
      </c>
      <c r="C698" t="s">
        <v>16</v>
      </c>
      <c r="D698">
        <v>28</v>
      </c>
      <c r="E698" t="s">
        <v>14</v>
      </c>
      <c r="F698">
        <v>2</v>
      </c>
      <c r="G698">
        <v>1.32</v>
      </c>
      <c r="H698">
        <v>1.32</v>
      </c>
      <c r="I698" t="str">
        <f t="shared" si="10"/>
        <v>B-28-2</v>
      </c>
      <c r="J698">
        <v>233.7</v>
      </c>
      <c r="K698">
        <v>235.02</v>
      </c>
      <c r="L698">
        <v>233.7</v>
      </c>
      <c r="M698">
        <v>235.02</v>
      </c>
      <c r="N698">
        <v>0</v>
      </c>
      <c r="O698">
        <v>0</v>
      </c>
    </row>
    <row r="699" spans="1:15" x14ac:dyDescent="0.15">
      <c r="A699">
        <v>346</v>
      </c>
      <c r="B699" t="s">
        <v>129</v>
      </c>
      <c r="C699" t="s">
        <v>16</v>
      </c>
      <c r="D699">
        <v>28</v>
      </c>
      <c r="E699" t="s">
        <v>14</v>
      </c>
      <c r="F699">
        <v>3</v>
      </c>
      <c r="G699">
        <v>0.67</v>
      </c>
      <c r="H699">
        <v>0.67</v>
      </c>
      <c r="I699" t="str">
        <f t="shared" si="10"/>
        <v>B-28-3</v>
      </c>
      <c r="J699">
        <v>235.02</v>
      </c>
      <c r="K699">
        <v>235.69</v>
      </c>
      <c r="L699">
        <v>235.02</v>
      </c>
      <c r="M699">
        <v>235.69</v>
      </c>
      <c r="N699">
        <v>0</v>
      </c>
      <c r="O699">
        <v>0</v>
      </c>
    </row>
    <row r="700" spans="1:15" x14ac:dyDescent="0.15">
      <c r="A700">
        <v>346</v>
      </c>
      <c r="B700" t="s">
        <v>129</v>
      </c>
      <c r="C700" t="s">
        <v>16</v>
      </c>
      <c r="D700">
        <v>28</v>
      </c>
      <c r="E700" t="s">
        <v>14</v>
      </c>
      <c r="F700" t="s">
        <v>15</v>
      </c>
      <c r="G700">
        <v>0.09</v>
      </c>
      <c r="H700">
        <v>0.09</v>
      </c>
      <c r="I700" t="str">
        <f t="shared" si="10"/>
        <v>B-28-CC</v>
      </c>
      <c r="J700">
        <v>235.69</v>
      </c>
      <c r="K700">
        <v>235.78</v>
      </c>
      <c r="L700">
        <v>235.69</v>
      </c>
      <c r="M700">
        <v>235.78</v>
      </c>
      <c r="N700">
        <v>0</v>
      </c>
      <c r="O700">
        <v>0</v>
      </c>
    </row>
    <row r="701" spans="1:15" x14ac:dyDescent="0.15">
      <c r="A701">
        <v>346</v>
      </c>
      <c r="B701" t="s">
        <v>129</v>
      </c>
      <c r="C701" t="s">
        <v>16</v>
      </c>
      <c r="D701">
        <v>29</v>
      </c>
      <c r="E701" t="s">
        <v>14</v>
      </c>
      <c r="F701">
        <v>1</v>
      </c>
      <c r="G701">
        <v>0.35</v>
      </c>
      <c r="H701">
        <v>0.35</v>
      </c>
      <c r="I701" t="str">
        <f t="shared" si="10"/>
        <v>B-29-1</v>
      </c>
      <c r="J701">
        <v>235.8</v>
      </c>
      <c r="K701">
        <v>236.15</v>
      </c>
      <c r="L701">
        <v>235.8</v>
      </c>
      <c r="M701">
        <v>236.13</v>
      </c>
      <c r="N701">
        <v>0</v>
      </c>
      <c r="O701">
        <v>0</v>
      </c>
    </row>
    <row r="702" spans="1:15" x14ac:dyDescent="0.15">
      <c r="A702">
        <v>346</v>
      </c>
      <c r="B702" t="s">
        <v>129</v>
      </c>
      <c r="C702" t="s">
        <v>16</v>
      </c>
      <c r="D702">
        <v>29</v>
      </c>
      <c r="E702" t="s">
        <v>14</v>
      </c>
      <c r="F702">
        <v>2</v>
      </c>
      <c r="G702">
        <v>1.51</v>
      </c>
      <c r="H702">
        <v>1.51</v>
      </c>
      <c r="I702" t="str">
        <f t="shared" si="10"/>
        <v>B-29-2</v>
      </c>
      <c r="J702">
        <v>236.15</v>
      </c>
      <c r="K702">
        <v>237.66</v>
      </c>
      <c r="L702">
        <v>236.13</v>
      </c>
      <c r="M702">
        <v>237.54</v>
      </c>
      <c r="N702">
        <v>0</v>
      </c>
      <c r="O702">
        <v>1</v>
      </c>
    </row>
    <row r="703" spans="1:15" x14ac:dyDescent="0.15">
      <c r="A703">
        <v>346</v>
      </c>
      <c r="B703" t="s">
        <v>129</v>
      </c>
      <c r="C703" t="s">
        <v>16</v>
      </c>
      <c r="D703">
        <v>29</v>
      </c>
      <c r="E703" t="s">
        <v>14</v>
      </c>
      <c r="F703">
        <v>3</v>
      </c>
      <c r="G703">
        <v>1.25</v>
      </c>
      <c r="H703">
        <v>1.25</v>
      </c>
      <c r="I703" t="str">
        <f t="shared" si="10"/>
        <v>B-29-3</v>
      </c>
      <c r="J703">
        <v>237.66</v>
      </c>
      <c r="K703">
        <v>238.91</v>
      </c>
      <c r="L703">
        <v>237.54</v>
      </c>
      <c r="M703">
        <v>238.71</v>
      </c>
      <c r="N703">
        <v>0</v>
      </c>
      <c r="O703">
        <v>0</v>
      </c>
    </row>
    <row r="704" spans="1:15" x14ac:dyDescent="0.15">
      <c r="A704">
        <v>346</v>
      </c>
      <c r="B704" t="s">
        <v>129</v>
      </c>
      <c r="C704" t="s">
        <v>16</v>
      </c>
      <c r="D704">
        <v>29</v>
      </c>
      <c r="E704" t="s">
        <v>14</v>
      </c>
      <c r="F704">
        <v>4</v>
      </c>
      <c r="G704">
        <v>0.7</v>
      </c>
      <c r="H704">
        <v>0.7</v>
      </c>
      <c r="I704" t="str">
        <f t="shared" si="10"/>
        <v>B-29-4</v>
      </c>
      <c r="J704">
        <v>238.91</v>
      </c>
      <c r="K704">
        <v>239.61</v>
      </c>
      <c r="L704">
        <v>238.71</v>
      </c>
      <c r="M704">
        <v>239.36</v>
      </c>
      <c r="N704">
        <v>0</v>
      </c>
      <c r="O704">
        <v>0</v>
      </c>
    </row>
    <row r="705" spans="1:16" x14ac:dyDescent="0.15">
      <c r="A705">
        <v>346</v>
      </c>
      <c r="B705" t="s">
        <v>129</v>
      </c>
      <c r="C705" t="s">
        <v>16</v>
      </c>
      <c r="D705">
        <v>29</v>
      </c>
      <c r="E705" t="s">
        <v>14</v>
      </c>
      <c r="F705">
        <v>5</v>
      </c>
      <c r="G705">
        <v>0.86</v>
      </c>
      <c r="H705">
        <v>0.86</v>
      </c>
      <c r="I705" t="str">
        <f t="shared" si="10"/>
        <v>B-29-5</v>
      </c>
      <c r="J705">
        <v>239.61</v>
      </c>
      <c r="K705">
        <v>240.47</v>
      </c>
      <c r="L705">
        <v>239.36</v>
      </c>
      <c r="M705">
        <v>240.16</v>
      </c>
      <c r="N705">
        <v>0</v>
      </c>
      <c r="O705">
        <v>0</v>
      </c>
    </row>
    <row r="706" spans="1:16" x14ac:dyDescent="0.15">
      <c r="A706">
        <v>346</v>
      </c>
      <c r="B706" t="s">
        <v>129</v>
      </c>
      <c r="C706" t="s">
        <v>16</v>
      </c>
      <c r="D706">
        <v>29</v>
      </c>
      <c r="E706" t="s">
        <v>14</v>
      </c>
      <c r="F706" t="s">
        <v>15</v>
      </c>
      <c r="G706">
        <v>0.36</v>
      </c>
      <c r="H706">
        <v>0.36</v>
      </c>
      <c r="I706" t="str">
        <f t="shared" ref="I706:I769" si="11">C706&amp;"-"&amp;D706&amp;"-"&amp;F706</f>
        <v>B-29-CC</v>
      </c>
      <c r="J706">
        <v>240.47</v>
      </c>
      <c r="K706">
        <v>240.83</v>
      </c>
      <c r="L706">
        <v>240.16</v>
      </c>
      <c r="M706">
        <v>240.5</v>
      </c>
      <c r="N706">
        <v>0</v>
      </c>
      <c r="O706">
        <v>0</v>
      </c>
    </row>
    <row r="707" spans="1:16" x14ac:dyDescent="0.15">
      <c r="A707">
        <v>346</v>
      </c>
      <c r="B707" t="s">
        <v>129</v>
      </c>
      <c r="C707" t="s">
        <v>16</v>
      </c>
      <c r="D707">
        <v>3</v>
      </c>
      <c r="E707" t="s">
        <v>14</v>
      </c>
      <c r="F707">
        <v>1</v>
      </c>
      <c r="G707">
        <v>1.5</v>
      </c>
      <c r="H707">
        <v>1.5</v>
      </c>
      <c r="I707" t="str">
        <f t="shared" si="11"/>
        <v>B-3-1</v>
      </c>
      <c r="J707">
        <v>14.3</v>
      </c>
      <c r="K707">
        <v>15.8</v>
      </c>
      <c r="L707">
        <v>14.3</v>
      </c>
      <c r="M707">
        <v>15.73</v>
      </c>
      <c r="N707">
        <v>0</v>
      </c>
      <c r="O707">
        <v>9</v>
      </c>
    </row>
    <row r="708" spans="1:16" x14ac:dyDescent="0.15">
      <c r="A708">
        <v>346</v>
      </c>
      <c r="B708" t="s">
        <v>129</v>
      </c>
      <c r="C708" t="s">
        <v>16</v>
      </c>
      <c r="D708">
        <v>3</v>
      </c>
      <c r="E708" t="s">
        <v>14</v>
      </c>
      <c r="F708">
        <v>2</v>
      </c>
      <c r="G708">
        <v>1.5</v>
      </c>
      <c r="H708">
        <v>1.5</v>
      </c>
      <c r="I708" t="str">
        <f t="shared" si="11"/>
        <v>B-3-2</v>
      </c>
      <c r="J708">
        <v>15.8</v>
      </c>
      <c r="K708">
        <v>17.3</v>
      </c>
      <c r="L708">
        <v>15.73</v>
      </c>
      <c r="M708">
        <v>17.16</v>
      </c>
      <c r="N708">
        <v>0</v>
      </c>
      <c r="O708">
        <v>27</v>
      </c>
    </row>
    <row r="709" spans="1:16" x14ac:dyDescent="0.15">
      <c r="A709">
        <v>346</v>
      </c>
      <c r="B709" t="s">
        <v>129</v>
      </c>
      <c r="C709" t="s">
        <v>16</v>
      </c>
      <c r="D709">
        <v>3</v>
      </c>
      <c r="E709" t="s">
        <v>14</v>
      </c>
      <c r="F709">
        <v>3</v>
      </c>
      <c r="G709">
        <v>1.45</v>
      </c>
      <c r="H709">
        <v>1.45</v>
      </c>
      <c r="I709" t="str">
        <f t="shared" si="11"/>
        <v>B-3-3</v>
      </c>
      <c r="J709">
        <v>17.3</v>
      </c>
      <c r="K709">
        <v>18.75</v>
      </c>
      <c r="L709">
        <v>17.16</v>
      </c>
      <c r="M709">
        <v>18.54</v>
      </c>
      <c r="N709">
        <v>0</v>
      </c>
      <c r="O709">
        <v>26</v>
      </c>
    </row>
    <row r="710" spans="1:16" x14ac:dyDescent="0.15">
      <c r="A710">
        <v>346</v>
      </c>
      <c r="B710" t="s">
        <v>129</v>
      </c>
      <c r="C710" t="s">
        <v>16</v>
      </c>
      <c r="D710">
        <v>3</v>
      </c>
      <c r="E710" t="s">
        <v>14</v>
      </c>
      <c r="F710">
        <v>4</v>
      </c>
      <c r="G710">
        <v>1.5</v>
      </c>
      <c r="H710">
        <v>1.5</v>
      </c>
      <c r="I710" t="str">
        <f t="shared" si="11"/>
        <v>B-3-4</v>
      </c>
      <c r="J710">
        <v>18.75</v>
      </c>
      <c r="K710">
        <v>20.25</v>
      </c>
      <c r="L710">
        <v>18.54</v>
      </c>
      <c r="M710">
        <v>19.97</v>
      </c>
      <c r="N710">
        <v>0</v>
      </c>
      <c r="O710">
        <v>28</v>
      </c>
    </row>
    <row r="711" spans="1:16" x14ac:dyDescent="0.15">
      <c r="A711">
        <v>346</v>
      </c>
      <c r="B711" t="s">
        <v>129</v>
      </c>
      <c r="C711" t="s">
        <v>16</v>
      </c>
      <c r="D711">
        <v>3</v>
      </c>
      <c r="E711" t="s">
        <v>14</v>
      </c>
      <c r="F711">
        <v>5</v>
      </c>
      <c r="G711">
        <v>1.45</v>
      </c>
      <c r="H711">
        <v>1.45</v>
      </c>
      <c r="I711" t="str">
        <f t="shared" si="11"/>
        <v>B-3-5</v>
      </c>
      <c r="J711">
        <v>20.25</v>
      </c>
      <c r="K711">
        <v>21.7</v>
      </c>
      <c r="L711">
        <v>19.97</v>
      </c>
      <c r="M711">
        <v>21.35</v>
      </c>
      <c r="N711">
        <v>0</v>
      </c>
      <c r="O711">
        <v>9</v>
      </c>
    </row>
    <row r="712" spans="1:16" x14ac:dyDescent="0.15">
      <c r="A712">
        <v>346</v>
      </c>
      <c r="B712" t="s">
        <v>129</v>
      </c>
      <c r="C712" t="s">
        <v>16</v>
      </c>
      <c r="D712">
        <v>3</v>
      </c>
      <c r="E712" t="s">
        <v>14</v>
      </c>
      <c r="F712">
        <v>6</v>
      </c>
      <c r="G712">
        <v>1.46</v>
      </c>
      <c r="H712">
        <v>1.46</v>
      </c>
      <c r="I712" t="str">
        <f t="shared" si="11"/>
        <v>B-3-6</v>
      </c>
      <c r="J712">
        <v>21.7</v>
      </c>
      <c r="K712">
        <v>23.16</v>
      </c>
      <c r="L712">
        <v>21.35</v>
      </c>
      <c r="M712">
        <v>22.74</v>
      </c>
      <c r="N712">
        <v>0</v>
      </c>
      <c r="O712">
        <v>1</v>
      </c>
    </row>
    <row r="713" spans="1:16" x14ac:dyDescent="0.15">
      <c r="A713">
        <v>346</v>
      </c>
      <c r="B713" t="s">
        <v>129</v>
      </c>
      <c r="C713" t="s">
        <v>16</v>
      </c>
      <c r="D713">
        <v>3</v>
      </c>
      <c r="E713" t="s">
        <v>14</v>
      </c>
      <c r="F713">
        <v>7</v>
      </c>
      <c r="G713">
        <v>0.81</v>
      </c>
      <c r="H713">
        <v>0.81</v>
      </c>
      <c r="I713" t="str">
        <f t="shared" si="11"/>
        <v>B-3-7</v>
      </c>
      <c r="J713">
        <v>23.16</v>
      </c>
      <c r="K713">
        <v>23.97</v>
      </c>
      <c r="L713">
        <v>22.74</v>
      </c>
      <c r="M713">
        <v>23.52</v>
      </c>
      <c r="N713">
        <v>0</v>
      </c>
      <c r="O713">
        <v>0</v>
      </c>
    </row>
    <row r="714" spans="1:16" x14ac:dyDescent="0.15">
      <c r="A714">
        <v>346</v>
      </c>
      <c r="B714" t="s">
        <v>129</v>
      </c>
      <c r="C714" t="s">
        <v>16</v>
      </c>
      <c r="D714">
        <v>3</v>
      </c>
      <c r="E714" t="s">
        <v>14</v>
      </c>
      <c r="F714" t="s">
        <v>15</v>
      </c>
      <c r="G714">
        <v>0.3</v>
      </c>
      <c r="H714">
        <v>0.3</v>
      </c>
      <c r="I714" t="str">
        <f t="shared" si="11"/>
        <v>B-3-CC</v>
      </c>
      <c r="J714">
        <v>23.97</v>
      </c>
      <c r="K714">
        <v>24.27</v>
      </c>
      <c r="L714">
        <v>23.52</v>
      </c>
      <c r="M714">
        <v>23.8</v>
      </c>
      <c r="N714">
        <v>0</v>
      </c>
      <c r="O714">
        <v>0</v>
      </c>
    </row>
    <row r="715" spans="1:16" x14ac:dyDescent="0.15">
      <c r="A715">
        <v>346</v>
      </c>
      <c r="B715" t="s">
        <v>129</v>
      </c>
      <c r="C715" t="s">
        <v>16</v>
      </c>
      <c r="D715">
        <v>30</v>
      </c>
      <c r="E715" t="s">
        <v>14</v>
      </c>
      <c r="F715">
        <v>1</v>
      </c>
      <c r="G715">
        <v>1.3</v>
      </c>
      <c r="H715">
        <v>1.3</v>
      </c>
      <c r="I715" t="str">
        <f t="shared" si="11"/>
        <v>B-30-1</v>
      </c>
      <c r="J715">
        <v>240.5</v>
      </c>
      <c r="K715">
        <v>241.8</v>
      </c>
      <c r="L715">
        <v>240.5</v>
      </c>
      <c r="M715">
        <v>241.79</v>
      </c>
      <c r="N715">
        <v>0</v>
      </c>
      <c r="O715">
        <v>8</v>
      </c>
    </row>
    <row r="716" spans="1:16" x14ac:dyDescent="0.15">
      <c r="A716">
        <v>346</v>
      </c>
      <c r="B716" t="s">
        <v>129</v>
      </c>
      <c r="C716" t="s">
        <v>16</v>
      </c>
      <c r="D716">
        <v>30</v>
      </c>
      <c r="E716" t="s">
        <v>14</v>
      </c>
      <c r="F716">
        <v>2</v>
      </c>
      <c r="G716">
        <v>1.48</v>
      </c>
      <c r="H716">
        <v>1.48</v>
      </c>
      <c r="I716" t="str">
        <f t="shared" si="11"/>
        <v>B-30-2</v>
      </c>
      <c r="J716">
        <v>241.8</v>
      </c>
      <c r="K716">
        <v>243.28</v>
      </c>
      <c r="L716">
        <v>241.79</v>
      </c>
      <c r="M716">
        <v>243.26</v>
      </c>
      <c r="N716">
        <v>0</v>
      </c>
      <c r="O716">
        <v>11</v>
      </c>
    </row>
    <row r="717" spans="1:16" x14ac:dyDescent="0.15">
      <c r="A717">
        <v>346</v>
      </c>
      <c r="B717" t="s">
        <v>129</v>
      </c>
      <c r="C717" t="s">
        <v>16</v>
      </c>
      <c r="D717">
        <v>30</v>
      </c>
      <c r="E717" t="s">
        <v>14</v>
      </c>
      <c r="F717">
        <v>3</v>
      </c>
      <c r="G717">
        <v>1.02</v>
      </c>
      <c r="H717">
        <v>1.02</v>
      </c>
      <c r="I717" t="str">
        <f t="shared" si="11"/>
        <v>B-30-3</v>
      </c>
      <c r="J717">
        <v>243.28</v>
      </c>
      <c r="K717">
        <v>244.3</v>
      </c>
      <c r="L717">
        <v>243.26</v>
      </c>
      <c r="M717">
        <v>244.28</v>
      </c>
      <c r="N717">
        <v>0</v>
      </c>
      <c r="O717">
        <v>5</v>
      </c>
    </row>
    <row r="718" spans="1:16" x14ac:dyDescent="0.15">
      <c r="A718">
        <v>346</v>
      </c>
      <c r="B718" t="s">
        <v>129</v>
      </c>
      <c r="C718" t="s">
        <v>16</v>
      </c>
      <c r="D718">
        <v>30</v>
      </c>
      <c r="E718" t="s">
        <v>14</v>
      </c>
      <c r="F718">
        <v>4</v>
      </c>
      <c r="G718">
        <v>0.44</v>
      </c>
      <c r="H718">
        <v>0.44</v>
      </c>
      <c r="I718" t="str">
        <f t="shared" si="11"/>
        <v>B-30-4</v>
      </c>
      <c r="J718">
        <v>244.3</v>
      </c>
      <c r="K718">
        <v>244.74</v>
      </c>
      <c r="L718">
        <v>244.28</v>
      </c>
      <c r="M718">
        <v>244.71</v>
      </c>
      <c r="N718">
        <v>0</v>
      </c>
      <c r="O718">
        <v>0</v>
      </c>
    </row>
    <row r="719" spans="1:16" x14ac:dyDescent="0.15">
      <c r="A719">
        <v>346</v>
      </c>
      <c r="B719" t="s">
        <v>129</v>
      </c>
      <c r="C719" t="s">
        <v>16</v>
      </c>
      <c r="D719">
        <v>30</v>
      </c>
      <c r="E719" t="s">
        <v>14</v>
      </c>
      <c r="F719" t="s">
        <v>15</v>
      </c>
      <c r="G719">
        <v>0.49</v>
      </c>
      <c r="H719">
        <v>0.49</v>
      </c>
      <c r="I719" t="str">
        <f t="shared" si="11"/>
        <v>B-30-CC</v>
      </c>
      <c r="J719">
        <v>244.74</v>
      </c>
      <c r="K719">
        <v>245.23</v>
      </c>
      <c r="L719">
        <v>244.71</v>
      </c>
      <c r="M719">
        <v>245.2</v>
      </c>
      <c r="N719">
        <v>0</v>
      </c>
      <c r="O719">
        <v>0</v>
      </c>
    </row>
    <row r="720" spans="1:16" x14ac:dyDescent="0.15">
      <c r="A720">
        <v>346</v>
      </c>
      <c r="B720" t="s">
        <v>129</v>
      </c>
      <c r="C720" t="s">
        <v>16</v>
      </c>
      <c r="D720">
        <v>31</v>
      </c>
      <c r="E720" t="s">
        <v>14</v>
      </c>
      <c r="F720">
        <v>1</v>
      </c>
      <c r="G720">
        <v>0.27</v>
      </c>
      <c r="H720">
        <v>0.27</v>
      </c>
      <c r="I720" t="str">
        <f t="shared" si="11"/>
        <v>B-31-1</v>
      </c>
      <c r="J720">
        <v>245.2</v>
      </c>
      <c r="K720">
        <v>245.47</v>
      </c>
      <c r="L720">
        <v>245.2</v>
      </c>
      <c r="M720">
        <v>245.44</v>
      </c>
      <c r="N720">
        <v>0</v>
      </c>
      <c r="O720">
        <v>0</v>
      </c>
      <c r="P720" t="s">
        <v>134</v>
      </c>
    </row>
    <row r="721" spans="1:16" x14ac:dyDescent="0.15">
      <c r="A721">
        <v>346</v>
      </c>
      <c r="B721" t="s">
        <v>129</v>
      </c>
      <c r="C721" t="s">
        <v>16</v>
      </c>
      <c r="D721">
        <v>31</v>
      </c>
      <c r="E721" t="s">
        <v>14</v>
      </c>
      <c r="F721">
        <v>2</v>
      </c>
      <c r="G721">
        <v>1.5</v>
      </c>
      <c r="H721">
        <v>1.5</v>
      </c>
      <c r="I721" t="str">
        <f t="shared" si="11"/>
        <v>B-31-2</v>
      </c>
      <c r="J721">
        <v>245.47</v>
      </c>
      <c r="K721">
        <v>246.97</v>
      </c>
      <c r="L721">
        <v>245.44</v>
      </c>
      <c r="M721">
        <v>246.8</v>
      </c>
      <c r="N721">
        <v>0</v>
      </c>
      <c r="O721">
        <v>1</v>
      </c>
    </row>
    <row r="722" spans="1:16" x14ac:dyDescent="0.15">
      <c r="A722">
        <v>346</v>
      </c>
      <c r="B722" t="s">
        <v>129</v>
      </c>
      <c r="C722" t="s">
        <v>16</v>
      </c>
      <c r="D722">
        <v>31</v>
      </c>
      <c r="E722" t="s">
        <v>14</v>
      </c>
      <c r="F722">
        <v>3</v>
      </c>
      <c r="G722">
        <v>1.5</v>
      </c>
      <c r="H722">
        <v>1.5</v>
      </c>
      <c r="I722" t="str">
        <f t="shared" si="11"/>
        <v>B-31-3</v>
      </c>
      <c r="J722">
        <v>246.97</v>
      </c>
      <c r="K722">
        <v>248.47</v>
      </c>
      <c r="L722">
        <v>246.8</v>
      </c>
      <c r="M722">
        <v>248.15</v>
      </c>
      <c r="N722">
        <v>0</v>
      </c>
      <c r="O722">
        <v>1</v>
      </c>
    </row>
    <row r="723" spans="1:16" x14ac:dyDescent="0.15">
      <c r="A723">
        <v>346</v>
      </c>
      <c r="B723" t="s">
        <v>129</v>
      </c>
      <c r="C723" t="s">
        <v>16</v>
      </c>
      <c r="D723">
        <v>31</v>
      </c>
      <c r="E723" t="s">
        <v>14</v>
      </c>
      <c r="F723">
        <v>4</v>
      </c>
      <c r="G723">
        <v>1.07</v>
      </c>
      <c r="H723">
        <v>1.07</v>
      </c>
      <c r="I723" t="str">
        <f t="shared" si="11"/>
        <v>B-31-4</v>
      </c>
      <c r="J723">
        <v>248.47</v>
      </c>
      <c r="K723">
        <v>249.54</v>
      </c>
      <c r="L723">
        <v>248.15</v>
      </c>
      <c r="M723">
        <v>249.12</v>
      </c>
      <c r="N723">
        <v>0</v>
      </c>
      <c r="O723">
        <v>1</v>
      </c>
    </row>
    <row r="724" spans="1:16" x14ac:dyDescent="0.15">
      <c r="A724">
        <v>346</v>
      </c>
      <c r="B724" t="s">
        <v>129</v>
      </c>
      <c r="C724" t="s">
        <v>16</v>
      </c>
      <c r="D724">
        <v>31</v>
      </c>
      <c r="E724" t="s">
        <v>14</v>
      </c>
      <c r="F724">
        <v>5</v>
      </c>
      <c r="G724">
        <v>0.63</v>
      </c>
      <c r="H724">
        <v>0.63</v>
      </c>
      <c r="I724" t="str">
        <f t="shared" si="11"/>
        <v>B-31-5</v>
      </c>
      <c r="J724">
        <v>249.54</v>
      </c>
      <c r="K724">
        <v>250.17</v>
      </c>
      <c r="L724">
        <v>249.12</v>
      </c>
      <c r="M724">
        <v>249.68</v>
      </c>
      <c r="N724">
        <v>0</v>
      </c>
      <c r="O724">
        <v>0</v>
      </c>
    </row>
    <row r="725" spans="1:16" x14ac:dyDescent="0.15">
      <c r="A725">
        <v>346</v>
      </c>
      <c r="B725" t="s">
        <v>129</v>
      </c>
      <c r="C725" t="s">
        <v>16</v>
      </c>
      <c r="D725">
        <v>31</v>
      </c>
      <c r="E725" t="s">
        <v>14</v>
      </c>
      <c r="F725" t="s">
        <v>15</v>
      </c>
      <c r="G725">
        <v>0.24</v>
      </c>
      <c r="H725">
        <v>0.24</v>
      </c>
      <c r="I725" t="str">
        <f t="shared" si="11"/>
        <v>B-31-CC</v>
      </c>
      <c r="J725">
        <v>250.17</v>
      </c>
      <c r="K725">
        <v>250.41</v>
      </c>
      <c r="L725">
        <v>249.68</v>
      </c>
      <c r="M725">
        <v>249.9</v>
      </c>
      <c r="N725">
        <v>0</v>
      </c>
      <c r="O725">
        <v>0</v>
      </c>
    </row>
    <row r="726" spans="1:16" x14ac:dyDescent="0.15">
      <c r="A726">
        <v>346</v>
      </c>
      <c r="B726" t="s">
        <v>129</v>
      </c>
      <c r="C726" t="s">
        <v>16</v>
      </c>
      <c r="D726">
        <v>32</v>
      </c>
      <c r="E726" t="s">
        <v>14</v>
      </c>
      <c r="F726">
        <v>1</v>
      </c>
      <c r="G726">
        <v>1.46</v>
      </c>
      <c r="H726">
        <v>1.46</v>
      </c>
      <c r="I726" t="str">
        <f t="shared" si="11"/>
        <v>B-32-1</v>
      </c>
      <c r="J726">
        <v>249.9</v>
      </c>
      <c r="K726">
        <v>251.36</v>
      </c>
      <c r="L726">
        <v>249.9</v>
      </c>
      <c r="M726">
        <v>251.29</v>
      </c>
      <c r="N726">
        <v>0</v>
      </c>
      <c r="O726">
        <v>11</v>
      </c>
    </row>
    <row r="727" spans="1:16" x14ac:dyDescent="0.15">
      <c r="A727">
        <v>346</v>
      </c>
      <c r="B727" t="s">
        <v>129</v>
      </c>
      <c r="C727" t="s">
        <v>16</v>
      </c>
      <c r="D727">
        <v>32</v>
      </c>
      <c r="E727" t="s">
        <v>14</v>
      </c>
      <c r="F727">
        <v>2</v>
      </c>
      <c r="G727">
        <v>1.43</v>
      </c>
      <c r="H727">
        <v>1.43</v>
      </c>
      <c r="I727" t="str">
        <f t="shared" si="11"/>
        <v>B-32-2</v>
      </c>
      <c r="J727">
        <v>251.36</v>
      </c>
      <c r="K727">
        <v>252.79</v>
      </c>
      <c r="L727">
        <v>251.29</v>
      </c>
      <c r="M727">
        <v>252.66</v>
      </c>
      <c r="N727">
        <v>0</v>
      </c>
      <c r="O727">
        <v>12</v>
      </c>
    </row>
    <row r="728" spans="1:16" x14ac:dyDescent="0.15">
      <c r="A728">
        <v>346</v>
      </c>
      <c r="B728" t="s">
        <v>129</v>
      </c>
      <c r="C728" t="s">
        <v>16</v>
      </c>
      <c r="D728">
        <v>32</v>
      </c>
      <c r="E728" t="s">
        <v>14</v>
      </c>
      <c r="F728">
        <v>3</v>
      </c>
      <c r="G728">
        <v>0.91</v>
      </c>
      <c r="H728">
        <v>0.91</v>
      </c>
      <c r="I728" t="str">
        <f t="shared" si="11"/>
        <v>B-32-3</v>
      </c>
      <c r="J728">
        <v>252.79</v>
      </c>
      <c r="K728">
        <v>253.7</v>
      </c>
      <c r="L728">
        <v>252.66</v>
      </c>
      <c r="M728">
        <v>253.52</v>
      </c>
      <c r="N728">
        <v>0</v>
      </c>
      <c r="O728">
        <v>2</v>
      </c>
    </row>
    <row r="729" spans="1:16" x14ac:dyDescent="0.15">
      <c r="A729">
        <v>346</v>
      </c>
      <c r="B729" t="s">
        <v>129</v>
      </c>
      <c r="C729" t="s">
        <v>16</v>
      </c>
      <c r="D729">
        <v>32</v>
      </c>
      <c r="E729" t="s">
        <v>14</v>
      </c>
      <c r="F729">
        <v>4</v>
      </c>
      <c r="G729">
        <v>0.86</v>
      </c>
      <c r="H729">
        <v>0.86</v>
      </c>
      <c r="I729" t="str">
        <f t="shared" si="11"/>
        <v>B-32-4</v>
      </c>
      <c r="J729">
        <v>253.7</v>
      </c>
      <c r="K729">
        <v>254.56</v>
      </c>
      <c r="L729">
        <v>253.52</v>
      </c>
      <c r="M729">
        <v>254.34</v>
      </c>
      <c r="N729">
        <v>0</v>
      </c>
      <c r="O729">
        <v>0</v>
      </c>
    </row>
    <row r="730" spans="1:16" x14ac:dyDescent="0.15">
      <c r="A730">
        <v>346</v>
      </c>
      <c r="B730" t="s">
        <v>129</v>
      </c>
      <c r="C730" t="s">
        <v>16</v>
      </c>
      <c r="D730">
        <v>32</v>
      </c>
      <c r="E730" t="s">
        <v>14</v>
      </c>
      <c r="F730" t="s">
        <v>15</v>
      </c>
      <c r="G730">
        <v>0.27</v>
      </c>
      <c r="H730">
        <v>0.27</v>
      </c>
      <c r="I730" t="str">
        <f t="shared" si="11"/>
        <v>B-32-CC</v>
      </c>
      <c r="J730">
        <v>254.56</v>
      </c>
      <c r="K730">
        <v>254.83</v>
      </c>
      <c r="L730">
        <v>254.34</v>
      </c>
      <c r="M730">
        <v>254.6</v>
      </c>
      <c r="N730">
        <v>0</v>
      </c>
      <c r="O730">
        <v>0</v>
      </c>
    </row>
    <row r="731" spans="1:16" x14ac:dyDescent="0.15">
      <c r="A731">
        <v>346</v>
      </c>
      <c r="B731" t="s">
        <v>129</v>
      </c>
      <c r="C731" t="s">
        <v>16</v>
      </c>
      <c r="D731">
        <v>33</v>
      </c>
      <c r="E731" t="s">
        <v>14</v>
      </c>
      <c r="F731">
        <v>1</v>
      </c>
      <c r="G731">
        <v>1.51</v>
      </c>
      <c r="H731">
        <v>1.51</v>
      </c>
      <c r="I731" t="str">
        <f t="shared" si="11"/>
        <v>B-33-1</v>
      </c>
      <c r="J731">
        <v>254.6</v>
      </c>
      <c r="K731">
        <v>256.11</v>
      </c>
      <c r="L731">
        <v>254.6</v>
      </c>
      <c r="M731">
        <v>256.11</v>
      </c>
      <c r="N731">
        <v>0</v>
      </c>
      <c r="O731">
        <v>12</v>
      </c>
    </row>
    <row r="732" spans="1:16" x14ac:dyDescent="0.15">
      <c r="A732">
        <v>346</v>
      </c>
      <c r="B732" t="s">
        <v>129</v>
      </c>
      <c r="C732" t="s">
        <v>16</v>
      </c>
      <c r="D732">
        <v>33</v>
      </c>
      <c r="E732" t="s">
        <v>14</v>
      </c>
      <c r="F732">
        <v>2</v>
      </c>
      <c r="G732">
        <v>0.99</v>
      </c>
      <c r="H732">
        <v>0.99</v>
      </c>
      <c r="I732" t="str">
        <f t="shared" si="11"/>
        <v>B-33-2</v>
      </c>
      <c r="J732">
        <v>256.11</v>
      </c>
      <c r="K732">
        <v>257.10000000000002</v>
      </c>
      <c r="L732">
        <v>256.11</v>
      </c>
      <c r="M732">
        <v>257.10000000000002</v>
      </c>
      <c r="N732">
        <v>0</v>
      </c>
      <c r="O732">
        <v>8</v>
      </c>
    </row>
    <row r="733" spans="1:16" x14ac:dyDescent="0.15">
      <c r="A733">
        <v>346</v>
      </c>
      <c r="B733" t="s">
        <v>129</v>
      </c>
      <c r="C733" t="s">
        <v>16</v>
      </c>
      <c r="D733">
        <v>33</v>
      </c>
      <c r="E733" t="s">
        <v>14</v>
      </c>
      <c r="F733">
        <v>3</v>
      </c>
      <c r="G733">
        <v>0.79</v>
      </c>
      <c r="H733">
        <v>0.79</v>
      </c>
      <c r="I733" t="str">
        <f t="shared" si="11"/>
        <v>B-33-3</v>
      </c>
      <c r="J733">
        <v>257.10000000000002</v>
      </c>
      <c r="K733">
        <v>257.89</v>
      </c>
      <c r="L733">
        <v>257.10000000000002</v>
      </c>
      <c r="M733">
        <v>257.89</v>
      </c>
      <c r="N733">
        <v>0</v>
      </c>
      <c r="O733">
        <v>9</v>
      </c>
    </row>
    <row r="734" spans="1:16" x14ac:dyDescent="0.15">
      <c r="A734">
        <v>346</v>
      </c>
      <c r="B734" t="s">
        <v>129</v>
      </c>
      <c r="C734" t="s">
        <v>16</v>
      </c>
      <c r="D734">
        <v>33</v>
      </c>
      <c r="E734" t="s">
        <v>14</v>
      </c>
      <c r="F734">
        <v>4</v>
      </c>
      <c r="G734">
        <v>0.71</v>
      </c>
      <c r="H734">
        <v>0.71</v>
      </c>
      <c r="I734" t="str">
        <f t="shared" si="11"/>
        <v>B-33-4</v>
      </c>
      <c r="J734">
        <v>257.89</v>
      </c>
      <c r="K734">
        <v>258.60000000000002</v>
      </c>
      <c r="L734">
        <v>257.89</v>
      </c>
      <c r="M734">
        <v>258.60000000000002</v>
      </c>
      <c r="N734">
        <v>0</v>
      </c>
      <c r="O734">
        <v>2</v>
      </c>
    </row>
    <row r="735" spans="1:16" x14ac:dyDescent="0.15">
      <c r="A735">
        <v>346</v>
      </c>
      <c r="B735" t="s">
        <v>129</v>
      </c>
      <c r="C735" t="s">
        <v>16</v>
      </c>
      <c r="D735">
        <v>33</v>
      </c>
      <c r="E735" t="s">
        <v>14</v>
      </c>
      <c r="F735" t="s">
        <v>15</v>
      </c>
      <c r="G735">
        <v>0.56999999999999995</v>
      </c>
      <c r="H735">
        <v>0.56999999999999995</v>
      </c>
      <c r="I735" t="str">
        <f t="shared" si="11"/>
        <v>B-33-CC</v>
      </c>
      <c r="J735">
        <v>258.60000000000002</v>
      </c>
      <c r="K735">
        <v>259.17</v>
      </c>
      <c r="L735">
        <v>258.60000000000002</v>
      </c>
      <c r="M735">
        <v>259.17</v>
      </c>
      <c r="N735">
        <v>0</v>
      </c>
      <c r="O735">
        <v>0</v>
      </c>
    </row>
    <row r="736" spans="1:16" x14ac:dyDescent="0.15">
      <c r="A736">
        <v>346</v>
      </c>
      <c r="B736" t="s">
        <v>129</v>
      </c>
      <c r="C736" t="s">
        <v>16</v>
      </c>
      <c r="D736">
        <v>34</v>
      </c>
      <c r="E736" t="s">
        <v>14</v>
      </c>
      <c r="F736">
        <v>1</v>
      </c>
      <c r="G736">
        <v>0.89</v>
      </c>
      <c r="H736">
        <v>0.89</v>
      </c>
      <c r="I736" t="str">
        <f t="shared" si="11"/>
        <v>B-34-1</v>
      </c>
      <c r="J736">
        <v>259.3</v>
      </c>
      <c r="K736">
        <v>260.19</v>
      </c>
      <c r="L736">
        <v>259.3</v>
      </c>
      <c r="M736">
        <v>260.07</v>
      </c>
      <c r="N736">
        <v>0</v>
      </c>
      <c r="O736">
        <v>1</v>
      </c>
      <c r="P736" t="s">
        <v>135</v>
      </c>
    </row>
    <row r="737" spans="1:15" x14ac:dyDescent="0.15">
      <c r="A737">
        <v>346</v>
      </c>
      <c r="B737" t="s">
        <v>129</v>
      </c>
      <c r="C737" t="s">
        <v>16</v>
      </c>
      <c r="D737">
        <v>34</v>
      </c>
      <c r="E737" t="s">
        <v>14</v>
      </c>
      <c r="F737">
        <v>2</v>
      </c>
      <c r="G737">
        <v>1.22</v>
      </c>
      <c r="H737">
        <v>1.22</v>
      </c>
      <c r="I737" t="str">
        <f t="shared" si="11"/>
        <v>B-34-2</v>
      </c>
      <c r="J737">
        <v>260.19</v>
      </c>
      <c r="K737">
        <v>261.41000000000003</v>
      </c>
      <c r="L737">
        <v>260.07</v>
      </c>
      <c r="M737">
        <v>261.13</v>
      </c>
      <c r="N737">
        <v>0</v>
      </c>
      <c r="O737">
        <v>7</v>
      </c>
    </row>
    <row r="738" spans="1:15" x14ac:dyDescent="0.15">
      <c r="A738">
        <v>346</v>
      </c>
      <c r="B738" t="s">
        <v>129</v>
      </c>
      <c r="C738" t="s">
        <v>16</v>
      </c>
      <c r="D738">
        <v>34</v>
      </c>
      <c r="E738" t="s">
        <v>14</v>
      </c>
      <c r="F738">
        <v>3</v>
      </c>
      <c r="G738">
        <v>1.41</v>
      </c>
      <c r="H738">
        <v>1.41</v>
      </c>
      <c r="I738" t="str">
        <f t="shared" si="11"/>
        <v>B-34-3</v>
      </c>
      <c r="J738">
        <v>261.41000000000003</v>
      </c>
      <c r="K738">
        <v>262.82</v>
      </c>
      <c r="L738">
        <v>261.13</v>
      </c>
      <c r="M738">
        <v>262.36</v>
      </c>
      <c r="N738">
        <v>0</v>
      </c>
      <c r="O738">
        <v>11</v>
      </c>
    </row>
    <row r="739" spans="1:15" x14ac:dyDescent="0.15">
      <c r="A739">
        <v>346</v>
      </c>
      <c r="B739" t="s">
        <v>129</v>
      </c>
      <c r="C739" t="s">
        <v>16</v>
      </c>
      <c r="D739">
        <v>34</v>
      </c>
      <c r="E739" t="s">
        <v>14</v>
      </c>
      <c r="F739">
        <v>4</v>
      </c>
      <c r="G739">
        <v>0.91</v>
      </c>
      <c r="H739">
        <v>0.91</v>
      </c>
      <c r="I739" t="str">
        <f t="shared" si="11"/>
        <v>B-34-4</v>
      </c>
      <c r="J739">
        <v>262.82</v>
      </c>
      <c r="K739">
        <v>263.73</v>
      </c>
      <c r="L739">
        <v>262.36</v>
      </c>
      <c r="M739">
        <v>263.14999999999998</v>
      </c>
      <c r="N739">
        <v>0</v>
      </c>
      <c r="O739">
        <v>7</v>
      </c>
    </row>
    <row r="740" spans="1:15" x14ac:dyDescent="0.15">
      <c r="A740">
        <v>346</v>
      </c>
      <c r="B740" t="s">
        <v>129</v>
      </c>
      <c r="C740" t="s">
        <v>16</v>
      </c>
      <c r="D740">
        <v>34</v>
      </c>
      <c r="E740" t="s">
        <v>14</v>
      </c>
      <c r="F740">
        <v>5</v>
      </c>
      <c r="G740">
        <v>0.59</v>
      </c>
      <c r="H740">
        <v>0.59</v>
      </c>
      <c r="I740" t="str">
        <f t="shared" si="11"/>
        <v>B-34-5</v>
      </c>
      <c r="J740">
        <v>263.73</v>
      </c>
      <c r="K740">
        <v>264.32</v>
      </c>
      <c r="L740">
        <v>263.14999999999998</v>
      </c>
      <c r="M740">
        <v>263.66000000000003</v>
      </c>
      <c r="N740">
        <v>0</v>
      </c>
      <c r="O740">
        <v>0</v>
      </c>
    </row>
    <row r="741" spans="1:15" x14ac:dyDescent="0.15">
      <c r="A741">
        <v>346</v>
      </c>
      <c r="B741" t="s">
        <v>129</v>
      </c>
      <c r="C741" t="s">
        <v>16</v>
      </c>
      <c r="D741">
        <v>34</v>
      </c>
      <c r="E741" t="s">
        <v>14</v>
      </c>
      <c r="F741" t="s">
        <v>15</v>
      </c>
      <c r="G741">
        <v>0.39</v>
      </c>
      <c r="H741">
        <v>0.39</v>
      </c>
      <c r="I741" t="str">
        <f t="shared" si="11"/>
        <v>B-34-CC</v>
      </c>
      <c r="J741">
        <v>264.32</v>
      </c>
      <c r="K741">
        <v>264.70999999999998</v>
      </c>
      <c r="L741">
        <v>263.66000000000003</v>
      </c>
      <c r="M741">
        <v>264</v>
      </c>
      <c r="N741">
        <v>0</v>
      </c>
      <c r="O741">
        <v>0</v>
      </c>
    </row>
    <row r="742" spans="1:15" x14ac:dyDescent="0.15">
      <c r="A742">
        <v>346</v>
      </c>
      <c r="B742" t="s">
        <v>129</v>
      </c>
      <c r="C742" t="s">
        <v>16</v>
      </c>
      <c r="D742">
        <v>35</v>
      </c>
      <c r="E742" t="s">
        <v>14</v>
      </c>
      <c r="F742">
        <v>1</v>
      </c>
      <c r="G742">
        <v>1.42</v>
      </c>
      <c r="H742">
        <v>1.42</v>
      </c>
      <c r="I742" t="str">
        <f t="shared" si="11"/>
        <v>B-35-1</v>
      </c>
      <c r="J742">
        <v>264</v>
      </c>
      <c r="K742">
        <v>265.42</v>
      </c>
      <c r="L742">
        <v>264</v>
      </c>
      <c r="M742">
        <v>265.32</v>
      </c>
      <c r="N742">
        <v>0</v>
      </c>
      <c r="O742">
        <v>3</v>
      </c>
    </row>
    <row r="743" spans="1:15" x14ac:dyDescent="0.15">
      <c r="A743">
        <v>346</v>
      </c>
      <c r="B743" t="s">
        <v>129</v>
      </c>
      <c r="C743" t="s">
        <v>16</v>
      </c>
      <c r="D743">
        <v>35</v>
      </c>
      <c r="E743" t="s">
        <v>14</v>
      </c>
      <c r="F743">
        <v>2</v>
      </c>
      <c r="G743">
        <v>1.51</v>
      </c>
      <c r="H743">
        <v>1.51</v>
      </c>
      <c r="I743" t="str">
        <f t="shared" si="11"/>
        <v>B-35-2</v>
      </c>
      <c r="J743">
        <v>265.42</v>
      </c>
      <c r="K743">
        <v>266.93</v>
      </c>
      <c r="L743">
        <v>265.32</v>
      </c>
      <c r="M743">
        <v>266.73</v>
      </c>
      <c r="N743">
        <v>0</v>
      </c>
      <c r="O743">
        <v>13</v>
      </c>
    </row>
    <row r="744" spans="1:15" x14ac:dyDescent="0.15">
      <c r="A744">
        <v>346</v>
      </c>
      <c r="B744" t="s">
        <v>129</v>
      </c>
      <c r="C744" t="s">
        <v>16</v>
      </c>
      <c r="D744">
        <v>35</v>
      </c>
      <c r="E744" t="s">
        <v>14</v>
      </c>
      <c r="F744">
        <v>3</v>
      </c>
      <c r="G744">
        <v>1.1200000000000001</v>
      </c>
      <c r="H744">
        <v>1.1200000000000001</v>
      </c>
      <c r="I744" t="str">
        <f t="shared" si="11"/>
        <v>B-35-3</v>
      </c>
      <c r="J744">
        <v>266.93</v>
      </c>
      <c r="K744">
        <v>268.05</v>
      </c>
      <c r="L744">
        <v>266.73</v>
      </c>
      <c r="M744">
        <v>267.77999999999997</v>
      </c>
      <c r="N744">
        <v>0</v>
      </c>
      <c r="O744">
        <v>11</v>
      </c>
    </row>
    <row r="745" spans="1:15" x14ac:dyDescent="0.15">
      <c r="A745">
        <v>346</v>
      </c>
      <c r="B745" t="s">
        <v>129</v>
      </c>
      <c r="C745" t="s">
        <v>16</v>
      </c>
      <c r="D745">
        <v>35</v>
      </c>
      <c r="E745" t="s">
        <v>14</v>
      </c>
      <c r="F745">
        <v>4</v>
      </c>
      <c r="G745">
        <v>0.68</v>
      </c>
      <c r="H745">
        <v>0.68</v>
      </c>
      <c r="I745" t="str">
        <f t="shared" si="11"/>
        <v>B-35-4</v>
      </c>
      <c r="J745">
        <v>268.05</v>
      </c>
      <c r="K745">
        <v>268.73</v>
      </c>
      <c r="L745">
        <v>267.77999999999997</v>
      </c>
      <c r="M745">
        <v>268.41000000000003</v>
      </c>
      <c r="N745">
        <v>0</v>
      </c>
      <c r="O745">
        <v>5</v>
      </c>
    </row>
    <row r="746" spans="1:15" x14ac:dyDescent="0.15">
      <c r="A746">
        <v>346</v>
      </c>
      <c r="B746" t="s">
        <v>129</v>
      </c>
      <c r="C746" t="s">
        <v>16</v>
      </c>
      <c r="D746">
        <v>35</v>
      </c>
      <c r="E746" t="s">
        <v>14</v>
      </c>
      <c r="F746" t="s">
        <v>15</v>
      </c>
      <c r="G746">
        <v>0.31</v>
      </c>
      <c r="H746">
        <v>0.31</v>
      </c>
      <c r="I746" t="str">
        <f t="shared" si="11"/>
        <v>B-35-CC</v>
      </c>
      <c r="J746">
        <v>268.73</v>
      </c>
      <c r="K746">
        <v>269.04000000000002</v>
      </c>
      <c r="L746">
        <v>268.41000000000003</v>
      </c>
      <c r="M746">
        <v>268.7</v>
      </c>
      <c r="N746">
        <v>0</v>
      </c>
      <c r="O746">
        <v>0</v>
      </c>
    </row>
    <row r="747" spans="1:15" x14ac:dyDescent="0.15">
      <c r="A747">
        <v>346</v>
      </c>
      <c r="B747" t="s">
        <v>129</v>
      </c>
      <c r="C747" t="s">
        <v>16</v>
      </c>
      <c r="D747">
        <v>36</v>
      </c>
      <c r="E747" t="s">
        <v>14</v>
      </c>
      <c r="F747">
        <v>1</v>
      </c>
      <c r="G747">
        <v>0.95</v>
      </c>
      <c r="H747">
        <v>0.95</v>
      </c>
      <c r="I747" t="str">
        <f t="shared" si="11"/>
        <v>B-36-1</v>
      </c>
      <c r="J747">
        <v>268.7</v>
      </c>
      <c r="K747">
        <v>269.64999999999998</v>
      </c>
      <c r="L747">
        <v>268.7</v>
      </c>
      <c r="M747">
        <v>269.52999999999997</v>
      </c>
      <c r="N747">
        <v>0</v>
      </c>
      <c r="O747">
        <v>0</v>
      </c>
    </row>
    <row r="748" spans="1:15" x14ac:dyDescent="0.15">
      <c r="A748">
        <v>346</v>
      </c>
      <c r="B748" t="s">
        <v>129</v>
      </c>
      <c r="C748" t="s">
        <v>16</v>
      </c>
      <c r="D748">
        <v>36</v>
      </c>
      <c r="E748" t="s">
        <v>14</v>
      </c>
      <c r="F748">
        <v>2</v>
      </c>
      <c r="G748">
        <v>1.3</v>
      </c>
      <c r="H748">
        <v>1.3</v>
      </c>
      <c r="I748" t="str">
        <f t="shared" si="11"/>
        <v>B-36-2</v>
      </c>
      <c r="J748">
        <v>269.64999999999998</v>
      </c>
      <c r="K748">
        <v>270.95</v>
      </c>
      <c r="L748">
        <v>269.52999999999997</v>
      </c>
      <c r="M748">
        <v>270.66000000000003</v>
      </c>
      <c r="N748">
        <v>0</v>
      </c>
      <c r="O748">
        <v>1</v>
      </c>
    </row>
    <row r="749" spans="1:15" x14ac:dyDescent="0.15">
      <c r="A749">
        <v>346</v>
      </c>
      <c r="B749" t="s">
        <v>129</v>
      </c>
      <c r="C749" t="s">
        <v>16</v>
      </c>
      <c r="D749">
        <v>36</v>
      </c>
      <c r="E749" t="s">
        <v>14</v>
      </c>
      <c r="F749">
        <v>3</v>
      </c>
      <c r="G749">
        <v>1.32</v>
      </c>
      <c r="H749">
        <v>1.32</v>
      </c>
      <c r="I749" t="str">
        <f t="shared" si="11"/>
        <v>B-36-3</v>
      </c>
      <c r="J749">
        <v>270.95</v>
      </c>
      <c r="K749">
        <v>272.27</v>
      </c>
      <c r="L749">
        <v>270.66000000000003</v>
      </c>
      <c r="M749">
        <v>271.81</v>
      </c>
      <c r="N749">
        <v>0</v>
      </c>
      <c r="O749">
        <v>9</v>
      </c>
    </row>
    <row r="750" spans="1:15" x14ac:dyDescent="0.15">
      <c r="A750">
        <v>346</v>
      </c>
      <c r="B750" t="s">
        <v>129</v>
      </c>
      <c r="C750" t="s">
        <v>16</v>
      </c>
      <c r="D750">
        <v>36</v>
      </c>
      <c r="E750" t="s">
        <v>14</v>
      </c>
      <c r="F750">
        <v>4</v>
      </c>
      <c r="G750">
        <v>1.5</v>
      </c>
      <c r="H750">
        <v>1.5</v>
      </c>
      <c r="I750" t="str">
        <f t="shared" si="11"/>
        <v>B-36-4</v>
      </c>
      <c r="J750">
        <v>272.27</v>
      </c>
      <c r="K750">
        <v>273.77</v>
      </c>
      <c r="L750">
        <v>271.81</v>
      </c>
      <c r="M750">
        <v>273.12</v>
      </c>
      <c r="N750">
        <v>0</v>
      </c>
      <c r="O750">
        <v>8</v>
      </c>
    </row>
    <row r="751" spans="1:15" x14ac:dyDescent="0.15">
      <c r="A751">
        <v>346</v>
      </c>
      <c r="B751" t="s">
        <v>129</v>
      </c>
      <c r="C751" t="s">
        <v>16</v>
      </c>
      <c r="D751">
        <v>36</v>
      </c>
      <c r="E751" t="s">
        <v>14</v>
      </c>
      <c r="F751" t="s">
        <v>15</v>
      </c>
      <c r="G751">
        <v>0.32</v>
      </c>
      <c r="H751">
        <v>0.32</v>
      </c>
      <c r="I751" t="str">
        <f t="shared" si="11"/>
        <v>B-36-CC</v>
      </c>
      <c r="J751">
        <v>273.77</v>
      </c>
      <c r="K751">
        <v>274.08999999999997</v>
      </c>
      <c r="L751">
        <v>273.12</v>
      </c>
      <c r="M751">
        <v>273.39999999999998</v>
      </c>
      <c r="N751">
        <v>0</v>
      </c>
      <c r="O751">
        <v>0</v>
      </c>
    </row>
    <row r="752" spans="1:15" x14ac:dyDescent="0.15">
      <c r="A752">
        <v>346</v>
      </c>
      <c r="B752" t="s">
        <v>129</v>
      </c>
      <c r="C752" t="s">
        <v>16</v>
      </c>
      <c r="D752">
        <v>37</v>
      </c>
      <c r="E752" t="s">
        <v>14</v>
      </c>
      <c r="F752">
        <v>1</v>
      </c>
      <c r="G752">
        <v>1.5</v>
      </c>
      <c r="H752">
        <v>1.5</v>
      </c>
      <c r="I752" t="str">
        <f t="shared" si="11"/>
        <v>B-37-1</v>
      </c>
      <c r="J752">
        <v>273.39999999999998</v>
      </c>
      <c r="K752">
        <v>274.89999999999998</v>
      </c>
      <c r="L752">
        <v>273.39999999999998</v>
      </c>
      <c r="M752">
        <v>274.89999999999998</v>
      </c>
      <c r="N752">
        <v>0</v>
      </c>
      <c r="O752">
        <v>1</v>
      </c>
    </row>
    <row r="753" spans="1:16" x14ac:dyDescent="0.15">
      <c r="A753">
        <v>346</v>
      </c>
      <c r="B753" t="s">
        <v>129</v>
      </c>
      <c r="C753" t="s">
        <v>16</v>
      </c>
      <c r="D753">
        <v>37</v>
      </c>
      <c r="E753" t="s">
        <v>14</v>
      </c>
      <c r="F753">
        <v>2</v>
      </c>
      <c r="G753">
        <v>1.5</v>
      </c>
      <c r="H753">
        <v>1.5</v>
      </c>
      <c r="I753" t="str">
        <f t="shared" si="11"/>
        <v>B-37-2</v>
      </c>
      <c r="J753">
        <v>274.89999999999998</v>
      </c>
      <c r="K753">
        <v>276.39999999999998</v>
      </c>
      <c r="L753">
        <v>274.89999999999998</v>
      </c>
      <c r="M753">
        <v>276.39999999999998</v>
      </c>
      <c r="N753">
        <v>0</v>
      </c>
      <c r="O753">
        <v>6</v>
      </c>
    </row>
    <row r="754" spans="1:16" x14ac:dyDescent="0.15">
      <c r="A754">
        <v>346</v>
      </c>
      <c r="B754" t="s">
        <v>129</v>
      </c>
      <c r="C754" t="s">
        <v>16</v>
      </c>
      <c r="D754">
        <v>37</v>
      </c>
      <c r="E754" t="s">
        <v>14</v>
      </c>
      <c r="F754">
        <v>3</v>
      </c>
      <c r="G754">
        <v>1.5</v>
      </c>
      <c r="H754">
        <v>1.5</v>
      </c>
      <c r="I754" t="str">
        <f t="shared" si="11"/>
        <v>B-37-3</v>
      </c>
      <c r="J754">
        <v>276.39999999999998</v>
      </c>
      <c r="K754">
        <v>277.89999999999998</v>
      </c>
      <c r="L754">
        <v>276.39999999999998</v>
      </c>
      <c r="M754">
        <v>277.89999999999998</v>
      </c>
      <c r="N754">
        <v>0</v>
      </c>
      <c r="O754">
        <v>11</v>
      </c>
    </row>
    <row r="755" spans="1:16" x14ac:dyDescent="0.15">
      <c r="A755">
        <v>346</v>
      </c>
      <c r="B755" t="s">
        <v>129</v>
      </c>
      <c r="C755" t="s">
        <v>16</v>
      </c>
      <c r="D755">
        <v>37</v>
      </c>
      <c r="E755" t="s">
        <v>14</v>
      </c>
      <c r="F755">
        <v>4</v>
      </c>
      <c r="G755">
        <v>1.51</v>
      </c>
      <c r="H755">
        <v>1.51</v>
      </c>
      <c r="I755" t="str">
        <f t="shared" si="11"/>
        <v>B-37-4</v>
      </c>
      <c r="J755">
        <v>277.89999999999998</v>
      </c>
      <c r="K755">
        <v>279.41000000000003</v>
      </c>
      <c r="L755">
        <v>277.89999999999998</v>
      </c>
      <c r="M755">
        <v>279.39999999999998</v>
      </c>
      <c r="N755">
        <v>0</v>
      </c>
      <c r="O755">
        <v>13</v>
      </c>
    </row>
    <row r="756" spans="1:16" x14ac:dyDescent="0.15">
      <c r="A756">
        <v>346</v>
      </c>
      <c r="B756" t="s">
        <v>129</v>
      </c>
      <c r="C756" t="s">
        <v>16</v>
      </c>
      <c r="D756">
        <v>37</v>
      </c>
      <c r="E756" t="s">
        <v>14</v>
      </c>
      <c r="F756">
        <v>5</v>
      </c>
      <c r="G756">
        <v>1.51</v>
      </c>
      <c r="H756">
        <v>1.51</v>
      </c>
      <c r="I756" t="str">
        <f t="shared" si="11"/>
        <v>B-37-5</v>
      </c>
      <c r="J756">
        <v>279.41000000000003</v>
      </c>
      <c r="K756">
        <v>280.92</v>
      </c>
      <c r="L756">
        <v>279.39999999999998</v>
      </c>
      <c r="M756">
        <v>280.91000000000003</v>
      </c>
      <c r="N756">
        <v>0</v>
      </c>
      <c r="O756">
        <v>12</v>
      </c>
    </row>
    <row r="757" spans="1:16" x14ac:dyDescent="0.15">
      <c r="A757">
        <v>346</v>
      </c>
      <c r="B757" t="s">
        <v>129</v>
      </c>
      <c r="C757" t="s">
        <v>16</v>
      </c>
      <c r="D757">
        <v>37</v>
      </c>
      <c r="E757" t="s">
        <v>14</v>
      </c>
      <c r="F757">
        <v>6</v>
      </c>
      <c r="G757">
        <v>0.97</v>
      </c>
      <c r="H757">
        <v>0.97</v>
      </c>
      <c r="I757" t="str">
        <f t="shared" si="11"/>
        <v>B-37-6</v>
      </c>
      <c r="J757">
        <v>280.92</v>
      </c>
      <c r="K757">
        <v>281.89</v>
      </c>
      <c r="L757">
        <v>280.91000000000003</v>
      </c>
      <c r="M757">
        <v>281.88</v>
      </c>
      <c r="N757">
        <v>0</v>
      </c>
      <c r="O757">
        <v>7</v>
      </c>
    </row>
    <row r="758" spans="1:16" x14ac:dyDescent="0.15">
      <c r="A758">
        <v>346</v>
      </c>
      <c r="B758" t="s">
        <v>129</v>
      </c>
      <c r="C758" t="s">
        <v>16</v>
      </c>
      <c r="D758">
        <v>37</v>
      </c>
      <c r="E758" t="s">
        <v>14</v>
      </c>
      <c r="F758" t="s">
        <v>15</v>
      </c>
      <c r="G758">
        <v>0.22</v>
      </c>
      <c r="H758">
        <v>0.22</v>
      </c>
      <c r="I758" t="str">
        <f t="shared" si="11"/>
        <v>B-37-CC</v>
      </c>
      <c r="J758">
        <v>281.89</v>
      </c>
      <c r="K758">
        <v>282.11</v>
      </c>
      <c r="L758">
        <v>281.88</v>
      </c>
      <c r="M758">
        <v>282.10000000000002</v>
      </c>
      <c r="N758">
        <v>0</v>
      </c>
      <c r="O758">
        <v>0</v>
      </c>
    </row>
    <row r="759" spans="1:16" x14ac:dyDescent="0.15">
      <c r="A759">
        <v>346</v>
      </c>
      <c r="B759" t="s">
        <v>129</v>
      </c>
      <c r="C759" t="s">
        <v>16</v>
      </c>
      <c r="D759">
        <v>39</v>
      </c>
      <c r="E759" t="s">
        <v>14</v>
      </c>
      <c r="F759">
        <v>1</v>
      </c>
      <c r="G759">
        <v>0.23</v>
      </c>
      <c r="H759">
        <v>0.23</v>
      </c>
      <c r="I759" t="str">
        <f t="shared" si="11"/>
        <v>B-39-1</v>
      </c>
      <c r="J759">
        <v>283.10000000000002</v>
      </c>
      <c r="K759">
        <v>283.33</v>
      </c>
      <c r="L759">
        <v>283.10000000000002</v>
      </c>
      <c r="M759">
        <v>283.3</v>
      </c>
      <c r="N759">
        <v>0</v>
      </c>
      <c r="O759">
        <v>0</v>
      </c>
    </row>
    <row r="760" spans="1:16" x14ac:dyDescent="0.15">
      <c r="A760">
        <v>346</v>
      </c>
      <c r="B760" t="s">
        <v>129</v>
      </c>
      <c r="C760" t="s">
        <v>16</v>
      </c>
      <c r="D760">
        <v>39</v>
      </c>
      <c r="E760" t="s">
        <v>14</v>
      </c>
      <c r="F760">
        <v>2</v>
      </c>
      <c r="G760">
        <v>1.44</v>
      </c>
      <c r="H760">
        <v>1.44</v>
      </c>
      <c r="I760" t="str">
        <f t="shared" si="11"/>
        <v>B-39-2</v>
      </c>
      <c r="J760">
        <v>283.33</v>
      </c>
      <c r="K760">
        <v>284.77</v>
      </c>
      <c r="L760">
        <v>283.3</v>
      </c>
      <c r="M760">
        <v>284.55</v>
      </c>
      <c r="N760">
        <v>0</v>
      </c>
      <c r="O760">
        <v>1</v>
      </c>
    </row>
    <row r="761" spans="1:16" x14ac:dyDescent="0.15">
      <c r="A761">
        <v>346</v>
      </c>
      <c r="B761" t="s">
        <v>129</v>
      </c>
      <c r="C761" t="s">
        <v>16</v>
      </c>
      <c r="D761">
        <v>39</v>
      </c>
      <c r="E761" t="s">
        <v>14</v>
      </c>
      <c r="F761">
        <v>3</v>
      </c>
      <c r="G761">
        <v>1.47</v>
      </c>
      <c r="H761">
        <v>1.47</v>
      </c>
      <c r="I761" t="str">
        <f t="shared" si="11"/>
        <v>B-39-3</v>
      </c>
      <c r="J761">
        <v>284.77</v>
      </c>
      <c r="K761">
        <v>286.24</v>
      </c>
      <c r="L761">
        <v>284.55</v>
      </c>
      <c r="M761">
        <v>285.83</v>
      </c>
      <c r="N761">
        <v>0</v>
      </c>
      <c r="O761">
        <v>10</v>
      </c>
    </row>
    <row r="762" spans="1:16" x14ac:dyDescent="0.15">
      <c r="A762">
        <v>346</v>
      </c>
      <c r="B762" t="s">
        <v>129</v>
      </c>
      <c r="C762" t="s">
        <v>16</v>
      </c>
      <c r="D762">
        <v>39</v>
      </c>
      <c r="E762" t="s">
        <v>14</v>
      </c>
      <c r="F762">
        <v>4</v>
      </c>
      <c r="G762">
        <v>1.17</v>
      </c>
      <c r="H762">
        <v>1.17</v>
      </c>
      <c r="I762" t="str">
        <f t="shared" si="11"/>
        <v>B-39-4</v>
      </c>
      <c r="J762">
        <v>286.24</v>
      </c>
      <c r="K762">
        <v>287.41000000000003</v>
      </c>
      <c r="L762">
        <v>285.83</v>
      </c>
      <c r="M762">
        <v>286.83999999999997</v>
      </c>
      <c r="N762">
        <v>0</v>
      </c>
      <c r="O762">
        <v>8</v>
      </c>
    </row>
    <row r="763" spans="1:16" x14ac:dyDescent="0.15">
      <c r="A763">
        <v>346</v>
      </c>
      <c r="B763" t="s">
        <v>129</v>
      </c>
      <c r="C763" t="s">
        <v>16</v>
      </c>
      <c r="D763">
        <v>39</v>
      </c>
      <c r="E763" t="s">
        <v>14</v>
      </c>
      <c r="F763">
        <v>5</v>
      </c>
      <c r="G763">
        <v>0.7</v>
      </c>
      <c r="H763">
        <v>0.7</v>
      </c>
      <c r="I763" t="str">
        <f t="shared" si="11"/>
        <v>B-39-5</v>
      </c>
      <c r="J763">
        <v>287.41000000000003</v>
      </c>
      <c r="K763">
        <v>288.11</v>
      </c>
      <c r="L763">
        <v>286.83999999999997</v>
      </c>
      <c r="M763">
        <v>287.45</v>
      </c>
      <c r="N763">
        <v>0</v>
      </c>
      <c r="O763">
        <v>0</v>
      </c>
    </row>
    <row r="764" spans="1:16" x14ac:dyDescent="0.15">
      <c r="A764">
        <v>346</v>
      </c>
      <c r="B764" t="s">
        <v>129</v>
      </c>
      <c r="C764" t="s">
        <v>16</v>
      </c>
      <c r="D764">
        <v>39</v>
      </c>
      <c r="E764" t="s">
        <v>14</v>
      </c>
      <c r="F764" t="s">
        <v>15</v>
      </c>
      <c r="G764">
        <v>0.4</v>
      </c>
      <c r="H764">
        <v>0.4</v>
      </c>
      <c r="I764" t="str">
        <f t="shared" si="11"/>
        <v>B-39-CC</v>
      </c>
      <c r="J764">
        <v>288.11</v>
      </c>
      <c r="K764">
        <v>288.51</v>
      </c>
      <c r="L764">
        <v>287.45</v>
      </c>
      <c r="M764">
        <v>287.8</v>
      </c>
      <c r="N764">
        <v>0</v>
      </c>
      <c r="O764">
        <v>0</v>
      </c>
    </row>
    <row r="765" spans="1:16" x14ac:dyDescent="0.15">
      <c r="A765">
        <v>346</v>
      </c>
      <c r="B765" t="s">
        <v>129</v>
      </c>
      <c r="C765" t="s">
        <v>16</v>
      </c>
      <c r="D765">
        <v>4</v>
      </c>
      <c r="E765" t="s">
        <v>14</v>
      </c>
      <c r="F765">
        <v>1</v>
      </c>
      <c r="G765">
        <v>1.4</v>
      </c>
      <c r="H765">
        <v>1.4</v>
      </c>
      <c r="I765" t="str">
        <f t="shared" si="11"/>
        <v>B-4-1</v>
      </c>
      <c r="J765">
        <v>23.8</v>
      </c>
      <c r="K765">
        <v>25.2</v>
      </c>
      <c r="L765">
        <v>23.8</v>
      </c>
      <c r="M765">
        <v>25.12</v>
      </c>
      <c r="N765">
        <v>0</v>
      </c>
      <c r="O765">
        <v>0</v>
      </c>
      <c r="P765" t="s">
        <v>135</v>
      </c>
    </row>
    <row r="766" spans="1:16" x14ac:dyDescent="0.15">
      <c r="A766">
        <v>346</v>
      </c>
      <c r="B766" t="s">
        <v>129</v>
      </c>
      <c r="C766" t="s">
        <v>16</v>
      </c>
      <c r="D766">
        <v>4</v>
      </c>
      <c r="E766" t="s">
        <v>14</v>
      </c>
      <c r="F766">
        <v>2</v>
      </c>
      <c r="G766">
        <v>1.5</v>
      </c>
      <c r="H766">
        <v>1.5</v>
      </c>
      <c r="I766" t="str">
        <f t="shared" si="11"/>
        <v>B-4-2</v>
      </c>
      <c r="J766">
        <v>25.2</v>
      </c>
      <c r="K766">
        <v>26.7</v>
      </c>
      <c r="L766">
        <v>25.12</v>
      </c>
      <c r="M766">
        <v>26.54</v>
      </c>
      <c r="N766">
        <v>0</v>
      </c>
      <c r="O766">
        <v>11</v>
      </c>
    </row>
    <row r="767" spans="1:16" x14ac:dyDescent="0.15">
      <c r="A767">
        <v>346</v>
      </c>
      <c r="B767" t="s">
        <v>129</v>
      </c>
      <c r="C767" t="s">
        <v>16</v>
      </c>
      <c r="D767">
        <v>4</v>
      </c>
      <c r="E767" t="s">
        <v>14</v>
      </c>
      <c r="F767">
        <v>3</v>
      </c>
      <c r="G767">
        <v>1.49</v>
      </c>
      <c r="H767">
        <v>1.49</v>
      </c>
      <c r="I767" t="str">
        <f t="shared" si="11"/>
        <v>B-4-3</v>
      </c>
      <c r="J767">
        <v>26.7</v>
      </c>
      <c r="K767">
        <v>28.19</v>
      </c>
      <c r="L767">
        <v>26.54</v>
      </c>
      <c r="M767">
        <v>27.95</v>
      </c>
      <c r="N767">
        <v>0</v>
      </c>
      <c r="O767">
        <v>17</v>
      </c>
    </row>
    <row r="768" spans="1:16" x14ac:dyDescent="0.15">
      <c r="A768">
        <v>346</v>
      </c>
      <c r="B768" t="s">
        <v>129</v>
      </c>
      <c r="C768" t="s">
        <v>16</v>
      </c>
      <c r="D768">
        <v>4</v>
      </c>
      <c r="E768" t="s">
        <v>14</v>
      </c>
      <c r="F768">
        <v>4</v>
      </c>
      <c r="G768">
        <v>1.49</v>
      </c>
      <c r="H768">
        <v>1.49</v>
      </c>
      <c r="I768" t="str">
        <f t="shared" si="11"/>
        <v>B-4-4</v>
      </c>
      <c r="J768">
        <v>28.19</v>
      </c>
      <c r="K768">
        <v>29.68</v>
      </c>
      <c r="L768">
        <v>27.95</v>
      </c>
      <c r="M768">
        <v>29.36</v>
      </c>
      <c r="N768">
        <v>0</v>
      </c>
      <c r="O768">
        <v>29</v>
      </c>
    </row>
    <row r="769" spans="1:16" x14ac:dyDescent="0.15">
      <c r="A769">
        <v>346</v>
      </c>
      <c r="B769" t="s">
        <v>129</v>
      </c>
      <c r="C769" t="s">
        <v>16</v>
      </c>
      <c r="D769">
        <v>4</v>
      </c>
      <c r="E769" t="s">
        <v>14</v>
      </c>
      <c r="F769">
        <v>5</v>
      </c>
      <c r="G769">
        <v>1.5</v>
      </c>
      <c r="H769">
        <v>1.5</v>
      </c>
      <c r="I769" t="str">
        <f t="shared" si="11"/>
        <v>B-4-5</v>
      </c>
      <c r="J769">
        <v>29.68</v>
      </c>
      <c r="K769">
        <v>31.18</v>
      </c>
      <c r="L769">
        <v>29.36</v>
      </c>
      <c r="M769">
        <v>30.78</v>
      </c>
      <c r="N769">
        <v>0</v>
      </c>
      <c r="O769">
        <v>18</v>
      </c>
    </row>
    <row r="770" spans="1:16" x14ac:dyDescent="0.15">
      <c r="A770">
        <v>346</v>
      </c>
      <c r="B770" t="s">
        <v>129</v>
      </c>
      <c r="C770" t="s">
        <v>16</v>
      </c>
      <c r="D770">
        <v>4</v>
      </c>
      <c r="E770" t="s">
        <v>14</v>
      </c>
      <c r="F770">
        <v>6</v>
      </c>
      <c r="G770">
        <v>1.5</v>
      </c>
      <c r="H770">
        <v>1.5</v>
      </c>
      <c r="I770" t="str">
        <f t="shared" ref="I770:I833" si="12">C770&amp;"-"&amp;D770&amp;"-"&amp;F770</f>
        <v>B-4-6</v>
      </c>
      <c r="J770">
        <v>31.18</v>
      </c>
      <c r="K770">
        <v>32.68</v>
      </c>
      <c r="L770">
        <v>30.78</v>
      </c>
      <c r="M770">
        <v>32.19</v>
      </c>
      <c r="N770">
        <v>0</v>
      </c>
      <c r="O770">
        <v>1</v>
      </c>
    </row>
    <row r="771" spans="1:16" x14ac:dyDescent="0.15">
      <c r="A771">
        <v>346</v>
      </c>
      <c r="B771" t="s">
        <v>129</v>
      </c>
      <c r="C771" t="s">
        <v>16</v>
      </c>
      <c r="D771">
        <v>4</v>
      </c>
      <c r="E771" t="s">
        <v>14</v>
      </c>
      <c r="F771">
        <v>7</v>
      </c>
      <c r="G771">
        <v>0.89</v>
      </c>
      <c r="H771">
        <v>0.89</v>
      </c>
      <c r="I771" t="str">
        <f t="shared" si="12"/>
        <v>B-4-7</v>
      </c>
      <c r="J771">
        <v>32.68</v>
      </c>
      <c r="K771">
        <v>33.57</v>
      </c>
      <c r="L771">
        <v>32.19</v>
      </c>
      <c r="M771">
        <v>33.04</v>
      </c>
      <c r="N771">
        <v>0</v>
      </c>
      <c r="O771">
        <v>0</v>
      </c>
    </row>
    <row r="772" spans="1:16" x14ac:dyDescent="0.15">
      <c r="A772">
        <v>346</v>
      </c>
      <c r="B772" t="s">
        <v>129</v>
      </c>
      <c r="C772" t="s">
        <v>16</v>
      </c>
      <c r="D772">
        <v>4</v>
      </c>
      <c r="E772" t="s">
        <v>14</v>
      </c>
      <c r="F772" t="s">
        <v>15</v>
      </c>
      <c r="G772">
        <v>0.28000000000000003</v>
      </c>
      <c r="H772">
        <v>0.28000000000000003</v>
      </c>
      <c r="I772" t="str">
        <f t="shared" si="12"/>
        <v>B-4-CC</v>
      </c>
      <c r="J772">
        <v>33.57</v>
      </c>
      <c r="K772">
        <v>33.85</v>
      </c>
      <c r="L772">
        <v>33.04</v>
      </c>
      <c r="M772">
        <v>33.299999999999997</v>
      </c>
      <c r="N772">
        <v>0</v>
      </c>
      <c r="O772">
        <v>0</v>
      </c>
    </row>
    <row r="773" spans="1:16" x14ac:dyDescent="0.15">
      <c r="A773">
        <v>346</v>
      </c>
      <c r="B773" t="s">
        <v>129</v>
      </c>
      <c r="C773" t="s">
        <v>16</v>
      </c>
      <c r="D773">
        <v>40</v>
      </c>
      <c r="E773" t="s">
        <v>14</v>
      </c>
      <c r="F773">
        <v>1</v>
      </c>
      <c r="G773">
        <v>1.53</v>
      </c>
      <c r="H773">
        <v>1.53</v>
      </c>
      <c r="I773" t="str">
        <f t="shared" si="12"/>
        <v>B-40-1</v>
      </c>
      <c r="J773">
        <v>287.8</v>
      </c>
      <c r="K773">
        <v>289.33</v>
      </c>
      <c r="L773">
        <v>287.8</v>
      </c>
      <c r="M773">
        <v>289.2</v>
      </c>
      <c r="N773">
        <v>0</v>
      </c>
      <c r="O773">
        <v>0</v>
      </c>
    </row>
    <row r="774" spans="1:16" x14ac:dyDescent="0.15">
      <c r="A774">
        <v>346</v>
      </c>
      <c r="B774" t="s">
        <v>129</v>
      </c>
      <c r="C774" t="s">
        <v>16</v>
      </c>
      <c r="D774">
        <v>40</v>
      </c>
      <c r="E774" t="s">
        <v>14</v>
      </c>
      <c r="F774">
        <v>2</v>
      </c>
      <c r="G774">
        <v>1.5</v>
      </c>
      <c r="H774">
        <v>1.5</v>
      </c>
      <c r="I774" t="str">
        <f t="shared" si="12"/>
        <v>B-40-2</v>
      </c>
      <c r="J774">
        <v>289.33</v>
      </c>
      <c r="K774">
        <v>290.83</v>
      </c>
      <c r="L774">
        <v>289.2</v>
      </c>
      <c r="M774">
        <v>290.56</v>
      </c>
      <c r="N774">
        <v>0</v>
      </c>
      <c r="O774">
        <v>11</v>
      </c>
    </row>
    <row r="775" spans="1:16" x14ac:dyDescent="0.15">
      <c r="A775">
        <v>346</v>
      </c>
      <c r="B775" t="s">
        <v>129</v>
      </c>
      <c r="C775" t="s">
        <v>16</v>
      </c>
      <c r="D775">
        <v>40</v>
      </c>
      <c r="E775" t="s">
        <v>14</v>
      </c>
      <c r="F775">
        <v>3</v>
      </c>
      <c r="G775">
        <v>0.86</v>
      </c>
      <c r="H775">
        <v>0.86</v>
      </c>
      <c r="I775" t="str">
        <f t="shared" si="12"/>
        <v>B-40-3</v>
      </c>
      <c r="J775">
        <v>290.83</v>
      </c>
      <c r="K775">
        <v>291.69</v>
      </c>
      <c r="L775">
        <v>290.56</v>
      </c>
      <c r="M775">
        <v>291.35000000000002</v>
      </c>
      <c r="N775">
        <v>0</v>
      </c>
      <c r="O775">
        <v>8</v>
      </c>
    </row>
    <row r="776" spans="1:16" x14ac:dyDescent="0.15">
      <c r="A776">
        <v>346</v>
      </c>
      <c r="B776" t="s">
        <v>129</v>
      </c>
      <c r="C776" t="s">
        <v>16</v>
      </c>
      <c r="D776">
        <v>40</v>
      </c>
      <c r="E776" t="s">
        <v>14</v>
      </c>
      <c r="F776">
        <v>4</v>
      </c>
      <c r="G776">
        <v>0.88</v>
      </c>
      <c r="H776">
        <v>0.88</v>
      </c>
      <c r="I776" t="str">
        <f t="shared" si="12"/>
        <v>B-40-4</v>
      </c>
      <c r="J776">
        <v>291.69</v>
      </c>
      <c r="K776">
        <v>292.57</v>
      </c>
      <c r="L776">
        <v>291.35000000000002</v>
      </c>
      <c r="M776">
        <v>292.14999999999998</v>
      </c>
      <c r="N776">
        <v>0</v>
      </c>
      <c r="O776">
        <v>3</v>
      </c>
    </row>
    <row r="777" spans="1:16" x14ac:dyDescent="0.15">
      <c r="A777">
        <v>346</v>
      </c>
      <c r="B777" t="s">
        <v>129</v>
      </c>
      <c r="C777" t="s">
        <v>16</v>
      </c>
      <c r="D777">
        <v>40</v>
      </c>
      <c r="E777" t="s">
        <v>14</v>
      </c>
      <c r="F777" t="s">
        <v>15</v>
      </c>
      <c r="G777">
        <v>0.38</v>
      </c>
      <c r="H777">
        <v>0.38</v>
      </c>
      <c r="I777" t="str">
        <f t="shared" si="12"/>
        <v>B-40-CC</v>
      </c>
      <c r="J777">
        <v>292.57</v>
      </c>
      <c r="K777">
        <v>292.95</v>
      </c>
      <c r="L777">
        <v>292.14999999999998</v>
      </c>
      <c r="M777">
        <v>292.5</v>
      </c>
      <c r="N777">
        <v>0</v>
      </c>
      <c r="O777">
        <v>0</v>
      </c>
    </row>
    <row r="778" spans="1:16" x14ac:dyDescent="0.15">
      <c r="A778">
        <v>346</v>
      </c>
      <c r="B778" t="s">
        <v>129</v>
      </c>
      <c r="C778" t="s">
        <v>16</v>
      </c>
      <c r="D778">
        <v>41</v>
      </c>
      <c r="E778" t="s">
        <v>14</v>
      </c>
      <c r="F778">
        <v>1</v>
      </c>
      <c r="G778">
        <v>0.13</v>
      </c>
      <c r="H778">
        <v>0.13</v>
      </c>
      <c r="I778" t="str">
        <f t="shared" si="12"/>
        <v>B-41-1</v>
      </c>
      <c r="J778">
        <v>292.5</v>
      </c>
      <c r="K778">
        <v>292.63</v>
      </c>
      <c r="L778">
        <v>292.5</v>
      </c>
      <c r="M778">
        <v>292.63</v>
      </c>
      <c r="N778">
        <v>0</v>
      </c>
      <c r="O778">
        <v>0</v>
      </c>
      <c r="P778" t="s">
        <v>135</v>
      </c>
    </row>
    <row r="779" spans="1:16" x14ac:dyDescent="0.15">
      <c r="A779">
        <v>346</v>
      </c>
      <c r="B779" t="s">
        <v>129</v>
      </c>
      <c r="C779" t="s">
        <v>16</v>
      </c>
      <c r="D779">
        <v>41</v>
      </c>
      <c r="E779" t="s">
        <v>14</v>
      </c>
      <c r="F779">
        <v>2</v>
      </c>
      <c r="G779">
        <v>1.37</v>
      </c>
      <c r="H779">
        <v>1.37</v>
      </c>
      <c r="I779" t="str">
        <f t="shared" si="12"/>
        <v>B-41-2</v>
      </c>
      <c r="J779">
        <v>292.63</v>
      </c>
      <c r="K779">
        <v>294</v>
      </c>
      <c r="L779">
        <v>292.63</v>
      </c>
      <c r="M779">
        <v>294</v>
      </c>
      <c r="N779">
        <v>0</v>
      </c>
      <c r="O779">
        <v>1</v>
      </c>
    </row>
    <row r="780" spans="1:16" x14ac:dyDescent="0.15">
      <c r="A780">
        <v>346</v>
      </c>
      <c r="B780" t="s">
        <v>129</v>
      </c>
      <c r="C780" t="s">
        <v>16</v>
      </c>
      <c r="D780">
        <v>41</v>
      </c>
      <c r="E780" t="s">
        <v>14</v>
      </c>
      <c r="F780">
        <v>3</v>
      </c>
      <c r="G780">
        <v>1.23</v>
      </c>
      <c r="H780">
        <v>1.23</v>
      </c>
      <c r="I780" t="str">
        <f t="shared" si="12"/>
        <v>B-41-3</v>
      </c>
      <c r="J780">
        <v>294</v>
      </c>
      <c r="K780">
        <v>295.23</v>
      </c>
      <c r="L780">
        <v>294</v>
      </c>
      <c r="M780">
        <v>295.23</v>
      </c>
      <c r="N780">
        <v>0</v>
      </c>
      <c r="O780">
        <v>6</v>
      </c>
    </row>
    <row r="781" spans="1:16" x14ac:dyDescent="0.15">
      <c r="A781">
        <v>346</v>
      </c>
      <c r="B781" t="s">
        <v>129</v>
      </c>
      <c r="C781" t="s">
        <v>16</v>
      </c>
      <c r="D781">
        <v>41</v>
      </c>
      <c r="E781" t="s">
        <v>14</v>
      </c>
      <c r="F781">
        <v>4</v>
      </c>
      <c r="G781">
        <v>0.64</v>
      </c>
      <c r="H781">
        <v>0.64</v>
      </c>
      <c r="I781" t="str">
        <f t="shared" si="12"/>
        <v>B-41-4</v>
      </c>
      <c r="J781">
        <v>295.23</v>
      </c>
      <c r="K781">
        <v>295.87</v>
      </c>
      <c r="L781">
        <v>295.23</v>
      </c>
      <c r="M781">
        <v>295.87</v>
      </c>
      <c r="N781">
        <v>0</v>
      </c>
      <c r="O781">
        <v>8</v>
      </c>
    </row>
    <row r="782" spans="1:16" x14ac:dyDescent="0.15">
      <c r="A782">
        <v>346</v>
      </c>
      <c r="B782" t="s">
        <v>129</v>
      </c>
      <c r="C782" t="s">
        <v>16</v>
      </c>
      <c r="D782">
        <v>41</v>
      </c>
      <c r="E782" t="s">
        <v>14</v>
      </c>
      <c r="F782">
        <v>5</v>
      </c>
      <c r="G782">
        <v>0.79</v>
      </c>
      <c r="H782">
        <v>0.79</v>
      </c>
      <c r="I782" t="str">
        <f t="shared" si="12"/>
        <v>B-41-5</v>
      </c>
      <c r="J782">
        <v>295.87</v>
      </c>
      <c r="K782">
        <v>296.66000000000003</v>
      </c>
      <c r="L782">
        <v>295.87</v>
      </c>
      <c r="M782">
        <v>296.66000000000003</v>
      </c>
      <c r="N782">
        <v>0</v>
      </c>
      <c r="O782">
        <v>1</v>
      </c>
    </row>
    <row r="783" spans="1:16" x14ac:dyDescent="0.15">
      <c r="A783">
        <v>346</v>
      </c>
      <c r="B783" t="s">
        <v>129</v>
      </c>
      <c r="C783" t="s">
        <v>16</v>
      </c>
      <c r="D783">
        <v>41</v>
      </c>
      <c r="E783" t="s">
        <v>14</v>
      </c>
      <c r="F783" t="s">
        <v>15</v>
      </c>
      <c r="G783">
        <v>0.5</v>
      </c>
      <c r="H783">
        <v>0.5</v>
      </c>
      <c r="I783" t="str">
        <f t="shared" si="12"/>
        <v>B-41-CC</v>
      </c>
      <c r="J783">
        <v>296.66000000000003</v>
      </c>
      <c r="K783">
        <v>297.16000000000003</v>
      </c>
      <c r="L783">
        <v>296.66000000000003</v>
      </c>
      <c r="M783">
        <v>297.16000000000003</v>
      </c>
      <c r="N783">
        <v>0</v>
      </c>
      <c r="O783">
        <v>0</v>
      </c>
    </row>
    <row r="784" spans="1:16" x14ac:dyDescent="0.15">
      <c r="A784">
        <v>346</v>
      </c>
      <c r="B784" t="s">
        <v>129</v>
      </c>
      <c r="C784" t="s">
        <v>16</v>
      </c>
      <c r="D784">
        <v>42</v>
      </c>
      <c r="E784" t="s">
        <v>14</v>
      </c>
      <c r="F784">
        <v>1</v>
      </c>
      <c r="G784">
        <v>0.41</v>
      </c>
      <c r="H784">
        <v>0.41</v>
      </c>
      <c r="I784" t="str">
        <f t="shared" si="12"/>
        <v>B-42-1</v>
      </c>
      <c r="J784">
        <v>297.2</v>
      </c>
      <c r="K784">
        <v>297.61</v>
      </c>
      <c r="L784">
        <v>297.2</v>
      </c>
      <c r="M784">
        <v>297.58</v>
      </c>
      <c r="N784">
        <v>0</v>
      </c>
      <c r="O784">
        <v>0</v>
      </c>
      <c r="P784" t="s">
        <v>135</v>
      </c>
    </row>
    <row r="785" spans="1:16" x14ac:dyDescent="0.15">
      <c r="A785">
        <v>346</v>
      </c>
      <c r="B785" t="s">
        <v>129</v>
      </c>
      <c r="C785" t="s">
        <v>16</v>
      </c>
      <c r="D785">
        <v>42</v>
      </c>
      <c r="E785" t="s">
        <v>14</v>
      </c>
      <c r="F785">
        <v>2</v>
      </c>
      <c r="G785">
        <v>1.5</v>
      </c>
      <c r="H785">
        <v>1.5</v>
      </c>
      <c r="I785" t="str">
        <f t="shared" si="12"/>
        <v>B-42-2</v>
      </c>
      <c r="J785">
        <v>297.61</v>
      </c>
      <c r="K785">
        <v>299.11</v>
      </c>
      <c r="L785">
        <v>297.58</v>
      </c>
      <c r="M785">
        <v>298.95999999999998</v>
      </c>
      <c r="N785">
        <v>0</v>
      </c>
      <c r="O785">
        <v>0</v>
      </c>
    </row>
    <row r="786" spans="1:16" x14ac:dyDescent="0.15">
      <c r="A786">
        <v>346</v>
      </c>
      <c r="B786" t="s">
        <v>129</v>
      </c>
      <c r="C786" t="s">
        <v>16</v>
      </c>
      <c r="D786">
        <v>42</v>
      </c>
      <c r="E786" t="s">
        <v>14</v>
      </c>
      <c r="F786">
        <v>3</v>
      </c>
      <c r="G786">
        <v>1.3</v>
      </c>
      <c r="H786">
        <v>1.3</v>
      </c>
      <c r="I786" t="str">
        <f t="shared" si="12"/>
        <v>B-42-3</v>
      </c>
      <c r="J786">
        <v>299.11</v>
      </c>
      <c r="K786">
        <v>300.41000000000003</v>
      </c>
      <c r="L786">
        <v>298.95999999999998</v>
      </c>
      <c r="M786">
        <v>300.16000000000003</v>
      </c>
      <c r="N786">
        <v>0</v>
      </c>
      <c r="O786">
        <v>7</v>
      </c>
    </row>
    <row r="787" spans="1:16" x14ac:dyDescent="0.15">
      <c r="A787">
        <v>346</v>
      </c>
      <c r="B787" t="s">
        <v>129</v>
      </c>
      <c r="C787" t="s">
        <v>16</v>
      </c>
      <c r="D787">
        <v>42</v>
      </c>
      <c r="E787" t="s">
        <v>14</v>
      </c>
      <c r="F787">
        <v>4</v>
      </c>
      <c r="G787">
        <v>1.42</v>
      </c>
      <c r="H787">
        <v>1.42</v>
      </c>
      <c r="I787" t="str">
        <f t="shared" si="12"/>
        <v>B-42-4</v>
      </c>
      <c r="J787">
        <v>300.41000000000003</v>
      </c>
      <c r="K787">
        <v>301.83</v>
      </c>
      <c r="L787">
        <v>300.16000000000003</v>
      </c>
      <c r="M787">
        <v>301.47000000000003</v>
      </c>
      <c r="N787">
        <v>0</v>
      </c>
      <c r="O787">
        <v>4</v>
      </c>
    </row>
    <row r="788" spans="1:16" x14ac:dyDescent="0.15">
      <c r="A788">
        <v>346</v>
      </c>
      <c r="B788" t="s">
        <v>129</v>
      </c>
      <c r="C788" t="s">
        <v>16</v>
      </c>
      <c r="D788">
        <v>42</v>
      </c>
      <c r="E788" t="s">
        <v>14</v>
      </c>
      <c r="F788" t="s">
        <v>15</v>
      </c>
      <c r="G788">
        <v>0.47</v>
      </c>
      <c r="H788">
        <v>0.47</v>
      </c>
      <c r="I788" t="str">
        <f t="shared" si="12"/>
        <v>B-42-CC</v>
      </c>
      <c r="J788">
        <v>301.83</v>
      </c>
      <c r="K788">
        <v>302.3</v>
      </c>
      <c r="L788">
        <v>301.47000000000003</v>
      </c>
      <c r="M788">
        <v>301.89999999999998</v>
      </c>
      <c r="N788">
        <v>0</v>
      </c>
      <c r="O788">
        <v>0</v>
      </c>
    </row>
    <row r="789" spans="1:16" x14ac:dyDescent="0.15">
      <c r="A789">
        <v>346</v>
      </c>
      <c r="B789" t="s">
        <v>129</v>
      </c>
      <c r="C789" t="s">
        <v>16</v>
      </c>
      <c r="D789">
        <v>43</v>
      </c>
      <c r="E789" t="s">
        <v>14</v>
      </c>
      <c r="F789">
        <v>1</v>
      </c>
      <c r="G789">
        <v>1.51</v>
      </c>
      <c r="H789">
        <v>1.51</v>
      </c>
      <c r="I789" t="str">
        <f t="shared" si="12"/>
        <v>B-43-1</v>
      </c>
      <c r="J789">
        <v>301.89999999999998</v>
      </c>
      <c r="K789">
        <v>303.41000000000003</v>
      </c>
      <c r="L789">
        <v>301.89999999999998</v>
      </c>
      <c r="M789">
        <v>303.31</v>
      </c>
      <c r="N789">
        <v>0</v>
      </c>
      <c r="O789">
        <v>5</v>
      </c>
    </row>
    <row r="790" spans="1:16" x14ac:dyDescent="0.15">
      <c r="A790">
        <v>346</v>
      </c>
      <c r="B790" t="s">
        <v>129</v>
      </c>
      <c r="C790" t="s">
        <v>16</v>
      </c>
      <c r="D790">
        <v>43</v>
      </c>
      <c r="E790" t="s">
        <v>14</v>
      </c>
      <c r="F790">
        <v>2</v>
      </c>
      <c r="G790">
        <v>1.51</v>
      </c>
      <c r="H790">
        <v>1.51</v>
      </c>
      <c r="I790" t="str">
        <f t="shared" si="12"/>
        <v>B-43-2</v>
      </c>
      <c r="J790">
        <v>303.41000000000003</v>
      </c>
      <c r="K790">
        <v>304.92</v>
      </c>
      <c r="L790">
        <v>303.31</v>
      </c>
      <c r="M790">
        <v>304.73</v>
      </c>
      <c r="N790">
        <v>0</v>
      </c>
      <c r="O790">
        <v>13</v>
      </c>
    </row>
    <row r="791" spans="1:16" x14ac:dyDescent="0.15">
      <c r="A791">
        <v>346</v>
      </c>
      <c r="B791" t="s">
        <v>129</v>
      </c>
      <c r="C791" t="s">
        <v>16</v>
      </c>
      <c r="D791">
        <v>43</v>
      </c>
      <c r="E791" t="s">
        <v>14</v>
      </c>
      <c r="F791">
        <v>3</v>
      </c>
      <c r="G791">
        <v>1.47</v>
      </c>
      <c r="H791">
        <v>1.47</v>
      </c>
      <c r="I791" t="str">
        <f t="shared" si="12"/>
        <v>B-43-3</v>
      </c>
      <c r="J791">
        <v>304.92</v>
      </c>
      <c r="K791">
        <v>306.39</v>
      </c>
      <c r="L791">
        <v>304.73</v>
      </c>
      <c r="M791">
        <v>306.10000000000002</v>
      </c>
      <c r="N791">
        <v>0</v>
      </c>
      <c r="O791">
        <v>8</v>
      </c>
    </row>
    <row r="792" spans="1:16" x14ac:dyDescent="0.15">
      <c r="A792">
        <v>346</v>
      </c>
      <c r="B792" t="s">
        <v>129</v>
      </c>
      <c r="C792" t="s">
        <v>16</v>
      </c>
      <c r="D792">
        <v>43</v>
      </c>
      <c r="E792" t="s">
        <v>14</v>
      </c>
      <c r="F792" t="s">
        <v>15</v>
      </c>
      <c r="G792">
        <v>0.53</v>
      </c>
      <c r="H792">
        <v>0.53</v>
      </c>
      <c r="I792" t="str">
        <f t="shared" si="12"/>
        <v>B-43-CC</v>
      </c>
      <c r="J792">
        <v>306.39</v>
      </c>
      <c r="K792">
        <v>306.92</v>
      </c>
      <c r="L792">
        <v>306.10000000000002</v>
      </c>
      <c r="M792">
        <v>306.60000000000002</v>
      </c>
      <c r="N792">
        <v>0</v>
      </c>
      <c r="O792">
        <v>0</v>
      </c>
    </row>
    <row r="793" spans="1:16" x14ac:dyDescent="0.15">
      <c r="A793">
        <v>346</v>
      </c>
      <c r="B793" t="s">
        <v>129</v>
      </c>
      <c r="C793" t="s">
        <v>16</v>
      </c>
      <c r="D793">
        <v>44</v>
      </c>
      <c r="E793" t="s">
        <v>14</v>
      </c>
      <c r="F793">
        <v>1</v>
      </c>
      <c r="G793">
        <v>0.77</v>
      </c>
      <c r="H793">
        <v>0.77</v>
      </c>
      <c r="I793" t="str">
        <f t="shared" si="12"/>
        <v>B-44-1</v>
      </c>
      <c r="J793">
        <v>306.60000000000002</v>
      </c>
      <c r="K793">
        <v>307.37</v>
      </c>
      <c r="L793">
        <v>306.60000000000002</v>
      </c>
      <c r="M793">
        <v>307.32</v>
      </c>
      <c r="N793">
        <v>0</v>
      </c>
      <c r="O793">
        <v>1</v>
      </c>
      <c r="P793" t="s">
        <v>135</v>
      </c>
    </row>
    <row r="794" spans="1:16" x14ac:dyDescent="0.15">
      <c r="A794">
        <v>346</v>
      </c>
      <c r="B794" t="s">
        <v>129</v>
      </c>
      <c r="C794" t="s">
        <v>16</v>
      </c>
      <c r="D794">
        <v>44</v>
      </c>
      <c r="E794" t="s">
        <v>14</v>
      </c>
      <c r="F794">
        <v>2</v>
      </c>
      <c r="G794">
        <v>1.37</v>
      </c>
      <c r="H794">
        <v>1.37</v>
      </c>
      <c r="I794" t="str">
        <f t="shared" si="12"/>
        <v>B-44-2</v>
      </c>
      <c r="J794">
        <v>307.37</v>
      </c>
      <c r="K794">
        <v>308.74</v>
      </c>
      <c r="L794">
        <v>307.32</v>
      </c>
      <c r="M794">
        <v>308.60000000000002</v>
      </c>
      <c r="N794">
        <v>0</v>
      </c>
      <c r="O794">
        <v>6</v>
      </c>
    </row>
    <row r="795" spans="1:16" x14ac:dyDescent="0.15">
      <c r="A795">
        <v>346</v>
      </c>
      <c r="B795" t="s">
        <v>129</v>
      </c>
      <c r="C795" t="s">
        <v>16</v>
      </c>
      <c r="D795">
        <v>44</v>
      </c>
      <c r="E795" t="s">
        <v>14</v>
      </c>
      <c r="F795">
        <v>3</v>
      </c>
      <c r="G795">
        <v>1.02</v>
      </c>
      <c r="H795">
        <v>1.02</v>
      </c>
      <c r="I795" t="str">
        <f t="shared" si="12"/>
        <v>B-44-3</v>
      </c>
      <c r="J795">
        <v>308.74</v>
      </c>
      <c r="K795">
        <v>309.76</v>
      </c>
      <c r="L795">
        <v>308.60000000000002</v>
      </c>
      <c r="M795">
        <v>309.55</v>
      </c>
      <c r="N795">
        <v>0</v>
      </c>
      <c r="O795">
        <v>8</v>
      </c>
    </row>
    <row r="796" spans="1:16" x14ac:dyDescent="0.15">
      <c r="A796">
        <v>346</v>
      </c>
      <c r="B796" t="s">
        <v>129</v>
      </c>
      <c r="C796" t="s">
        <v>16</v>
      </c>
      <c r="D796">
        <v>44</v>
      </c>
      <c r="E796" t="s">
        <v>14</v>
      </c>
      <c r="F796">
        <v>4</v>
      </c>
      <c r="G796">
        <v>0.78</v>
      </c>
      <c r="H796">
        <v>0.78</v>
      </c>
      <c r="I796" t="str">
        <f t="shared" si="12"/>
        <v>B-44-4</v>
      </c>
      <c r="J796">
        <v>309.76</v>
      </c>
      <c r="K796">
        <v>310.54000000000002</v>
      </c>
      <c r="L796">
        <v>309.55</v>
      </c>
      <c r="M796">
        <v>310.27</v>
      </c>
      <c r="N796">
        <v>0</v>
      </c>
      <c r="O796">
        <v>7</v>
      </c>
    </row>
    <row r="797" spans="1:16" x14ac:dyDescent="0.15">
      <c r="A797">
        <v>346</v>
      </c>
      <c r="B797" t="s">
        <v>129</v>
      </c>
      <c r="C797" t="s">
        <v>16</v>
      </c>
      <c r="D797">
        <v>44</v>
      </c>
      <c r="E797" t="s">
        <v>14</v>
      </c>
      <c r="F797">
        <v>5</v>
      </c>
      <c r="G797">
        <v>0.81</v>
      </c>
      <c r="H797">
        <v>0.81</v>
      </c>
      <c r="I797" t="str">
        <f t="shared" si="12"/>
        <v>B-44-5</v>
      </c>
      <c r="J797">
        <v>310.54000000000002</v>
      </c>
      <c r="K797">
        <v>311.35000000000002</v>
      </c>
      <c r="L797">
        <v>310.27</v>
      </c>
      <c r="M797">
        <v>311.02999999999997</v>
      </c>
      <c r="N797">
        <v>0</v>
      </c>
      <c r="O797">
        <v>0</v>
      </c>
    </row>
    <row r="798" spans="1:16" x14ac:dyDescent="0.15">
      <c r="A798">
        <v>346</v>
      </c>
      <c r="B798" t="s">
        <v>129</v>
      </c>
      <c r="C798" t="s">
        <v>16</v>
      </c>
      <c r="D798">
        <v>44</v>
      </c>
      <c r="E798" t="s">
        <v>14</v>
      </c>
      <c r="F798" t="s">
        <v>15</v>
      </c>
      <c r="G798">
        <v>0.28999999999999998</v>
      </c>
      <c r="H798">
        <v>0.28999999999999998</v>
      </c>
      <c r="I798" t="str">
        <f t="shared" si="12"/>
        <v>B-44-CC</v>
      </c>
      <c r="J798">
        <v>311.35000000000002</v>
      </c>
      <c r="K798">
        <v>311.64</v>
      </c>
      <c r="L798">
        <v>311.02999999999997</v>
      </c>
      <c r="M798">
        <v>311.3</v>
      </c>
      <c r="N798">
        <v>0</v>
      </c>
      <c r="O798">
        <v>0</v>
      </c>
    </row>
    <row r="799" spans="1:16" x14ac:dyDescent="0.15">
      <c r="A799">
        <v>346</v>
      </c>
      <c r="B799" t="s">
        <v>129</v>
      </c>
      <c r="C799" t="s">
        <v>16</v>
      </c>
      <c r="D799">
        <v>45</v>
      </c>
      <c r="E799" t="s">
        <v>14</v>
      </c>
      <c r="F799">
        <v>1</v>
      </c>
      <c r="G799">
        <v>0.53</v>
      </c>
      <c r="H799">
        <v>0.53</v>
      </c>
      <c r="I799" t="str">
        <f t="shared" si="12"/>
        <v>B-45-1</v>
      </c>
      <c r="J799">
        <v>311.3</v>
      </c>
      <c r="K799">
        <v>311.83</v>
      </c>
      <c r="L799">
        <v>311.3</v>
      </c>
      <c r="M799">
        <v>311.77</v>
      </c>
      <c r="N799">
        <v>0</v>
      </c>
      <c r="O799">
        <v>0</v>
      </c>
      <c r="P799" t="s">
        <v>135</v>
      </c>
    </row>
    <row r="800" spans="1:16" x14ac:dyDescent="0.15">
      <c r="A800">
        <v>346</v>
      </c>
      <c r="B800" t="s">
        <v>129</v>
      </c>
      <c r="C800" t="s">
        <v>16</v>
      </c>
      <c r="D800">
        <v>45</v>
      </c>
      <c r="E800" t="s">
        <v>14</v>
      </c>
      <c r="F800">
        <v>2</v>
      </c>
      <c r="G800">
        <v>1.48</v>
      </c>
      <c r="H800">
        <v>1.48</v>
      </c>
      <c r="I800" t="str">
        <f t="shared" si="12"/>
        <v>B-45-2</v>
      </c>
      <c r="J800">
        <v>311.83</v>
      </c>
      <c r="K800">
        <v>313.31</v>
      </c>
      <c r="L800">
        <v>311.77</v>
      </c>
      <c r="M800">
        <v>313.07</v>
      </c>
      <c r="N800">
        <v>0</v>
      </c>
      <c r="O800">
        <v>7</v>
      </c>
    </row>
    <row r="801" spans="1:16" x14ac:dyDescent="0.15">
      <c r="A801">
        <v>346</v>
      </c>
      <c r="B801" t="s">
        <v>129</v>
      </c>
      <c r="C801" t="s">
        <v>16</v>
      </c>
      <c r="D801">
        <v>45</v>
      </c>
      <c r="E801" t="s">
        <v>14</v>
      </c>
      <c r="F801">
        <v>3</v>
      </c>
      <c r="G801">
        <v>1.38</v>
      </c>
      <c r="H801">
        <v>1.38</v>
      </c>
      <c r="I801" t="str">
        <f t="shared" si="12"/>
        <v>B-45-3</v>
      </c>
      <c r="J801">
        <v>313.31</v>
      </c>
      <c r="K801">
        <v>314.69</v>
      </c>
      <c r="L801">
        <v>313.07</v>
      </c>
      <c r="M801">
        <v>314.27999999999997</v>
      </c>
      <c r="N801">
        <v>0</v>
      </c>
      <c r="O801">
        <v>11</v>
      </c>
    </row>
    <row r="802" spans="1:16" x14ac:dyDescent="0.15">
      <c r="A802">
        <v>346</v>
      </c>
      <c r="B802" t="s">
        <v>129</v>
      </c>
      <c r="C802" t="s">
        <v>16</v>
      </c>
      <c r="D802">
        <v>45</v>
      </c>
      <c r="E802" t="s">
        <v>14</v>
      </c>
      <c r="F802">
        <v>4</v>
      </c>
      <c r="G802">
        <v>0.91</v>
      </c>
      <c r="H802">
        <v>0.91</v>
      </c>
      <c r="I802" t="str">
        <f t="shared" si="12"/>
        <v>B-45-4</v>
      </c>
      <c r="J802">
        <v>314.69</v>
      </c>
      <c r="K802">
        <v>315.60000000000002</v>
      </c>
      <c r="L802">
        <v>314.27999999999997</v>
      </c>
      <c r="M802">
        <v>315.08</v>
      </c>
      <c r="N802">
        <v>0</v>
      </c>
      <c r="O802">
        <v>8</v>
      </c>
    </row>
    <row r="803" spans="1:16" x14ac:dyDescent="0.15">
      <c r="A803">
        <v>346</v>
      </c>
      <c r="B803" t="s">
        <v>129</v>
      </c>
      <c r="C803" t="s">
        <v>16</v>
      </c>
      <c r="D803">
        <v>45</v>
      </c>
      <c r="E803" t="s">
        <v>14</v>
      </c>
      <c r="F803">
        <v>5</v>
      </c>
      <c r="G803">
        <v>0.76</v>
      </c>
      <c r="H803">
        <v>0.76</v>
      </c>
      <c r="I803" t="str">
        <f t="shared" si="12"/>
        <v>B-45-5</v>
      </c>
      <c r="J803">
        <v>315.60000000000002</v>
      </c>
      <c r="K803">
        <v>316.36</v>
      </c>
      <c r="L803">
        <v>315.08</v>
      </c>
      <c r="M803">
        <v>315.75</v>
      </c>
      <c r="N803">
        <v>0</v>
      </c>
      <c r="O803">
        <v>7</v>
      </c>
    </row>
    <row r="804" spans="1:16" x14ac:dyDescent="0.15">
      <c r="A804">
        <v>346</v>
      </c>
      <c r="B804" t="s">
        <v>129</v>
      </c>
      <c r="C804" t="s">
        <v>16</v>
      </c>
      <c r="D804">
        <v>45</v>
      </c>
      <c r="E804" t="s">
        <v>14</v>
      </c>
      <c r="F804" t="s">
        <v>15</v>
      </c>
      <c r="G804">
        <v>0.28000000000000003</v>
      </c>
      <c r="H804">
        <v>0.28000000000000003</v>
      </c>
      <c r="I804" t="str">
        <f t="shared" si="12"/>
        <v>B-45-CC</v>
      </c>
      <c r="J804">
        <v>316.36</v>
      </c>
      <c r="K804">
        <v>316.64</v>
      </c>
      <c r="L804">
        <v>315.75</v>
      </c>
      <c r="M804">
        <v>316</v>
      </c>
      <c r="N804">
        <v>0</v>
      </c>
      <c r="O804">
        <v>0</v>
      </c>
    </row>
    <row r="805" spans="1:16" x14ac:dyDescent="0.15">
      <c r="A805">
        <v>346</v>
      </c>
      <c r="B805" t="s">
        <v>129</v>
      </c>
      <c r="C805" t="s">
        <v>16</v>
      </c>
      <c r="D805">
        <v>46</v>
      </c>
      <c r="E805" t="s">
        <v>14</v>
      </c>
      <c r="F805">
        <v>1</v>
      </c>
      <c r="G805">
        <v>0.42</v>
      </c>
      <c r="H805">
        <v>0.42</v>
      </c>
      <c r="I805" t="str">
        <f t="shared" si="12"/>
        <v>B-46-1</v>
      </c>
      <c r="J805">
        <v>316</v>
      </c>
      <c r="K805">
        <v>316.42</v>
      </c>
      <c r="L805">
        <v>316</v>
      </c>
      <c r="M805">
        <v>316.38</v>
      </c>
      <c r="N805">
        <v>0</v>
      </c>
      <c r="O805">
        <v>0</v>
      </c>
      <c r="P805" t="s">
        <v>135</v>
      </c>
    </row>
    <row r="806" spans="1:16" x14ac:dyDescent="0.15">
      <c r="A806">
        <v>346</v>
      </c>
      <c r="B806" t="s">
        <v>129</v>
      </c>
      <c r="C806" t="s">
        <v>16</v>
      </c>
      <c r="D806">
        <v>46</v>
      </c>
      <c r="E806" t="s">
        <v>14</v>
      </c>
      <c r="F806">
        <v>2</v>
      </c>
      <c r="G806">
        <v>1.42</v>
      </c>
      <c r="H806">
        <v>1.42</v>
      </c>
      <c r="I806" t="str">
        <f t="shared" si="12"/>
        <v>B-46-2</v>
      </c>
      <c r="J806">
        <v>316.42</v>
      </c>
      <c r="K806">
        <v>317.83999999999997</v>
      </c>
      <c r="L806">
        <v>316.38</v>
      </c>
      <c r="M806">
        <v>317.64</v>
      </c>
      <c r="N806">
        <v>0</v>
      </c>
      <c r="O806">
        <v>0</v>
      </c>
    </row>
    <row r="807" spans="1:16" x14ac:dyDescent="0.15">
      <c r="A807">
        <v>346</v>
      </c>
      <c r="B807" t="s">
        <v>129</v>
      </c>
      <c r="C807" t="s">
        <v>16</v>
      </c>
      <c r="D807">
        <v>46</v>
      </c>
      <c r="E807" t="s">
        <v>14</v>
      </c>
      <c r="F807">
        <v>3</v>
      </c>
      <c r="G807">
        <v>1.51</v>
      </c>
      <c r="H807">
        <v>1.51</v>
      </c>
      <c r="I807" t="str">
        <f t="shared" si="12"/>
        <v>B-46-3</v>
      </c>
      <c r="J807">
        <v>317.83999999999997</v>
      </c>
      <c r="K807">
        <v>319.35000000000002</v>
      </c>
      <c r="L807">
        <v>317.64</v>
      </c>
      <c r="M807">
        <v>318.99</v>
      </c>
      <c r="N807">
        <v>0</v>
      </c>
      <c r="O807">
        <v>6</v>
      </c>
    </row>
    <row r="808" spans="1:16" x14ac:dyDescent="0.15">
      <c r="A808">
        <v>346</v>
      </c>
      <c r="B808" t="s">
        <v>129</v>
      </c>
      <c r="C808" t="s">
        <v>16</v>
      </c>
      <c r="D808">
        <v>46</v>
      </c>
      <c r="E808" t="s">
        <v>14</v>
      </c>
      <c r="F808">
        <v>4</v>
      </c>
      <c r="G808">
        <v>1.1200000000000001</v>
      </c>
      <c r="H808">
        <v>1.1200000000000001</v>
      </c>
      <c r="I808" t="str">
        <f t="shared" si="12"/>
        <v>B-46-4</v>
      </c>
      <c r="J808">
        <v>319.35000000000002</v>
      </c>
      <c r="K808">
        <v>320.47000000000003</v>
      </c>
      <c r="L808">
        <v>318.99</v>
      </c>
      <c r="M808">
        <v>319.99</v>
      </c>
      <c r="N808">
        <v>0</v>
      </c>
      <c r="O808">
        <v>7</v>
      </c>
    </row>
    <row r="809" spans="1:16" x14ac:dyDescent="0.15">
      <c r="A809">
        <v>346</v>
      </c>
      <c r="B809" t="s">
        <v>129</v>
      </c>
      <c r="C809" t="s">
        <v>16</v>
      </c>
      <c r="D809">
        <v>46</v>
      </c>
      <c r="E809" t="s">
        <v>14</v>
      </c>
      <c r="F809">
        <v>5</v>
      </c>
      <c r="G809">
        <v>0.54</v>
      </c>
      <c r="H809">
        <v>0.54</v>
      </c>
      <c r="I809" t="str">
        <f t="shared" si="12"/>
        <v>B-46-5</v>
      </c>
      <c r="J809">
        <v>320.47000000000003</v>
      </c>
      <c r="K809">
        <v>321.01</v>
      </c>
      <c r="L809">
        <v>319.99</v>
      </c>
      <c r="M809">
        <v>320.48</v>
      </c>
      <c r="N809">
        <v>0</v>
      </c>
      <c r="O809">
        <v>0</v>
      </c>
    </row>
    <row r="810" spans="1:16" x14ac:dyDescent="0.15">
      <c r="A810">
        <v>346</v>
      </c>
      <c r="B810" t="s">
        <v>129</v>
      </c>
      <c r="C810" t="s">
        <v>16</v>
      </c>
      <c r="D810">
        <v>46</v>
      </c>
      <c r="E810" t="s">
        <v>14</v>
      </c>
      <c r="F810" t="s">
        <v>15</v>
      </c>
      <c r="G810">
        <v>0.25</v>
      </c>
      <c r="H810">
        <v>0.25</v>
      </c>
      <c r="I810" t="str">
        <f t="shared" si="12"/>
        <v>B-46-CC</v>
      </c>
      <c r="J810">
        <v>321.01</v>
      </c>
      <c r="K810">
        <v>321.26</v>
      </c>
      <c r="L810">
        <v>320.48</v>
      </c>
      <c r="M810">
        <v>320.7</v>
      </c>
      <c r="N810">
        <v>0</v>
      </c>
      <c r="O810">
        <v>0</v>
      </c>
    </row>
    <row r="811" spans="1:16" x14ac:dyDescent="0.15">
      <c r="A811">
        <v>346</v>
      </c>
      <c r="B811" t="s">
        <v>129</v>
      </c>
      <c r="C811" t="s">
        <v>16</v>
      </c>
      <c r="D811">
        <v>47</v>
      </c>
      <c r="E811" t="s">
        <v>14</v>
      </c>
      <c r="F811">
        <v>1</v>
      </c>
      <c r="G811">
        <v>1.51</v>
      </c>
      <c r="H811">
        <v>1.51</v>
      </c>
      <c r="I811" t="str">
        <f t="shared" si="12"/>
        <v>B-47-1</v>
      </c>
      <c r="J811">
        <v>320.7</v>
      </c>
      <c r="K811">
        <v>322.20999999999998</v>
      </c>
      <c r="L811">
        <v>320.7</v>
      </c>
      <c r="M811">
        <v>322.20999999999998</v>
      </c>
      <c r="N811">
        <v>0</v>
      </c>
      <c r="O811">
        <v>6</v>
      </c>
    </row>
    <row r="812" spans="1:16" x14ac:dyDescent="0.15">
      <c r="A812">
        <v>346</v>
      </c>
      <c r="B812" t="s">
        <v>129</v>
      </c>
      <c r="C812" t="s">
        <v>16</v>
      </c>
      <c r="D812">
        <v>47</v>
      </c>
      <c r="E812" t="s">
        <v>14</v>
      </c>
      <c r="F812">
        <v>2</v>
      </c>
      <c r="G812">
        <v>1.43</v>
      </c>
      <c r="H812">
        <v>1.43</v>
      </c>
      <c r="I812" t="str">
        <f t="shared" si="12"/>
        <v>B-47-2</v>
      </c>
      <c r="J812">
        <v>322.20999999999998</v>
      </c>
      <c r="K812">
        <v>323.64</v>
      </c>
      <c r="L812">
        <v>322.20999999999998</v>
      </c>
      <c r="M812">
        <v>323.64</v>
      </c>
      <c r="N812">
        <v>0</v>
      </c>
      <c r="O812">
        <v>11</v>
      </c>
    </row>
    <row r="813" spans="1:16" x14ac:dyDescent="0.15">
      <c r="A813">
        <v>346</v>
      </c>
      <c r="B813" t="s">
        <v>129</v>
      </c>
      <c r="C813" t="s">
        <v>16</v>
      </c>
      <c r="D813">
        <v>47</v>
      </c>
      <c r="E813" t="s">
        <v>14</v>
      </c>
      <c r="F813">
        <v>3</v>
      </c>
      <c r="G813">
        <v>1.1000000000000001</v>
      </c>
      <c r="H813">
        <v>1.1000000000000001</v>
      </c>
      <c r="I813" t="str">
        <f t="shared" si="12"/>
        <v>B-47-3</v>
      </c>
      <c r="J813">
        <v>323.64</v>
      </c>
      <c r="K813">
        <v>324.74</v>
      </c>
      <c r="L813">
        <v>323.64</v>
      </c>
      <c r="M813">
        <v>324.74</v>
      </c>
      <c r="N813">
        <v>0</v>
      </c>
      <c r="O813">
        <v>6</v>
      </c>
    </row>
    <row r="814" spans="1:16" x14ac:dyDescent="0.15">
      <c r="A814">
        <v>346</v>
      </c>
      <c r="B814" t="s">
        <v>129</v>
      </c>
      <c r="C814" t="s">
        <v>16</v>
      </c>
      <c r="D814">
        <v>47</v>
      </c>
      <c r="E814" t="s">
        <v>14</v>
      </c>
      <c r="F814" t="s">
        <v>15</v>
      </c>
      <c r="G814">
        <v>0.47</v>
      </c>
      <c r="H814">
        <v>0.47</v>
      </c>
      <c r="I814" t="str">
        <f t="shared" si="12"/>
        <v>B-47-CC</v>
      </c>
      <c r="J814">
        <v>324.74</v>
      </c>
      <c r="K814">
        <v>325.20999999999998</v>
      </c>
      <c r="L814">
        <v>324.74</v>
      </c>
      <c r="M814">
        <v>325.20999999999998</v>
      </c>
      <c r="N814">
        <v>0</v>
      </c>
      <c r="O814">
        <v>0</v>
      </c>
    </row>
    <row r="815" spans="1:16" x14ac:dyDescent="0.15">
      <c r="A815">
        <v>346</v>
      </c>
      <c r="B815" t="s">
        <v>129</v>
      </c>
      <c r="C815" t="s">
        <v>16</v>
      </c>
      <c r="D815">
        <v>48</v>
      </c>
      <c r="E815" t="s">
        <v>14</v>
      </c>
      <c r="F815">
        <v>1</v>
      </c>
      <c r="G815">
        <v>1.5</v>
      </c>
      <c r="H815">
        <v>1.5</v>
      </c>
      <c r="I815" t="str">
        <f t="shared" si="12"/>
        <v>B-48-1</v>
      </c>
      <c r="J815">
        <v>325.39999999999998</v>
      </c>
      <c r="K815">
        <v>326.89999999999998</v>
      </c>
      <c r="L815">
        <v>325.39999999999998</v>
      </c>
      <c r="M815">
        <v>326.88</v>
      </c>
      <c r="N815">
        <v>0</v>
      </c>
      <c r="O815">
        <v>0</v>
      </c>
    </row>
    <row r="816" spans="1:16" x14ac:dyDescent="0.15">
      <c r="A816">
        <v>346</v>
      </c>
      <c r="B816" t="s">
        <v>129</v>
      </c>
      <c r="C816" t="s">
        <v>16</v>
      </c>
      <c r="D816">
        <v>48</v>
      </c>
      <c r="E816" t="s">
        <v>14</v>
      </c>
      <c r="F816">
        <v>2</v>
      </c>
      <c r="G816">
        <v>1.26</v>
      </c>
      <c r="H816">
        <v>1.26</v>
      </c>
      <c r="I816" t="str">
        <f t="shared" si="12"/>
        <v>B-48-2</v>
      </c>
      <c r="J816">
        <v>326.89999999999998</v>
      </c>
      <c r="K816">
        <v>328.16</v>
      </c>
      <c r="L816">
        <v>326.88</v>
      </c>
      <c r="M816">
        <v>328.12</v>
      </c>
      <c r="N816">
        <v>0</v>
      </c>
      <c r="O816">
        <v>0</v>
      </c>
    </row>
    <row r="817" spans="1:16" x14ac:dyDescent="0.15">
      <c r="A817">
        <v>346</v>
      </c>
      <c r="B817" t="s">
        <v>129</v>
      </c>
      <c r="C817" t="s">
        <v>16</v>
      </c>
      <c r="D817">
        <v>48</v>
      </c>
      <c r="E817" t="s">
        <v>14</v>
      </c>
      <c r="F817" t="s">
        <v>15</v>
      </c>
      <c r="G817">
        <v>0.28000000000000003</v>
      </c>
      <c r="H817">
        <v>0.28000000000000003</v>
      </c>
      <c r="I817" t="str">
        <f t="shared" si="12"/>
        <v>B-48-CC</v>
      </c>
      <c r="J817">
        <v>328.16</v>
      </c>
      <c r="K817">
        <v>328.44</v>
      </c>
      <c r="L817">
        <v>328.12</v>
      </c>
      <c r="M817">
        <v>328.4</v>
      </c>
      <c r="N817">
        <v>0</v>
      </c>
      <c r="O817">
        <v>0</v>
      </c>
    </row>
    <row r="818" spans="1:16" x14ac:dyDescent="0.15">
      <c r="A818">
        <v>346</v>
      </c>
      <c r="B818" t="s">
        <v>129</v>
      </c>
      <c r="C818" t="s">
        <v>16</v>
      </c>
      <c r="D818">
        <v>49</v>
      </c>
      <c r="E818" t="s">
        <v>14</v>
      </c>
      <c r="F818">
        <v>1</v>
      </c>
      <c r="G818">
        <v>0.25</v>
      </c>
      <c r="H818">
        <v>0.25</v>
      </c>
      <c r="I818" t="str">
        <f t="shared" si="12"/>
        <v>B-49-1</v>
      </c>
      <c r="J818">
        <v>328.4</v>
      </c>
      <c r="K818">
        <v>328.65</v>
      </c>
      <c r="L818">
        <v>328.4</v>
      </c>
      <c r="M818">
        <v>328.62</v>
      </c>
      <c r="N818">
        <v>0</v>
      </c>
      <c r="O818">
        <v>0</v>
      </c>
      <c r="P818" t="s">
        <v>134</v>
      </c>
    </row>
    <row r="819" spans="1:16" x14ac:dyDescent="0.15">
      <c r="A819">
        <v>346</v>
      </c>
      <c r="B819" t="s">
        <v>129</v>
      </c>
      <c r="C819" t="s">
        <v>16</v>
      </c>
      <c r="D819">
        <v>49</v>
      </c>
      <c r="E819" t="s">
        <v>14</v>
      </c>
      <c r="F819">
        <v>2</v>
      </c>
      <c r="G819">
        <v>1.5</v>
      </c>
      <c r="H819">
        <v>1.5</v>
      </c>
      <c r="I819" t="str">
        <f t="shared" si="12"/>
        <v>B-49-2</v>
      </c>
      <c r="J819">
        <v>328.65</v>
      </c>
      <c r="K819">
        <v>330.15</v>
      </c>
      <c r="L819">
        <v>328.62</v>
      </c>
      <c r="M819">
        <v>329.96</v>
      </c>
      <c r="N819">
        <v>0</v>
      </c>
      <c r="O819">
        <v>12</v>
      </c>
    </row>
    <row r="820" spans="1:16" x14ac:dyDescent="0.15">
      <c r="A820">
        <v>346</v>
      </c>
      <c r="B820" t="s">
        <v>129</v>
      </c>
      <c r="C820" t="s">
        <v>16</v>
      </c>
      <c r="D820">
        <v>49</v>
      </c>
      <c r="E820" t="s">
        <v>14</v>
      </c>
      <c r="F820">
        <v>3</v>
      </c>
      <c r="G820">
        <v>1.5</v>
      </c>
      <c r="H820">
        <v>1.5</v>
      </c>
      <c r="I820" t="str">
        <f t="shared" si="12"/>
        <v>B-49-3</v>
      </c>
      <c r="J820">
        <v>330.15</v>
      </c>
      <c r="K820">
        <v>331.65</v>
      </c>
      <c r="L820">
        <v>329.96</v>
      </c>
      <c r="M820">
        <v>331.29</v>
      </c>
      <c r="N820">
        <v>0</v>
      </c>
      <c r="O820">
        <v>6</v>
      </c>
    </row>
    <row r="821" spans="1:16" x14ac:dyDescent="0.15">
      <c r="A821">
        <v>346</v>
      </c>
      <c r="B821" t="s">
        <v>129</v>
      </c>
      <c r="C821" t="s">
        <v>16</v>
      </c>
      <c r="D821">
        <v>49</v>
      </c>
      <c r="E821" t="s">
        <v>14</v>
      </c>
      <c r="F821">
        <v>4</v>
      </c>
      <c r="G821">
        <v>1.01</v>
      </c>
      <c r="H821">
        <v>1.01</v>
      </c>
      <c r="I821" t="str">
        <f t="shared" si="12"/>
        <v>B-49-4</v>
      </c>
      <c r="J821">
        <v>331.65</v>
      </c>
      <c r="K821">
        <v>332.66</v>
      </c>
      <c r="L821">
        <v>331.29</v>
      </c>
      <c r="M821">
        <v>332.19</v>
      </c>
      <c r="N821">
        <v>0</v>
      </c>
      <c r="O821">
        <v>0</v>
      </c>
    </row>
    <row r="822" spans="1:16" x14ac:dyDescent="0.15">
      <c r="A822">
        <v>346</v>
      </c>
      <c r="B822" t="s">
        <v>129</v>
      </c>
      <c r="C822" t="s">
        <v>16</v>
      </c>
      <c r="D822">
        <v>49</v>
      </c>
      <c r="E822" t="s">
        <v>14</v>
      </c>
      <c r="F822">
        <v>5</v>
      </c>
      <c r="G822">
        <v>0.75</v>
      </c>
      <c r="H822">
        <v>0.75</v>
      </c>
      <c r="I822" t="str">
        <f t="shared" si="12"/>
        <v>B-49-5</v>
      </c>
      <c r="J822">
        <v>332.66</v>
      </c>
      <c r="K822">
        <v>333.41</v>
      </c>
      <c r="L822">
        <v>332.19</v>
      </c>
      <c r="M822">
        <v>332.86</v>
      </c>
      <c r="N822">
        <v>0</v>
      </c>
      <c r="O822">
        <v>0</v>
      </c>
    </row>
    <row r="823" spans="1:16" x14ac:dyDescent="0.15">
      <c r="A823">
        <v>346</v>
      </c>
      <c r="B823" t="s">
        <v>129</v>
      </c>
      <c r="C823" t="s">
        <v>16</v>
      </c>
      <c r="D823">
        <v>49</v>
      </c>
      <c r="E823" t="s">
        <v>14</v>
      </c>
      <c r="F823" t="s">
        <v>15</v>
      </c>
      <c r="G823">
        <v>0.27</v>
      </c>
      <c r="H823">
        <v>0.27</v>
      </c>
      <c r="I823" t="str">
        <f t="shared" si="12"/>
        <v>B-49-CC</v>
      </c>
      <c r="J823">
        <v>333.41</v>
      </c>
      <c r="K823">
        <v>333.68</v>
      </c>
      <c r="L823">
        <v>332.86</v>
      </c>
      <c r="M823">
        <v>333.1</v>
      </c>
      <c r="N823">
        <v>0</v>
      </c>
      <c r="O823">
        <v>0</v>
      </c>
    </row>
    <row r="824" spans="1:16" x14ac:dyDescent="0.15">
      <c r="A824">
        <v>346</v>
      </c>
      <c r="B824" t="s">
        <v>129</v>
      </c>
      <c r="C824" t="s">
        <v>16</v>
      </c>
      <c r="D824">
        <v>5</v>
      </c>
      <c r="E824" t="s">
        <v>14</v>
      </c>
      <c r="F824">
        <v>1</v>
      </c>
      <c r="G824">
        <v>1.31</v>
      </c>
      <c r="H824">
        <v>1.31</v>
      </c>
      <c r="I824" t="str">
        <f t="shared" si="12"/>
        <v>B-5-1</v>
      </c>
      <c r="J824">
        <v>33.299999999999997</v>
      </c>
      <c r="K824">
        <v>34.61</v>
      </c>
      <c r="L824">
        <v>33.299999999999997</v>
      </c>
      <c r="M824">
        <v>34.61</v>
      </c>
      <c r="N824">
        <v>0</v>
      </c>
      <c r="O824">
        <v>0</v>
      </c>
    </row>
    <row r="825" spans="1:16" x14ac:dyDescent="0.15">
      <c r="A825">
        <v>346</v>
      </c>
      <c r="B825" t="s">
        <v>129</v>
      </c>
      <c r="C825" t="s">
        <v>16</v>
      </c>
      <c r="D825">
        <v>5</v>
      </c>
      <c r="E825" t="s">
        <v>14</v>
      </c>
      <c r="F825">
        <v>2</v>
      </c>
      <c r="G825">
        <v>1.5</v>
      </c>
      <c r="H825">
        <v>1.5</v>
      </c>
      <c r="I825" t="str">
        <f t="shared" si="12"/>
        <v>B-5-2</v>
      </c>
      <c r="J825">
        <v>34.61</v>
      </c>
      <c r="K825">
        <v>36.11</v>
      </c>
      <c r="L825">
        <v>34.61</v>
      </c>
      <c r="M825">
        <v>36.11</v>
      </c>
      <c r="N825">
        <v>0</v>
      </c>
      <c r="O825">
        <v>13</v>
      </c>
    </row>
    <row r="826" spans="1:16" x14ac:dyDescent="0.15">
      <c r="A826">
        <v>346</v>
      </c>
      <c r="B826" t="s">
        <v>129</v>
      </c>
      <c r="C826" t="s">
        <v>16</v>
      </c>
      <c r="D826">
        <v>5</v>
      </c>
      <c r="E826" t="s">
        <v>14</v>
      </c>
      <c r="F826">
        <v>3</v>
      </c>
      <c r="G826">
        <v>1.34</v>
      </c>
      <c r="H826">
        <v>1.34</v>
      </c>
      <c r="I826" t="str">
        <f t="shared" si="12"/>
        <v>B-5-3</v>
      </c>
      <c r="J826">
        <v>36.11</v>
      </c>
      <c r="K826">
        <v>37.450000000000003</v>
      </c>
      <c r="L826">
        <v>36.11</v>
      </c>
      <c r="M826">
        <v>37.450000000000003</v>
      </c>
      <c r="N826">
        <v>0</v>
      </c>
      <c r="O826">
        <v>17</v>
      </c>
    </row>
    <row r="827" spans="1:16" x14ac:dyDescent="0.15">
      <c r="A827">
        <v>346</v>
      </c>
      <c r="B827" t="s">
        <v>129</v>
      </c>
      <c r="C827" t="s">
        <v>16</v>
      </c>
      <c r="D827">
        <v>5</v>
      </c>
      <c r="E827" t="s">
        <v>14</v>
      </c>
      <c r="F827">
        <v>4</v>
      </c>
      <c r="G827">
        <v>1.5</v>
      </c>
      <c r="H827">
        <v>1.5</v>
      </c>
      <c r="I827" t="str">
        <f t="shared" si="12"/>
        <v>B-5-4</v>
      </c>
      <c r="J827">
        <v>37.450000000000003</v>
      </c>
      <c r="K827">
        <v>38.950000000000003</v>
      </c>
      <c r="L827">
        <v>37.450000000000003</v>
      </c>
      <c r="M827">
        <v>38.950000000000003</v>
      </c>
      <c r="N827">
        <v>0</v>
      </c>
      <c r="O827">
        <v>19</v>
      </c>
    </row>
    <row r="828" spans="1:16" x14ac:dyDescent="0.15">
      <c r="A828">
        <v>346</v>
      </c>
      <c r="B828" t="s">
        <v>129</v>
      </c>
      <c r="C828" t="s">
        <v>16</v>
      </c>
      <c r="D828">
        <v>5</v>
      </c>
      <c r="E828" t="s">
        <v>14</v>
      </c>
      <c r="F828">
        <v>5</v>
      </c>
      <c r="G828">
        <v>1.5</v>
      </c>
      <c r="H828">
        <v>1.5</v>
      </c>
      <c r="I828" t="str">
        <f t="shared" si="12"/>
        <v>B-5-5</v>
      </c>
      <c r="J828">
        <v>38.950000000000003</v>
      </c>
      <c r="K828">
        <v>40.450000000000003</v>
      </c>
      <c r="L828">
        <v>38.950000000000003</v>
      </c>
      <c r="M828">
        <v>40.450000000000003</v>
      </c>
      <c r="N828">
        <v>0</v>
      </c>
      <c r="O828">
        <v>19</v>
      </c>
    </row>
    <row r="829" spans="1:16" x14ac:dyDescent="0.15">
      <c r="A829">
        <v>346</v>
      </c>
      <c r="B829" t="s">
        <v>129</v>
      </c>
      <c r="C829" t="s">
        <v>16</v>
      </c>
      <c r="D829">
        <v>5</v>
      </c>
      <c r="E829" t="s">
        <v>14</v>
      </c>
      <c r="F829">
        <v>6</v>
      </c>
      <c r="G829">
        <v>1.24</v>
      </c>
      <c r="H829">
        <v>1.24</v>
      </c>
      <c r="I829" t="str">
        <f t="shared" si="12"/>
        <v>B-5-6</v>
      </c>
      <c r="J829">
        <v>40.450000000000003</v>
      </c>
      <c r="K829">
        <v>41.69</v>
      </c>
      <c r="L829">
        <v>40.450000000000003</v>
      </c>
      <c r="M829">
        <v>41.69</v>
      </c>
      <c r="N829">
        <v>0</v>
      </c>
      <c r="O829">
        <v>1</v>
      </c>
    </row>
    <row r="830" spans="1:16" x14ac:dyDescent="0.15">
      <c r="A830">
        <v>346</v>
      </c>
      <c r="B830" t="s">
        <v>129</v>
      </c>
      <c r="C830" t="s">
        <v>16</v>
      </c>
      <c r="D830">
        <v>5</v>
      </c>
      <c r="E830" t="s">
        <v>14</v>
      </c>
      <c r="F830">
        <v>7</v>
      </c>
      <c r="G830">
        <v>0.77</v>
      </c>
      <c r="H830">
        <v>0.77</v>
      </c>
      <c r="I830" t="str">
        <f t="shared" si="12"/>
        <v>B-5-7</v>
      </c>
      <c r="J830">
        <v>41.69</v>
      </c>
      <c r="K830">
        <v>42.46</v>
      </c>
      <c r="L830">
        <v>41.69</v>
      </c>
      <c r="M830">
        <v>42.46</v>
      </c>
      <c r="N830">
        <v>0</v>
      </c>
      <c r="O830">
        <v>0</v>
      </c>
    </row>
    <row r="831" spans="1:16" x14ac:dyDescent="0.15">
      <c r="A831">
        <v>346</v>
      </c>
      <c r="B831" t="s">
        <v>129</v>
      </c>
      <c r="C831" t="s">
        <v>16</v>
      </c>
      <c r="D831">
        <v>5</v>
      </c>
      <c r="E831" t="s">
        <v>14</v>
      </c>
      <c r="F831" t="s">
        <v>15</v>
      </c>
      <c r="G831">
        <v>0.28000000000000003</v>
      </c>
      <c r="H831">
        <v>0.28000000000000003</v>
      </c>
      <c r="I831" t="str">
        <f t="shared" si="12"/>
        <v>B-5-CC</v>
      </c>
      <c r="J831">
        <v>42.46</v>
      </c>
      <c r="K831">
        <v>42.74</v>
      </c>
      <c r="L831">
        <v>42.46</v>
      </c>
      <c r="M831">
        <v>42.74</v>
      </c>
      <c r="N831">
        <v>0</v>
      </c>
      <c r="O831">
        <v>0</v>
      </c>
    </row>
    <row r="832" spans="1:16" x14ac:dyDescent="0.15">
      <c r="A832">
        <v>346</v>
      </c>
      <c r="B832" t="s">
        <v>129</v>
      </c>
      <c r="C832" t="s">
        <v>16</v>
      </c>
      <c r="D832">
        <v>50</v>
      </c>
      <c r="E832" t="s">
        <v>14</v>
      </c>
      <c r="F832">
        <v>1</v>
      </c>
      <c r="G832">
        <v>0.55000000000000004</v>
      </c>
      <c r="H832">
        <v>0.55000000000000004</v>
      </c>
      <c r="I832" t="str">
        <f t="shared" si="12"/>
        <v>B-50-1</v>
      </c>
      <c r="J832">
        <v>333.1</v>
      </c>
      <c r="K832">
        <v>333.65</v>
      </c>
      <c r="L832">
        <v>333.1</v>
      </c>
      <c r="M832">
        <v>333.58</v>
      </c>
      <c r="N832">
        <v>0</v>
      </c>
      <c r="O832">
        <v>1</v>
      </c>
      <c r="P832" t="s">
        <v>134</v>
      </c>
    </row>
    <row r="833" spans="1:16" x14ac:dyDescent="0.15">
      <c r="A833">
        <v>346</v>
      </c>
      <c r="B833" t="s">
        <v>129</v>
      </c>
      <c r="C833" t="s">
        <v>16</v>
      </c>
      <c r="D833">
        <v>50</v>
      </c>
      <c r="E833" t="s">
        <v>14</v>
      </c>
      <c r="F833">
        <v>2</v>
      </c>
      <c r="G833">
        <v>1.47</v>
      </c>
      <c r="H833">
        <v>1.47</v>
      </c>
      <c r="I833" t="str">
        <f t="shared" si="12"/>
        <v>B-50-2</v>
      </c>
      <c r="J833">
        <v>333.65</v>
      </c>
      <c r="K833">
        <v>335.12</v>
      </c>
      <c r="L833">
        <v>333.58</v>
      </c>
      <c r="M833">
        <v>334.88</v>
      </c>
      <c r="N833">
        <v>0</v>
      </c>
      <c r="O833">
        <v>12</v>
      </c>
    </row>
    <row r="834" spans="1:16" x14ac:dyDescent="0.15">
      <c r="A834">
        <v>346</v>
      </c>
      <c r="B834" t="s">
        <v>129</v>
      </c>
      <c r="C834" t="s">
        <v>16</v>
      </c>
      <c r="D834">
        <v>50</v>
      </c>
      <c r="E834" t="s">
        <v>14</v>
      </c>
      <c r="F834">
        <v>3</v>
      </c>
      <c r="G834">
        <v>1.5</v>
      </c>
      <c r="H834">
        <v>1.5</v>
      </c>
      <c r="I834" t="str">
        <f t="shared" ref="I834:I897" si="13">C834&amp;"-"&amp;D834&amp;"-"&amp;F834</f>
        <v>B-50-3</v>
      </c>
      <c r="J834">
        <v>335.12</v>
      </c>
      <c r="K834">
        <v>336.62</v>
      </c>
      <c r="L834">
        <v>334.88</v>
      </c>
      <c r="M834">
        <v>336.2</v>
      </c>
      <c r="N834">
        <v>0</v>
      </c>
      <c r="O834">
        <v>11</v>
      </c>
    </row>
    <row r="835" spans="1:16" x14ac:dyDescent="0.15">
      <c r="A835">
        <v>346</v>
      </c>
      <c r="B835" t="s">
        <v>129</v>
      </c>
      <c r="C835" t="s">
        <v>16</v>
      </c>
      <c r="D835">
        <v>50</v>
      </c>
      <c r="E835" t="s">
        <v>14</v>
      </c>
      <c r="F835">
        <v>4</v>
      </c>
      <c r="G835">
        <v>1.05</v>
      </c>
      <c r="H835">
        <v>1.05</v>
      </c>
      <c r="I835" t="str">
        <f t="shared" si="13"/>
        <v>B-50-4</v>
      </c>
      <c r="J835">
        <v>336.62</v>
      </c>
      <c r="K835">
        <v>337.67</v>
      </c>
      <c r="L835">
        <v>336.2</v>
      </c>
      <c r="M835">
        <v>337.12</v>
      </c>
      <c r="N835">
        <v>0</v>
      </c>
      <c r="O835">
        <v>4</v>
      </c>
    </row>
    <row r="836" spans="1:16" x14ac:dyDescent="0.15">
      <c r="A836">
        <v>346</v>
      </c>
      <c r="B836" t="s">
        <v>129</v>
      </c>
      <c r="C836" t="s">
        <v>16</v>
      </c>
      <c r="D836">
        <v>50</v>
      </c>
      <c r="E836" t="s">
        <v>14</v>
      </c>
      <c r="F836">
        <v>5</v>
      </c>
      <c r="G836">
        <v>0.52</v>
      </c>
      <c r="H836">
        <v>0.52</v>
      </c>
      <c r="I836" t="str">
        <f t="shared" si="13"/>
        <v>B-50-5</v>
      </c>
      <c r="J836">
        <v>337.67</v>
      </c>
      <c r="K836">
        <v>338.19</v>
      </c>
      <c r="L836">
        <v>337.12</v>
      </c>
      <c r="M836">
        <v>337.58</v>
      </c>
      <c r="N836">
        <v>0</v>
      </c>
      <c r="O836">
        <v>0</v>
      </c>
    </row>
    <row r="837" spans="1:16" x14ac:dyDescent="0.15">
      <c r="A837">
        <v>346</v>
      </c>
      <c r="B837" t="s">
        <v>129</v>
      </c>
      <c r="C837" t="s">
        <v>16</v>
      </c>
      <c r="D837">
        <v>50</v>
      </c>
      <c r="E837" t="s">
        <v>14</v>
      </c>
      <c r="F837" t="s">
        <v>15</v>
      </c>
      <c r="G837">
        <v>0.25</v>
      </c>
      <c r="H837">
        <v>0.25</v>
      </c>
      <c r="I837" t="str">
        <f t="shared" si="13"/>
        <v>B-50-CC</v>
      </c>
      <c r="J837">
        <v>338.19</v>
      </c>
      <c r="K837">
        <v>338.44</v>
      </c>
      <c r="L837">
        <v>337.58</v>
      </c>
      <c r="M837">
        <v>337.8</v>
      </c>
      <c r="N837">
        <v>0</v>
      </c>
      <c r="O837">
        <v>0</v>
      </c>
    </row>
    <row r="838" spans="1:16" x14ac:dyDescent="0.15">
      <c r="A838">
        <v>346</v>
      </c>
      <c r="B838" t="s">
        <v>129</v>
      </c>
      <c r="C838" t="s">
        <v>16</v>
      </c>
      <c r="D838">
        <v>51</v>
      </c>
      <c r="E838" t="s">
        <v>14</v>
      </c>
      <c r="F838">
        <v>1</v>
      </c>
      <c r="G838">
        <v>1.45</v>
      </c>
      <c r="H838">
        <v>1.45</v>
      </c>
      <c r="I838" t="str">
        <f t="shared" si="13"/>
        <v>B-51-1</v>
      </c>
      <c r="J838">
        <v>337.8</v>
      </c>
      <c r="K838">
        <v>339.25</v>
      </c>
      <c r="L838">
        <v>337.8</v>
      </c>
      <c r="M838">
        <v>339.1</v>
      </c>
      <c r="N838">
        <v>0</v>
      </c>
      <c r="O838">
        <v>11</v>
      </c>
    </row>
    <row r="839" spans="1:16" x14ac:dyDescent="0.15">
      <c r="A839">
        <v>346</v>
      </c>
      <c r="B839" t="s">
        <v>129</v>
      </c>
      <c r="C839" t="s">
        <v>16</v>
      </c>
      <c r="D839">
        <v>51</v>
      </c>
      <c r="E839" t="s">
        <v>14</v>
      </c>
      <c r="F839">
        <v>2</v>
      </c>
      <c r="G839">
        <v>1.4</v>
      </c>
      <c r="H839">
        <v>1.4</v>
      </c>
      <c r="I839" t="str">
        <f t="shared" si="13"/>
        <v>B-51-2</v>
      </c>
      <c r="J839">
        <v>339.25</v>
      </c>
      <c r="K839">
        <v>340.65</v>
      </c>
      <c r="L839">
        <v>339.1</v>
      </c>
      <c r="M839">
        <v>340.36</v>
      </c>
      <c r="N839">
        <v>0</v>
      </c>
      <c r="O839">
        <v>10</v>
      </c>
    </row>
    <row r="840" spans="1:16" x14ac:dyDescent="0.15">
      <c r="A840">
        <v>346</v>
      </c>
      <c r="B840" t="s">
        <v>129</v>
      </c>
      <c r="C840" t="s">
        <v>16</v>
      </c>
      <c r="D840">
        <v>51</v>
      </c>
      <c r="E840" t="s">
        <v>14</v>
      </c>
      <c r="F840">
        <v>3</v>
      </c>
      <c r="G840">
        <v>1.4</v>
      </c>
      <c r="H840">
        <v>1.4</v>
      </c>
      <c r="I840" t="str">
        <f t="shared" si="13"/>
        <v>B-51-3</v>
      </c>
      <c r="J840">
        <v>340.65</v>
      </c>
      <c r="K840">
        <v>342.05</v>
      </c>
      <c r="L840">
        <v>340.36</v>
      </c>
      <c r="M840">
        <v>341.62</v>
      </c>
      <c r="N840">
        <v>0</v>
      </c>
      <c r="O840">
        <v>0</v>
      </c>
    </row>
    <row r="841" spans="1:16" x14ac:dyDescent="0.15">
      <c r="A841">
        <v>346</v>
      </c>
      <c r="B841" t="s">
        <v>129</v>
      </c>
      <c r="C841" t="s">
        <v>16</v>
      </c>
      <c r="D841">
        <v>51</v>
      </c>
      <c r="E841" t="s">
        <v>14</v>
      </c>
      <c r="F841">
        <v>4</v>
      </c>
      <c r="G841">
        <v>0.56999999999999995</v>
      </c>
      <c r="H841">
        <v>0.56999999999999995</v>
      </c>
      <c r="I841" t="str">
        <f t="shared" si="13"/>
        <v>B-51-4</v>
      </c>
      <c r="J841">
        <v>342.05</v>
      </c>
      <c r="K841">
        <v>342.62</v>
      </c>
      <c r="L841">
        <v>341.62</v>
      </c>
      <c r="M841">
        <v>342.13</v>
      </c>
      <c r="N841">
        <v>0</v>
      </c>
      <c r="O841">
        <v>0</v>
      </c>
    </row>
    <row r="842" spans="1:16" x14ac:dyDescent="0.15">
      <c r="A842">
        <v>346</v>
      </c>
      <c r="B842" t="s">
        <v>129</v>
      </c>
      <c r="C842" t="s">
        <v>16</v>
      </c>
      <c r="D842">
        <v>51</v>
      </c>
      <c r="E842" t="s">
        <v>14</v>
      </c>
      <c r="F842" t="s">
        <v>15</v>
      </c>
      <c r="G842">
        <v>0.41</v>
      </c>
      <c r="H842">
        <v>0.41</v>
      </c>
      <c r="I842" t="str">
        <f t="shared" si="13"/>
        <v>B-51-CC</v>
      </c>
      <c r="J842">
        <v>342.62</v>
      </c>
      <c r="K842">
        <v>343.03</v>
      </c>
      <c r="L842">
        <v>342.13</v>
      </c>
      <c r="M842">
        <v>342.5</v>
      </c>
      <c r="N842">
        <v>0</v>
      </c>
      <c r="O842">
        <v>0</v>
      </c>
    </row>
    <row r="843" spans="1:16" x14ac:dyDescent="0.15">
      <c r="A843">
        <v>346</v>
      </c>
      <c r="B843" t="s">
        <v>129</v>
      </c>
      <c r="C843" t="s">
        <v>16</v>
      </c>
      <c r="D843">
        <v>52</v>
      </c>
      <c r="E843" t="s">
        <v>14</v>
      </c>
      <c r="F843">
        <v>1</v>
      </c>
      <c r="G843">
        <v>0.46</v>
      </c>
      <c r="H843">
        <v>0.46</v>
      </c>
      <c r="I843" t="str">
        <f t="shared" si="13"/>
        <v>B-52-1</v>
      </c>
      <c r="J843">
        <v>342.5</v>
      </c>
      <c r="K843">
        <v>342.96</v>
      </c>
      <c r="L843">
        <v>342.5</v>
      </c>
      <c r="M843">
        <v>342.93</v>
      </c>
      <c r="N843">
        <v>0</v>
      </c>
      <c r="O843">
        <v>2</v>
      </c>
      <c r="P843" t="s">
        <v>134</v>
      </c>
    </row>
    <row r="844" spans="1:16" x14ac:dyDescent="0.15">
      <c r="A844">
        <v>346</v>
      </c>
      <c r="B844" t="s">
        <v>129</v>
      </c>
      <c r="C844" t="s">
        <v>16</v>
      </c>
      <c r="D844">
        <v>52</v>
      </c>
      <c r="E844" t="s">
        <v>14</v>
      </c>
      <c r="F844">
        <v>2</v>
      </c>
      <c r="G844">
        <v>1.51</v>
      </c>
      <c r="H844">
        <v>1.51</v>
      </c>
      <c r="I844" t="str">
        <f t="shared" si="13"/>
        <v>B-52-2</v>
      </c>
      <c r="J844">
        <v>342.96</v>
      </c>
      <c r="K844">
        <v>344.47</v>
      </c>
      <c r="L844">
        <v>342.93</v>
      </c>
      <c r="M844">
        <v>344.34</v>
      </c>
      <c r="N844">
        <v>0</v>
      </c>
      <c r="O844">
        <v>12</v>
      </c>
    </row>
    <row r="845" spans="1:16" x14ac:dyDescent="0.15">
      <c r="A845">
        <v>346</v>
      </c>
      <c r="B845" t="s">
        <v>129</v>
      </c>
      <c r="C845" t="s">
        <v>16</v>
      </c>
      <c r="D845">
        <v>52</v>
      </c>
      <c r="E845" t="s">
        <v>14</v>
      </c>
      <c r="F845">
        <v>3</v>
      </c>
      <c r="G845">
        <v>1.46</v>
      </c>
      <c r="H845">
        <v>1.46</v>
      </c>
      <c r="I845" t="str">
        <f t="shared" si="13"/>
        <v>B-52-3</v>
      </c>
      <c r="J845">
        <v>344.47</v>
      </c>
      <c r="K845">
        <v>345.93</v>
      </c>
      <c r="L845">
        <v>344.34</v>
      </c>
      <c r="M845">
        <v>345.7</v>
      </c>
      <c r="N845">
        <v>0</v>
      </c>
      <c r="O845">
        <v>4</v>
      </c>
    </row>
    <row r="846" spans="1:16" x14ac:dyDescent="0.15">
      <c r="A846">
        <v>346</v>
      </c>
      <c r="B846" t="s">
        <v>129</v>
      </c>
      <c r="C846" t="s">
        <v>16</v>
      </c>
      <c r="D846">
        <v>52</v>
      </c>
      <c r="E846" t="s">
        <v>14</v>
      </c>
      <c r="F846">
        <v>4</v>
      </c>
      <c r="G846">
        <v>1.3</v>
      </c>
      <c r="H846">
        <v>1.3</v>
      </c>
      <c r="I846" t="str">
        <f t="shared" si="13"/>
        <v>B-52-4</v>
      </c>
      <c r="J846">
        <v>345.93</v>
      </c>
      <c r="K846">
        <v>347.23</v>
      </c>
      <c r="L846">
        <v>345.7</v>
      </c>
      <c r="M846">
        <v>346.92</v>
      </c>
      <c r="N846">
        <v>0</v>
      </c>
      <c r="O846">
        <v>0</v>
      </c>
    </row>
    <row r="847" spans="1:16" x14ac:dyDescent="0.15">
      <c r="A847">
        <v>346</v>
      </c>
      <c r="B847" t="s">
        <v>129</v>
      </c>
      <c r="C847" t="s">
        <v>16</v>
      </c>
      <c r="D847">
        <v>52</v>
      </c>
      <c r="E847" t="s">
        <v>14</v>
      </c>
      <c r="F847" t="s">
        <v>15</v>
      </c>
      <c r="G847">
        <v>0.3</v>
      </c>
      <c r="H847">
        <v>0.3</v>
      </c>
      <c r="I847" t="str">
        <f t="shared" si="13"/>
        <v>B-52-CC</v>
      </c>
      <c r="J847">
        <v>347.23</v>
      </c>
      <c r="K847">
        <v>347.53</v>
      </c>
      <c r="L847">
        <v>346.92</v>
      </c>
      <c r="M847">
        <v>347.2</v>
      </c>
      <c r="N847">
        <v>0</v>
      </c>
      <c r="O847">
        <v>0</v>
      </c>
    </row>
    <row r="848" spans="1:16" x14ac:dyDescent="0.15">
      <c r="A848">
        <v>346</v>
      </c>
      <c r="B848" t="s">
        <v>129</v>
      </c>
      <c r="C848" t="s">
        <v>16</v>
      </c>
      <c r="D848">
        <v>54</v>
      </c>
      <c r="E848" t="s">
        <v>14</v>
      </c>
      <c r="F848">
        <v>1</v>
      </c>
      <c r="G848">
        <v>0.52</v>
      </c>
      <c r="H848">
        <v>0.52</v>
      </c>
      <c r="I848" t="str">
        <f t="shared" si="13"/>
        <v>B-54-1</v>
      </c>
      <c r="J848">
        <v>349.2</v>
      </c>
      <c r="K848">
        <v>349.72</v>
      </c>
      <c r="L848">
        <v>349.2</v>
      </c>
      <c r="M848">
        <v>349.64</v>
      </c>
      <c r="N848">
        <v>0</v>
      </c>
      <c r="O848">
        <v>0</v>
      </c>
      <c r="P848" t="s">
        <v>134</v>
      </c>
    </row>
    <row r="849" spans="1:16" x14ac:dyDescent="0.15">
      <c r="A849">
        <v>346</v>
      </c>
      <c r="B849" t="s">
        <v>129</v>
      </c>
      <c r="C849" t="s">
        <v>16</v>
      </c>
      <c r="D849">
        <v>54</v>
      </c>
      <c r="E849" t="s">
        <v>14</v>
      </c>
      <c r="F849">
        <v>2</v>
      </c>
      <c r="G849">
        <v>1.38</v>
      </c>
      <c r="H849">
        <v>1.38</v>
      </c>
      <c r="I849" t="str">
        <f t="shared" si="13"/>
        <v>B-54-2</v>
      </c>
      <c r="J849">
        <v>349.72</v>
      </c>
      <c r="K849">
        <v>351.1</v>
      </c>
      <c r="L849">
        <v>349.64</v>
      </c>
      <c r="M849">
        <v>350.8</v>
      </c>
      <c r="N849">
        <v>0</v>
      </c>
      <c r="O849">
        <v>3</v>
      </c>
    </row>
    <row r="850" spans="1:16" x14ac:dyDescent="0.15">
      <c r="A850">
        <v>346</v>
      </c>
      <c r="B850" t="s">
        <v>129</v>
      </c>
      <c r="C850" t="s">
        <v>16</v>
      </c>
      <c r="D850">
        <v>54</v>
      </c>
      <c r="E850" t="s">
        <v>14</v>
      </c>
      <c r="F850">
        <v>3</v>
      </c>
      <c r="G850">
        <v>1.5</v>
      </c>
      <c r="H850">
        <v>1.5</v>
      </c>
      <c r="I850" t="str">
        <f t="shared" si="13"/>
        <v>B-54-3</v>
      </c>
      <c r="J850">
        <v>351.1</v>
      </c>
      <c r="K850">
        <v>352.6</v>
      </c>
      <c r="L850">
        <v>350.8</v>
      </c>
      <c r="M850">
        <v>352.07</v>
      </c>
      <c r="N850">
        <v>0</v>
      </c>
      <c r="O850">
        <v>11</v>
      </c>
    </row>
    <row r="851" spans="1:16" x14ac:dyDescent="0.15">
      <c r="A851">
        <v>346</v>
      </c>
      <c r="B851" t="s">
        <v>129</v>
      </c>
      <c r="C851" t="s">
        <v>16</v>
      </c>
      <c r="D851">
        <v>54</v>
      </c>
      <c r="E851" t="s">
        <v>14</v>
      </c>
      <c r="F851">
        <v>4</v>
      </c>
      <c r="G851">
        <v>1.2</v>
      </c>
      <c r="H851">
        <v>1.2</v>
      </c>
      <c r="I851" t="str">
        <f t="shared" si="13"/>
        <v>B-54-4</v>
      </c>
      <c r="J851">
        <v>352.6</v>
      </c>
      <c r="K851">
        <v>353.8</v>
      </c>
      <c r="L851">
        <v>352.07</v>
      </c>
      <c r="M851">
        <v>353.08</v>
      </c>
      <c r="N851">
        <v>0</v>
      </c>
      <c r="O851">
        <v>8</v>
      </c>
    </row>
    <row r="852" spans="1:16" x14ac:dyDescent="0.15">
      <c r="A852">
        <v>346</v>
      </c>
      <c r="B852" t="s">
        <v>129</v>
      </c>
      <c r="C852" t="s">
        <v>16</v>
      </c>
      <c r="D852">
        <v>54</v>
      </c>
      <c r="E852" t="s">
        <v>14</v>
      </c>
      <c r="F852">
        <v>5</v>
      </c>
      <c r="G852">
        <v>0.73</v>
      </c>
      <c r="H852">
        <v>0.73</v>
      </c>
      <c r="I852" t="str">
        <f t="shared" si="13"/>
        <v>B-54-5</v>
      </c>
      <c r="J852">
        <v>353.8</v>
      </c>
      <c r="K852">
        <v>354.53</v>
      </c>
      <c r="L852">
        <v>353.08</v>
      </c>
      <c r="M852">
        <v>353.7</v>
      </c>
      <c r="N852">
        <v>0</v>
      </c>
      <c r="O852">
        <v>0</v>
      </c>
    </row>
    <row r="853" spans="1:16" x14ac:dyDescent="0.15">
      <c r="A853">
        <v>346</v>
      </c>
      <c r="B853" t="s">
        <v>129</v>
      </c>
      <c r="C853" t="s">
        <v>16</v>
      </c>
      <c r="D853">
        <v>54</v>
      </c>
      <c r="E853" t="s">
        <v>14</v>
      </c>
      <c r="F853" t="s">
        <v>15</v>
      </c>
      <c r="G853">
        <v>0.24</v>
      </c>
      <c r="H853">
        <v>0.24</v>
      </c>
      <c r="I853" t="str">
        <f t="shared" si="13"/>
        <v>B-54-CC</v>
      </c>
      <c r="J853">
        <v>354.53</v>
      </c>
      <c r="K853">
        <v>354.77</v>
      </c>
      <c r="L853">
        <v>353.7</v>
      </c>
      <c r="M853">
        <v>353.9</v>
      </c>
      <c r="N853">
        <v>0</v>
      </c>
      <c r="O853">
        <v>0</v>
      </c>
    </row>
    <row r="854" spans="1:16" x14ac:dyDescent="0.15">
      <c r="A854">
        <v>346</v>
      </c>
      <c r="B854" t="s">
        <v>129</v>
      </c>
      <c r="C854" t="s">
        <v>16</v>
      </c>
      <c r="D854">
        <v>55</v>
      </c>
      <c r="E854" t="s">
        <v>14</v>
      </c>
      <c r="F854">
        <v>1</v>
      </c>
      <c r="G854">
        <v>0.48</v>
      </c>
      <c r="H854">
        <v>0.48</v>
      </c>
      <c r="I854" t="str">
        <f t="shared" si="13"/>
        <v>B-55-1</v>
      </c>
      <c r="J854">
        <v>353.9</v>
      </c>
      <c r="K854">
        <v>354.38</v>
      </c>
      <c r="L854">
        <v>353.9</v>
      </c>
      <c r="M854">
        <v>354.32</v>
      </c>
      <c r="N854">
        <v>0</v>
      </c>
      <c r="O854">
        <v>0</v>
      </c>
      <c r="P854" t="s">
        <v>134</v>
      </c>
    </row>
    <row r="855" spans="1:16" x14ac:dyDescent="0.15">
      <c r="A855">
        <v>346</v>
      </c>
      <c r="B855" t="s">
        <v>129</v>
      </c>
      <c r="C855" t="s">
        <v>16</v>
      </c>
      <c r="D855">
        <v>55</v>
      </c>
      <c r="E855" t="s">
        <v>14</v>
      </c>
      <c r="F855">
        <v>2</v>
      </c>
      <c r="G855">
        <v>1.29</v>
      </c>
      <c r="H855">
        <v>1.29</v>
      </c>
      <c r="I855" t="str">
        <f t="shared" si="13"/>
        <v>B-55-2</v>
      </c>
      <c r="J855">
        <v>354.38</v>
      </c>
      <c r="K855">
        <v>355.67</v>
      </c>
      <c r="L855">
        <v>354.32</v>
      </c>
      <c r="M855">
        <v>355.46</v>
      </c>
      <c r="N855">
        <v>0</v>
      </c>
      <c r="O855">
        <v>6</v>
      </c>
    </row>
    <row r="856" spans="1:16" x14ac:dyDescent="0.15">
      <c r="A856">
        <v>346</v>
      </c>
      <c r="B856" t="s">
        <v>129</v>
      </c>
      <c r="C856" t="s">
        <v>16</v>
      </c>
      <c r="D856">
        <v>55</v>
      </c>
      <c r="E856" t="s">
        <v>14</v>
      </c>
      <c r="F856">
        <v>3</v>
      </c>
      <c r="G856">
        <v>1.46</v>
      </c>
      <c r="H856">
        <v>1.46</v>
      </c>
      <c r="I856" t="str">
        <f t="shared" si="13"/>
        <v>B-55-3</v>
      </c>
      <c r="J856">
        <v>355.67</v>
      </c>
      <c r="K856">
        <v>357.13</v>
      </c>
      <c r="L856">
        <v>355.46</v>
      </c>
      <c r="M856">
        <v>356.74</v>
      </c>
      <c r="N856">
        <v>0</v>
      </c>
      <c r="O856">
        <v>11</v>
      </c>
    </row>
    <row r="857" spans="1:16" x14ac:dyDescent="0.15">
      <c r="A857">
        <v>346</v>
      </c>
      <c r="B857" t="s">
        <v>129</v>
      </c>
      <c r="C857" t="s">
        <v>16</v>
      </c>
      <c r="D857">
        <v>55</v>
      </c>
      <c r="E857" t="s">
        <v>14</v>
      </c>
      <c r="F857">
        <v>4</v>
      </c>
      <c r="G857">
        <v>1.34</v>
      </c>
      <c r="H857">
        <v>1.34</v>
      </c>
      <c r="I857" t="str">
        <f t="shared" si="13"/>
        <v>B-55-4</v>
      </c>
      <c r="J857">
        <v>357.13</v>
      </c>
      <c r="K857">
        <v>358.47</v>
      </c>
      <c r="L857">
        <v>356.74</v>
      </c>
      <c r="M857">
        <v>357.92</v>
      </c>
      <c r="N857">
        <v>0</v>
      </c>
      <c r="O857">
        <v>11</v>
      </c>
    </row>
    <row r="858" spans="1:16" x14ac:dyDescent="0.15">
      <c r="A858">
        <v>346</v>
      </c>
      <c r="B858" t="s">
        <v>129</v>
      </c>
      <c r="C858" t="s">
        <v>16</v>
      </c>
      <c r="D858">
        <v>55</v>
      </c>
      <c r="E858" t="s">
        <v>14</v>
      </c>
      <c r="F858">
        <v>5</v>
      </c>
      <c r="G858">
        <v>0.48</v>
      </c>
      <c r="H858">
        <v>0.48</v>
      </c>
      <c r="I858" t="str">
        <f t="shared" si="13"/>
        <v>B-55-5</v>
      </c>
      <c r="J858">
        <v>358.47</v>
      </c>
      <c r="K858">
        <v>358.95</v>
      </c>
      <c r="L858">
        <v>357.92</v>
      </c>
      <c r="M858">
        <v>358.34</v>
      </c>
      <c r="N858">
        <v>0</v>
      </c>
      <c r="O858">
        <v>0</v>
      </c>
    </row>
    <row r="859" spans="1:16" x14ac:dyDescent="0.15">
      <c r="A859">
        <v>346</v>
      </c>
      <c r="B859" t="s">
        <v>129</v>
      </c>
      <c r="C859" t="s">
        <v>16</v>
      </c>
      <c r="D859">
        <v>55</v>
      </c>
      <c r="E859" t="s">
        <v>14</v>
      </c>
      <c r="F859" t="s">
        <v>15</v>
      </c>
      <c r="G859">
        <v>0.3</v>
      </c>
      <c r="H859">
        <v>0.3</v>
      </c>
      <c r="I859" t="str">
        <f t="shared" si="13"/>
        <v>B-55-CC</v>
      </c>
      <c r="J859">
        <v>358.95</v>
      </c>
      <c r="K859">
        <v>359.25</v>
      </c>
      <c r="L859">
        <v>358.34</v>
      </c>
      <c r="M859">
        <v>358.6</v>
      </c>
      <c r="N859">
        <v>0</v>
      </c>
      <c r="O859">
        <v>0</v>
      </c>
    </row>
    <row r="860" spans="1:16" x14ac:dyDescent="0.15">
      <c r="A860">
        <v>346</v>
      </c>
      <c r="B860" t="s">
        <v>129</v>
      </c>
      <c r="C860" t="s">
        <v>16</v>
      </c>
      <c r="D860">
        <v>56</v>
      </c>
      <c r="E860" t="s">
        <v>14</v>
      </c>
      <c r="F860">
        <v>1</v>
      </c>
      <c r="G860">
        <v>0.61</v>
      </c>
      <c r="H860">
        <v>0.61</v>
      </c>
      <c r="I860" t="str">
        <f t="shared" si="13"/>
        <v>B-56-1</v>
      </c>
      <c r="J860">
        <v>358.6</v>
      </c>
      <c r="K860">
        <v>359.21</v>
      </c>
      <c r="L860">
        <v>358.6</v>
      </c>
      <c r="M860">
        <v>359.14</v>
      </c>
      <c r="N860">
        <v>0</v>
      </c>
      <c r="O860">
        <v>0</v>
      </c>
      <c r="P860" t="s">
        <v>134</v>
      </c>
    </row>
    <row r="861" spans="1:16" x14ac:dyDescent="0.15">
      <c r="A861">
        <v>346</v>
      </c>
      <c r="B861" t="s">
        <v>129</v>
      </c>
      <c r="C861" t="s">
        <v>16</v>
      </c>
      <c r="D861">
        <v>56</v>
      </c>
      <c r="E861" t="s">
        <v>14</v>
      </c>
      <c r="F861">
        <v>2</v>
      </c>
      <c r="G861">
        <v>1.5</v>
      </c>
      <c r="H861">
        <v>1.5</v>
      </c>
      <c r="I861" t="str">
        <f t="shared" si="13"/>
        <v>B-56-2</v>
      </c>
      <c r="J861">
        <v>359.21</v>
      </c>
      <c r="K861">
        <v>360.71</v>
      </c>
      <c r="L861">
        <v>359.21</v>
      </c>
      <c r="M861">
        <v>360.71</v>
      </c>
      <c r="N861">
        <v>0</v>
      </c>
      <c r="O861">
        <v>12</v>
      </c>
    </row>
    <row r="862" spans="1:16" x14ac:dyDescent="0.15">
      <c r="A862">
        <v>346</v>
      </c>
      <c r="B862" t="s">
        <v>129</v>
      </c>
      <c r="C862" t="s">
        <v>16</v>
      </c>
      <c r="D862">
        <v>56</v>
      </c>
      <c r="E862" t="s">
        <v>14</v>
      </c>
      <c r="F862">
        <v>3</v>
      </c>
      <c r="G862">
        <v>1.51</v>
      </c>
      <c r="H862">
        <v>1.51</v>
      </c>
      <c r="I862" t="str">
        <f t="shared" si="13"/>
        <v>B-56-3</v>
      </c>
      <c r="J862">
        <v>360.71</v>
      </c>
      <c r="K862">
        <v>362.22</v>
      </c>
      <c r="L862">
        <v>359.83</v>
      </c>
      <c r="M862">
        <v>360.71</v>
      </c>
      <c r="N862">
        <v>0</v>
      </c>
      <c r="O862">
        <v>11</v>
      </c>
    </row>
    <row r="863" spans="1:16" x14ac:dyDescent="0.15">
      <c r="A863">
        <v>346</v>
      </c>
      <c r="B863" t="s">
        <v>129</v>
      </c>
      <c r="C863" t="s">
        <v>16</v>
      </c>
      <c r="D863">
        <v>56</v>
      </c>
      <c r="E863" t="s">
        <v>14</v>
      </c>
      <c r="F863">
        <v>4</v>
      </c>
      <c r="G863">
        <v>1.17</v>
      </c>
      <c r="H863">
        <v>1.17</v>
      </c>
      <c r="I863" t="str">
        <f t="shared" si="13"/>
        <v>B-56-4</v>
      </c>
      <c r="J863">
        <v>362.22</v>
      </c>
      <c r="K863">
        <v>363.39</v>
      </c>
      <c r="L863">
        <v>361.34</v>
      </c>
      <c r="M863">
        <v>362.22</v>
      </c>
      <c r="N863">
        <v>0</v>
      </c>
      <c r="O863">
        <v>6</v>
      </c>
    </row>
    <row r="864" spans="1:16" x14ac:dyDescent="0.15">
      <c r="A864">
        <v>346</v>
      </c>
      <c r="B864" t="s">
        <v>129</v>
      </c>
      <c r="C864" t="s">
        <v>16</v>
      </c>
      <c r="D864">
        <v>56</v>
      </c>
      <c r="E864" t="s">
        <v>14</v>
      </c>
      <c r="F864" t="s">
        <v>15</v>
      </c>
      <c r="G864">
        <v>0.18</v>
      </c>
      <c r="H864">
        <v>0.18</v>
      </c>
      <c r="I864" t="str">
        <f t="shared" si="13"/>
        <v>B-56-CC</v>
      </c>
      <c r="J864">
        <v>363.39</v>
      </c>
      <c r="K864">
        <v>363.57</v>
      </c>
      <c r="L864">
        <v>363.13</v>
      </c>
      <c r="M864">
        <v>363.3</v>
      </c>
      <c r="N864">
        <v>0</v>
      </c>
      <c r="O864">
        <v>0</v>
      </c>
    </row>
    <row r="865" spans="1:16" x14ac:dyDescent="0.15">
      <c r="A865">
        <v>346</v>
      </c>
      <c r="B865" t="s">
        <v>129</v>
      </c>
      <c r="C865" t="s">
        <v>16</v>
      </c>
      <c r="D865">
        <v>57</v>
      </c>
      <c r="E865" t="s">
        <v>14</v>
      </c>
      <c r="F865">
        <v>1</v>
      </c>
      <c r="G865">
        <v>0.8</v>
      </c>
      <c r="H865">
        <v>0.8</v>
      </c>
      <c r="I865" t="str">
        <f t="shared" si="13"/>
        <v>B-57-1</v>
      </c>
      <c r="J865">
        <v>363.3</v>
      </c>
      <c r="K865">
        <v>364.1</v>
      </c>
      <c r="L865">
        <v>363.3</v>
      </c>
      <c r="M865">
        <v>364</v>
      </c>
      <c r="N865">
        <v>0</v>
      </c>
      <c r="O865">
        <v>5</v>
      </c>
      <c r="P865" t="s">
        <v>134</v>
      </c>
    </row>
    <row r="866" spans="1:16" x14ac:dyDescent="0.15">
      <c r="A866">
        <v>346</v>
      </c>
      <c r="B866" t="s">
        <v>129</v>
      </c>
      <c r="C866" t="s">
        <v>16</v>
      </c>
      <c r="D866">
        <v>57</v>
      </c>
      <c r="E866" t="s">
        <v>14</v>
      </c>
      <c r="F866">
        <v>2</v>
      </c>
      <c r="G866">
        <v>1.5</v>
      </c>
      <c r="H866">
        <v>1.5</v>
      </c>
      <c r="I866" t="str">
        <f t="shared" si="13"/>
        <v>B-57-2</v>
      </c>
      <c r="J866">
        <v>364.1</v>
      </c>
      <c r="K866">
        <v>365.6</v>
      </c>
      <c r="L866">
        <v>364.1</v>
      </c>
      <c r="M866">
        <v>365.6</v>
      </c>
      <c r="N866">
        <v>0</v>
      </c>
      <c r="O866">
        <v>9</v>
      </c>
    </row>
    <row r="867" spans="1:16" x14ac:dyDescent="0.15">
      <c r="A867">
        <v>346</v>
      </c>
      <c r="B867" t="s">
        <v>129</v>
      </c>
      <c r="C867" t="s">
        <v>16</v>
      </c>
      <c r="D867">
        <v>57</v>
      </c>
      <c r="E867" t="s">
        <v>14</v>
      </c>
      <c r="F867">
        <v>3</v>
      </c>
      <c r="G867">
        <v>1.45</v>
      </c>
      <c r="H867">
        <v>1.45</v>
      </c>
      <c r="I867" t="str">
        <f t="shared" si="13"/>
        <v>B-57-3</v>
      </c>
      <c r="J867">
        <v>365.6</v>
      </c>
      <c r="K867">
        <v>367.05</v>
      </c>
      <c r="L867">
        <v>364.71</v>
      </c>
      <c r="M867">
        <v>365.6</v>
      </c>
      <c r="N867">
        <v>1</v>
      </c>
      <c r="O867">
        <v>8</v>
      </c>
    </row>
    <row r="868" spans="1:16" x14ac:dyDescent="0.15">
      <c r="A868">
        <v>346</v>
      </c>
      <c r="B868" t="s">
        <v>129</v>
      </c>
      <c r="C868" t="s">
        <v>16</v>
      </c>
      <c r="D868">
        <v>57</v>
      </c>
      <c r="E868" t="s">
        <v>14</v>
      </c>
      <c r="F868">
        <v>4</v>
      </c>
      <c r="G868">
        <v>1.2</v>
      </c>
      <c r="H868">
        <v>1.2</v>
      </c>
      <c r="I868" t="str">
        <f t="shared" si="13"/>
        <v>B-57-4</v>
      </c>
      <c r="J868">
        <v>367.05</v>
      </c>
      <c r="K868">
        <v>368.25</v>
      </c>
      <c r="L868">
        <v>366.14</v>
      </c>
      <c r="M868">
        <v>367.05</v>
      </c>
      <c r="N868">
        <v>0</v>
      </c>
      <c r="O868">
        <v>0</v>
      </c>
    </row>
    <row r="869" spans="1:16" x14ac:dyDescent="0.15">
      <c r="A869">
        <v>346</v>
      </c>
      <c r="B869" t="s">
        <v>129</v>
      </c>
      <c r="C869" t="s">
        <v>16</v>
      </c>
      <c r="D869">
        <v>57</v>
      </c>
      <c r="E869" t="s">
        <v>14</v>
      </c>
      <c r="F869" t="s">
        <v>15</v>
      </c>
      <c r="G869">
        <v>0.26</v>
      </c>
      <c r="H869">
        <v>0.26</v>
      </c>
      <c r="I869" t="str">
        <f t="shared" si="13"/>
        <v>B-57-CC</v>
      </c>
      <c r="J869">
        <v>368.25</v>
      </c>
      <c r="K869">
        <v>368.51</v>
      </c>
      <c r="L869">
        <v>367.76</v>
      </c>
      <c r="M869">
        <v>368</v>
      </c>
      <c r="N869">
        <v>0</v>
      </c>
      <c r="O869">
        <v>0</v>
      </c>
    </row>
    <row r="870" spans="1:16" x14ac:dyDescent="0.15">
      <c r="A870">
        <v>346</v>
      </c>
      <c r="B870" t="s">
        <v>129</v>
      </c>
      <c r="C870" t="s">
        <v>16</v>
      </c>
      <c r="D870">
        <v>58</v>
      </c>
      <c r="E870" t="s">
        <v>14</v>
      </c>
      <c r="F870">
        <v>1</v>
      </c>
      <c r="G870">
        <v>0.81</v>
      </c>
      <c r="H870">
        <v>0.81</v>
      </c>
      <c r="I870" t="str">
        <f t="shared" si="13"/>
        <v>B-58-1</v>
      </c>
      <c r="J870">
        <v>368</v>
      </c>
      <c r="K870">
        <v>368.81</v>
      </c>
      <c r="L870">
        <v>368</v>
      </c>
      <c r="M870">
        <v>368.71</v>
      </c>
      <c r="N870">
        <v>0</v>
      </c>
      <c r="O870">
        <v>0</v>
      </c>
      <c r="P870" t="s">
        <v>134</v>
      </c>
    </row>
    <row r="871" spans="1:16" x14ac:dyDescent="0.15">
      <c r="A871">
        <v>346</v>
      </c>
      <c r="B871" t="s">
        <v>129</v>
      </c>
      <c r="C871" t="s">
        <v>16</v>
      </c>
      <c r="D871">
        <v>58</v>
      </c>
      <c r="E871" t="s">
        <v>14</v>
      </c>
      <c r="F871">
        <v>2</v>
      </c>
      <c r="G871">
        <v>1.42</v>
      </c>
      <c r="H871">
        <v>1.42</v>
      </c>
      <c r="I871" t="str">
        <f t="shared" si="13"/>
        <v>B-58-2</v>
      </c>
      <c r="J871">
        <v>368.81</v>
      </c>
      <c r="K871">
        <v>370.23</v>
      </c>
      <c r="L871">
        <v>368.81</v>
      </c>
      <c r="M871">
        <v>370.23</v>
      </c>
      <c r="N871">
        <v>0</v>
      </c>
      <c r="O871">
        <v>9</v>
      </c>
    </row>
    <row r="872" spans="1:16" x14ac:dyDescent="0.15">
      <c r="A872">
        <v>346</v>
      </c>
      <c r="B872" t="s">
        <v>129</v>
      </c>
      <c r="C872" t="s">
        <v>16</v>
      </c>
      <c r="D872">
        <v>58</v>
      </c>
      <c r="E872" t="s">
        <v>14</v>
      </c>
      <c r="F872">
        <v>3</v>
      </c>
      <c r="G872">
        <v>1.25</v>
      </c>
      <c r="H872">
        <v>1.25</v>
      </c>
      <c r="I872" t="str">
        <f t="shared" si="13"/>
        <v>B-58-3</v>
      </c>
      <c r="J872">
        <v>370.23</v>
      </c>
      <c r="K872">
        <v>371.48</v>
      </c>
      <c r="L872">
        <v>369.43</v>
      </c>
      <c r="M872">
        <v>370.23</v>
      </c>
      <c r="N872">
        <v>0</v>
      </c>
      <c r="O872">
        <v>10</v>
      </c>
    </row>
    <row r="873" spans="1:16" x14ac:dyDescent="0.15">
      <c r="A873">
        <v>346</v>
      </c>
      <c r="B873" t="s">
        <v>129</v>
      </c>
      <c r="C873" t="s">
        <v>16</v>
      </c>
      <c r="D873">
        <v>58</v>
      </c>
      <c r="E873" t="s">
        <v>14</v>
      </c>
      <c r="F873">
        <v>4</v>
      </c>
      <c r="G873">
        <v>1.1200000000000001</v>
      </c>
      <c r="H873">
        <v>1.1200000000000001</v>
      </c>
      <c r="I873" t="str">
        <f t="shared" si="13"/>
        <v>B-58-4</v>
      </c>
      <c r="J873">
        <v>371.48</v>
      </c>
      <c r="K873">
        <v>372.6</v>
      </c>
      <c r="L873">
        <v>370.63</v>
      </c>
      <c r="M873">
        <v>371.48</v>
      </c>
      <c r="N873">
        <v>0</v>
      </c>
      <c r="O873">
        <v>8</v>
      </c>
    </row>
    <row r="874" spans="1:16" x14ac:dyDescent="0.15">
      <c r="A874">
        <v>346</v>
      </c>
      <c r="B874" t="s">
        <v>129</v>
      </c>
      <c r="C874" t="s">
        <v>16</v>
      </c>
      <c r="D874">
        <v>58</v>
      </c>
      <c r="E874" t="s">
        <v>14</v>
      </c>
      <c r="F874">
        <v>5</v>
      </c>
      <c r="G874">
        <v>0.59</v>
      </c>
      <c r="H874">
        <v>0.59</v>
      </c>
      <c r="I874" t="str">
        <f t="shared" si="13"/>
        <v>B-58-5</v>
      </c>
      <c r="J874">
        <v>372.6</v>
      </c>
      <c r="K874">
        <v>373.19</v>
      </c>
      <c r="L874">
        <v>372.08</v>
      </c>
      <c r="M874">
        <v>372.6</v>
      </c>
      <c r="N874">
        <v>0</v>
      </c>
      <c r="O874">
        <v>0</v>
      </c>
    </row>
    <row r="875" spans="1:16" x14ac:dyDescent="0.15">
      <c r="A875">
        <v>346</v>
      </c>
      <c r="B875" t="s">
        <v>129</v>
      </c>
      <c r="C875" t="s">
        <v>16</v>
      </c>
      <c r="D875">
        <v>58</v>
      </c>
      <c r="E875" t="s">
        <v>14</v>
      </c>
      <c r="F875" t="s">
        <v>15</v>
      </c>
      <c r="G875">
        <v>0.21</v>
      </c>
      <c r="H875">
        <v>0.21</v>
      </c>
      <c r="I875" t="str">
        <f t="shared" si="13"/>
        <v>B-58-CC</v>
      </c>
      <c r="J875">
        <v>373.19</v>
      </c>
      <c r="K875">
        <v>373.4</v>
      </c>
      <c r="L875">
        <v>372.52</v>
      </c>
      <c r="M875">
        <v>372.7</v>
      </c>
      <c r="N875">
        <v>0</v>
      </c>
      <c r="O875">
        <v>0</v>
      </c>
    </row>
    <row r="876" spans="1:16" x14ac:dyDescent="0.15">
      <c r="A876">
        <v>346</v>
      </c>
      <c r="B876" t="s">
        <v>129</v>
      </c>
      <c r="C876" t="s">
        <v>16</v>
      </c>
      <c r="D876">
        <v>59</v>
      </c>
      <c r="E876" t="s">
        <v>14</v>
      </c>
      <c r="F876">
        <v>1</v>
      </c>
      <c r="G876">
        <v>1.21</v>
      </c>
      <c r="H876">
        <v>1.21</v>
      </c>
      <c r="I876" t="str">
        <f t="shared" si="13"/>
        <v>B-59-1</v>
      </c>
      <c r="J876">
        <v>372.7</v>
      </c>
      <c r="K876">
        <v>373.91</v>
      </c>
      <c r="L876">
        <v>372.7</v>
      </c>
      <c r="M876">
        <v>373.76</v>
      </c>
      <c r="N876">
        <v>0</v>
      </c>
      <c r="O876">
        <v>0</v>
      </c>
      <c r="P876" t="s">
        <v>134</v>
      </c>
    </row>
    <row r="877" spans="1:16" x14ac:dyDescent="0.15">
      <c r="A877">
        <v>346</v>
      </c>
      <c r="B877" t="s">
        <v>129</v>
      </c>
      <c r="C877" t="s">
        <v>16</v>
      </c>
      <c r="D877">
        <v>59</v>
      </c>
      <c r="E877" t="s">
        <v>14</v>
      </c>
      <c r="F877">
        <v>2</v>
      </c>
      <c r="G877">
        <v>1.22</v>
      </c>
      <c r="H877">
        <v>1.22</v>
      </c>
      <c r="I877" t="str">
        <f t="shared" si="13"/>
        <v>B-59-2</v>
      </c>
      <c r="J877">
        <v>373.91</v>
      </c>
      <c r="K877">
        <v>375.13</v>
      </c>
      <c r="L877">
        <v>373.91</v>
      </c>
      <c r="M877">
        <v>375.13</v>
      </c>
      <c r="N877">
        <v>0</v>
      </c>
      <c r="O877">
        <v>5</v>
      </c>
    </row>
    <row r="878" spans="1:16" x14ac:dyDescent="0.15">
      <c r="A878">
        <v>346</v>
      </c>
      <c r="B878" t="s">
        <v>129</v>
      </c>
      <c r="C878" t="s">
        <v>16</v>
      </c>
      <c r="D878">
        <v>59</v>
      </c>
      <c r="E878" t="s">
        <v>14</v>
      </c>
      <c r="F878">
        <v>3</v>
      </c>
      <c r="G878">
        <v>1.51</v>
      </c>
      <c r="H878">
        <v>1.51</v>
      </c>
      <c r="I878" t="str">
        <f t="shared" si="13"/>
        <v>B-59-3</v>
      </c>
      <c r="J878">
        <v>375.13</v>
      </c>
      <c r="K878">
        <v>376.64</v>
      </c>
      <c r="L878">
        <v>374.2</v>
      </c>
      <c r="M878">
        <v>375.13</v>
      </c>
      <c r="N878">
        <v>0</v>
      </c>
      <c r="O878">
        <v>12</v>
      </c>
    </row>
    <row r="879" spans="1:16" x14ac:dyDescent="0.15">
      <c r="A879">
        <v>346</v>
      </c>
      <c r="B879" t="s">
        <v>129</v>
      </c>
      <c r="C879" t="s">
        <v>16</v>
      </c>
      <c r="D879">
        <v>59</v>
      </c>
      <c r="E879" t="s">
        <v>14</v>
      </c>
      <c r="F879">
        <v>4</v>
      </c>
      <c r="G879">
        <v>0.81</v>
      </c>
      <c r="H879">
        <v>0.81</v>
      </c>
      <c r="I879" t="str">
        <f t="shared" si="13"/>
        <v>B-59-4</v>
      </c>
      <c r="J879">
        <v>376.64</v>
      </c>
      <c r="K879">
        <v>377.45</v>
      </c>
      <c r="L879">
        <v>375.97</v>
      </c>
      <c r="M879">
        <v>376.64</v>
      </c>
      <c r="N879">
        <v>0</v>
      </c>
      <c r="O879">
        <v>5</v>
      </c>
    </row>
    <row r="880" spans="1:16" x14ac:dyDescent="0.15">
      <c r="A880">
        <v>346</v>
      </c>
      <c r="B880" t="s">
        <v>129</v>
      </c>
      <c r="C880" t="s">
        <v>16</v>
      </c>
      <c r="D880">
        <v>59</v>
      </c>
      <c r="E880" t="s">
        <v>14</v>
      </c>
      <c r="F880" t="s">
        <v>15</v>
      </c>
      <c r="G880">
        <v>0.26</v>
      </c>
      <c r="H880">
        <v>0.26</v>
      </c>
      <c r="I880" t="str">
        <f t="shared" si="13"/>
        <v>B-59-CC</v>
      </c>
      <c r="J880">
        <v>377.45</v>
      </c>
      <c r="K880">
        <v>377.71</v>
      </c>
      <c r="L880">
        <v>377.16</v>
      </c>
      <c r="M880">
        <v>377.4</v>
      </c>
      <c r="N880">
        <v>0</v>
      </c>
      <c r="O880">
        <v>0</v>
      </c>
    </row>
    <row r="881" spans="1:16" x14ac:dyDescent="0.15">
      <c r="A881">
        <v>346</v>
      </c>
      <c r="B881" t="s">
        <v>129</v>
      </c>
      <c r="C881" t="s">
        <v>16</v>
      </c>
      <c r="D881">
        <v>6</v>
      </c>
      <c r="E881" t="s">
        <v>14</v>
      </c>
      <c r="F881">
        <v>1</v>
      </c>
      <c r="G881">
        <v>1.5</v>
      </c>
      <c r="H881">
        <v>1.5</v>
      </c>
      <c r="I881" t="str">
        <f t="shared" si="13"/>
        <v>B-6-1</v>
      </c>
      <c r="J881">
        <v>42.8</v>
      </c>
      <c r="K881">
        <v>44.3</v>
      </c>
      <c r="L881">
        <v>42.8</v>
      </c>
      <c r="M881">
        <v>44.26</v>
      </c>
      <c r="N881">
        <v>0</v>
      </c>
      <c r="O881">
        <v>1</v>
      </c>
    </row>
    <row r="882" spans="1:16" x14ac:dyDescent="0.15">
      <c r="A882">
        <v>346</v>
      </c>
      <c r="B882" t="s">
        <v>129</v>
      </c>
      <c r="C882" t="s">
        <v>16</v>
      </c>
      <c r="D882">
        <v>6</v>
      </c>
      <c r="E882" t="s">
        <v>14</v>
      </c>
      <c r="F882">
        <v>2</v>
      </c>
      <c r="G882">
        <v>1.34</v>
      </c>
      <c r="H882">
        <v>1.34</v>
      </c>
      <c r="I882" t="str">
        <f t="shared" si="13"/>
        <v>B-6-2</v>
      </c>
      <c r="J882">
        <v>44.3</v>
      </c>
      <c r="K882">
        <v>45.64</v>
      </c>
      <c r="L882">
        <v>44.26</v>
      </c>
      <c r="M882">
        <v>45.56</v>
      </c>
      <c r="N882">
        <v>0</v>
      </c>
      <c r="O882">
        <v>10</v>
      </c>
    </row>
    <row r="883" spans="1:16" x14ac:dyDescent="0.15">
      <c r="A883">
        <v>346</v>
      </c>
      <c r="B883" t="s">
        <v>129</v>
      </c>
      <c r="C883" t="s">
        <v>16</v>
      </c>
      <c r="D883">
        <v>6</v>
      </c>
      <c r="E883" t="s">
        <v>14</v>
      </c>
      <c r="F883">
        <v>3</v>
      </c>
      <c r="G883">
        <v>1.5</v>
      </c>
      <c r="H883">
        <v>1.5</v>
      </c>
      <c r="I883" t="str">
        <f t="shared" si="13"/>
        <v>B-6-3</v>
      </c>
      <c r="J883">
        <v>45.64</v>
      </c>
      <c r="K883">
        <v>47.14</v>
      </c>
      <c r="L883">
        <v>45.56</v>
      </c>
      <c r="M883">
        <v>47.01</v>
      </c>
      <c r="N883">
        <v>0</v>
      </c>
      <c r="O883">
        <v>18</v>
      </c>
    </row>
    <row r="884" spans="1:16" x14ac:dyDescent="0.15">
      <c r="A884">
        <v>346</v>
      </c>
      <c r="B884" t="s">
        <v>129</v>
      </c>
      <c r="C884" t="s">
        <v>16</v>
      </c>
      <c r="D884">
        <v>6</v>
      </c>
      <c r="E884" t="s">
        <v>14</v>
      </c>
      <c r="F884">
        <v>4</v>
      </c>
      <c r="G884">
        <v>1.5</v>
      </c>
      <c r="H884">
        <v>1.5</v>
      </c>
      <c r="I884" t="str">
        <f t="shared" si="13"/>
        <v>B-6-4</v>
      </c>
      <c r="J884">
        <v>47.14</v>
      </c>
      <c r="K884">
        <v>48.64</v>
      </c>
      <c r="L884">
        <v>47.01</v>
      </c>
      <c r="M884">
        <v>48.47</v>
      </c>
      <c r="N884">
        <v>0</v>
      </c>
      <c r="O884">
        <v>20</v>
      </c>
    </row>
    <row r="885" spans="1:16" x14ac:dyDescent="0.15">
      <c r="A885">
        <v>346</v>
      </c>
      <c r="B885" t="s">
        <v>129</v>
      </c>
      <c r="C885" t="s">
        <v>16</v>
      </c>
      <c r="D885">
        <v>6</v>
      </c>
      <c r="E885" t="s">
        <v>14</v>
      </c>
      <c r="F885">
        <v>5</v>
      </c>
      <c r="G885">
        <v>1.5</v>
      </c>
      <c r="H885">
        <v>1.5</v>
      </c>
      <c r="I885" t="str">
        <f t="shared" si="13"/>
        <v>B-6-5</v>
      </c>
      <c r="J885">
        <v>48.64</v>
      </c>
      <c r="K885">
        <v>50.14</v>
      </c>
      <c r="L885">
        <v>48.47</v>
      </c>
      <c r="M885">
        <v>49.92</v>
      </c>
      <c r="N885">
        <v>0</v>
      </c>
      <c r="O885">
        <v>12</v>
      </c>
    </row>
    <row r="886" spans="1:16" x14ac:dyDescent="0.15">
      <c r="A886">
        <v>346</v>
      </c>
      <c r="B886" t="s">
        <v>129</v>
      </c>
      <c r="C886" t="s">
        <v>16</v>
      </c>
      <c r="D886">
        <v>6</v>
      </c>
      <c r="E886" t="s">
        <v>14</v>
      </c>
      <c r="F886">
        <v>6</v>
      </c>
      <c r="G886">
        <v>1.47</v>
      </c>
      <c r="H886">
        <v>1.47</v>
      </c>
      <c r="I886" t="str">
        <f t="shared" si="13"/>
        <v>B-6-6</v>
      </c>
      <c r="J886">
        <v>50.14</v>
      </c>
      <c r="K886">
        <v>51.61</v>
      </c>
      <c r="L886">
        <v>49.92</v>
      </c>
      <c r="M886">
        <v>51.35</v>
      </c>
      <c r="N886">
        <v>0</v>
      </c>
      <c r="O886">
        <v>0</v>
      </c>
    </row>
    <row r="887" spans="1:16" x14ac:dyDescent="0.15">
      <c r="A887">
        <v>346</v>
      </c>
      <c r="B887" t="s">
        <v>129</v>
      </c>
      <c r="C887" t="s">
        <v>16</v>
      </c>
      <c r="D887">
        <v>6</v>
      </c>
      <c r="E887" t="s">
        <v>14</v>
      </c>
      <c r="F887">
        <v>7</v>
      </c>
      <c r="G887">
        <v>0.59</v>
      </c>
      <c r="H887">
        <v>0.59</v>
      </c>
      <c r="I887" t="str">
        <f t="shared" si="13"/>
        <v>B-6-7</v>
      </c>
      <c r="J887">
        <v>51.61</v>
      </c>
      <c r="K887">
        <v>52.2</v>
      </c>
      <c r="L887">
        <v>51.35</v>
      </c>
      <c r="M887">
        <v>51.92</v>
      </c>
      <c r="N887">
        <v>0</v>
      </c>
      <c r="O887">
        <v>0</v>
      </c>
    </row>
    <row r="888" spans="1:16" x14ac:dyDescent="0.15">
      <c r="A888">
        <v>346</v>
      </c>
      <c r="B888" t="s">
        <v>129</v>
      </c>
      <c r="C888" t="s">
        <v>16</v>
      </c>
      <c r="D888">
        <v>6</v>
      </c>
      <c r="E888" t="s">
        <v>14</v>
      </c>
      <c r="F888" t="s">
        <v>15</v>
      </c>
      <c r="G888">
        <v>0.39</v>
      </c>
      <c r="H888">
        <v>0.39</v>
      </c>
      <c r="I888" t="str">
        <f t="shared" si="13"/>
        <v>B-6-CC</v>
      </c>
      <c r="J888">
        <v>52.2</v>
      </c>
      <c r="K888">
        <v>52.59</v>
      </c>
      <c r="L888">
        <v>51.92</v>
      </c>
      <c r="M888">
        <v>52.3</v>
      </c>
      <c r="N888">
        <v>0</v>
      </c>
      <c r="O888">
        <v>0</v>
      </c>
    </row>
    <row r="889" spans="1:16" x14ac:dyDescent="0.15">
      <c r="A889">
        <v>346</v>
      </c>
      <c r="B889" t="s">
        <v>129</v>
      </c>
      <c r="C889" t="s">
        <v>16</v>
      </c>
      <c r="D889">
        <v>60</v>
      </c>
      <c r="E889" t="s">
        <v>14</v>
      </c>
      <c r="F889">
        <v>1</v>
      </c>
      <c r="G889">
        <v>0.46</v>
      </c>
      <c r="H889">
        <v>0.46</v>
      </c>
      <c r="I889" t="str">
        <f t="shared" si="13"/>
        <v>B-60-1</v>
      </c>
      <c r="J889">
        <v>377.4</v>
      </c>
      <c r="K889">
        <v>377.86</v>
      </c>
      <c r="L889">
        <v>377.4</v>
      </c>
      <c r="M889">
        <v>377.8</v>
      </c>
      <c r="N889">
        <v>0</v>
      </c>
      <c r="O889">
        <v>0</v>
      </c>
      <c r="P889" t="s">
        <v>135</v>
      </c>
    </row>
    <row r="890" spans="1:16" x14ac:dyDescent="0.15">
      <c r="A890">
        <v>346</v>
      </c>
      <c r="B890" t="s">
        <v>129</v>
      </c>
      <c r="C890" t="s">
        <v>16</v>
      </c>
      <c r="D890">
        <v>60</v>
      </c>
      <c r="E890" t="s">
        <v>14</v>
      </c>
      <c r="F890">
        <v>2</v>
      </c>
      <c r="G890">
        <v>1.39</v>
      </c>
      <c r="H890">
        <v>1.39</v>
      </c>
      <c r="I890" t="str">
        <f t="shared" si="13"/>
        <v>B-60-2</v>
      </c>
      <c r="J890">
        <v>377.86</v>
      </c>
      <c r="K890">
        <v>379.25</v>
      </c>
      <c r="L890">
        <v>377.86</v>
      </c>
      <c r="M890">
        <v>379.25</v>
      </c>
      <c r="N890">
        <v>0</v>
      </c>
      <c r="O890">
        <v>6</v>
      </c>
    </row>
    <row r="891" spans="1:16" x14ac:dyDescent="0.15">
      <c r="A891">
        <v>346</v>
      </c>
      <c r="B891" t="s">
        <v>129</v>
      </c>
      <c r="C891" t="s">
        <v>16</v>
      </c>
      <c r="D891">
        <v>60</v>
      </c>
      <c r="E891" t="s">
        <v>14</v>
      </c>
      <c r="F891">
        <v>3</v>
      </c>
      <c r="G891">
        <v>1.49</v>
      </c>
      <c r="H891">
        <v>1.49</v>
      </c>
      <c r="I891" t="str">
        <f t="shared" si="13"/>
        <v>B-60-3</v>
      </c>
      <c r="J891">
        <v>379.25</v>
      </c>
      <c r="K891">
        <v>380.74</v>
      </c>
      <c r="L891">
        <v>378.42</v>
      </c>
      <c r="M891">
        <v>379.25</v>
      </c>
      <c r="N891">
        <v>0</v>
      </c>
      <c r="O891">
        <v>12</v>
      </c>
    </row>
    <row r="892" spans="1:16" x14ac:dyDescent="0.15">
      <c r="A892">
        <v>346</v>
      </c>
      <c r="B892" t="s">
        <v>129</v>
      </c>
      <c r="C892" t="s">
        <v>16</v>
      </c>
      <c r="D892">
        <v>60</v>
      </c>
      <c r="E892" t="s">
        <v>14</v>
      </c>
      <c r="F892">
        <v>4</v>
      </c>
      <c r="G892">
        <v>1.2</v>
      </c>
      <c r="H892">
        <v>1.2</v>
      </c>
      <c r="I892" t="str">
        <f t="shared" si="13"/>
        <v>B-60-4</v>
      </c>
      <c r="J892">
        <v>380.74</v>
      </c>
      <c r="K892">
        <v>381.94</v>
      </c>
      <c r="L892">
        <v>379.86</v>
      </c>
      <c r="M892">
        <v>380.74</v>
      </c>
      <c r="N892">
        <v>0</v>
      </c>
      <c r="O892">
        <v>7</v>
      </c>
    </row>
    <row r="893" spans="1:16" x14ac:dyDescent="0.15">
      <c r="A893">
        <v>346</v>
      </c>
      <c r="B893" t="s">
        <v>129</v>
      </c>
      <c r="C893" t="s">
        <v>16</v>
      </c>
      <c r="D893">
        <v>60</v>
      </c>
      <c r="E893" t="s">
        <v>14</v>
      </c>
      <c r="F893">
        <v>5</v>
      </c>
      <c r="G893">
        <v>0.54</v>
      </c>
      <c r="H893">
        <v>0.54</v>
      </c>
      <c r="I893" t="str">
        <f t="shared" si="13"/>
        <v>B-60-5</v>
      </c>
      <c r="J893">
        <v>381.94</v>
      </c>
      <c r="K893">
        <v>382.48</v>
      </c>
      <c r="L893">
        <v>381.46</v>
      </c>
      <c r="M893">
        <v>381.94</v>
      </c>
      <c r="N893">
        <v>0</v>
      </c>
      <c r="O893">
        <v>0</v>
      </c>
    </row>
    <row r="894" spans="1:16" x14ac:dyDescent="0.15">
      <c r="A894">
        <v>346</v>
      </c>
      <c r="B894" t="s">
        <v>129</v>
      </c>
      <c r="C894" t="s">
        <v>16</v>
      </c>
      <c r="D894">
        <v>60</v>
      </c>
      <c r="E894" t="s">
        <v>14</v>
      </c>
      <c r="F894" t="s">
        <v>15</v>
      </c>
      <c r="G894">
        <v>0.3</v>
      </c>
      <c r="H894">
        <v>0.3</v>
      </c>
      <c r="I894" t="str">
        <f t="shared" si="13"/>
        <v>B-60-CC</v>
      </c>
      <c r="J894">
        <v>382.48</v>
      </c>
      <c r="K894">
        <v>382.78</v>
      </c>
      <c r="L894">
        <v>381.84</v>
      </c>
      <c r="M894">
        <v>382.1</v>
      </c>
      <c r="N894">
        <v>0</v>
      </c>
      <c r="O894">
        <v>0</v>
      </c>
    </row>
    <row r="895" spans="1:16" x14ac:dyDescent="0.15">
      <c r="A895">
        <v>346</v>
      </c>
      <c r="B895" t="s">
        <v>129</v>
      </c>
      <c r="C895" t="s">
        <v>16</v>
      </c>
      <c r="D895">
        <v>61</v>
      </c>
      <c r="E895" t="s">
        <v>14</v>
      </c>
      <c r="F895">
        <v>1</v>
      </c>
      <c r="G895">
        <v>1.47</v>
      </c>
      <c r="H895">
        <v>1.47</v>
      </c>
      <c r="I895" t="str">
        <f t="shared" si="13"/>
        <v>B-61-1</v>
      </c>
      <c r="J895">
        <v>382.1</v>
      </c>
      <c r="K895">
        <v>383.57</v>
      </c>
      <c r="L895">
        <v>382.1</v>
      </c>
      <c r="M895">
        <v>383.39</v>
      </c>
      <c r="N895">
        <v>0</v>
      </c>
      <c r="O895">
        <v>0</v>
      </c>
    </row>
    <row r="896" spans="1:16" x14ac:dyDescent="0.15">
      <c r="A896">
        <v>346</v>
      </c>
      <c r="B896" t="s">
        <v>129</v>
      </c>
      <c r="C896" t="s">
        <v>16</v>
      </c>
      <c r="D896">
        <v>61</v>
      </c>
      <c r="E896" t="s">
        <v>14</v>
      </c>
      <c r="F896">
        <v>2</v>
      </c>
      <c r="G896">
        <v>1.47</v>
      </c>
      <c r="H896">
        <v>1.47</v>
      </c>
      <c r="I896" t="str">
        <f t="shared" si="13"/>
        <v>B-61-2</v>
      </c>
      <c r="J896">
        <v>383.57</v>
      </c>
      <c r="K896">
        <v>385.04</v>
      </c>
      <c r="L896">
        <v>383.57</v>
      </c>
      <c r="M896">
        <v>385.04</v>
      </c>
      <c r="N896">
        <v>0</v>
      </c>
      <c r="O896">
        <v>13</v>
      </c>
    </row>
    <row r="897" spans="1:16" x14ac:dyDescent="0.15">
      <c r="A897">
        <v>346</v>
      </c>
      <c r="B897" t="s">
        <v>129</v>
      </c>
      <c r="C897" t="s">
        <v>16</v>
      </c>
      <c r="D897">
        <v>61</v>
      </c>
      <c r="E897" t="s">
        <v>14</v>
      </c>
      <c r="F897">
        <v>3</v>
      </c>
      <c r="G897">
        <v>1.1200000000000001</v>
      </c>
      <c r="H897">
        <v>1.1200000000000001</v>
      </c>
      <c r="I897" t="str">
        <f t="shared" si="13"/>
        <v>B-61-3</v>
      </c>
      <c r="J897">
        <v>385.04</v>
      </c>
      <c r="K897">
        <v>386.16</v>
      </c>
      <c r="L897">
        <v>384.23</v>
      </c>
      <c r="M897">
        <v>385.04</v>
      </c>
      <c r="N897">
        <v>0</v>
      </c>
      <c r="O897">
        <v>7</v>
      </c>
    </row>
    <row r="898" spans="1:16" x14ac:dyDescent="0.15">
      <c r="A898">
        <v>346</v>
      </c>
      <c r="B898" t="s">
        <v>129</v>
      </c>
      <c r="C898" t="s">
        <v>16</v>
      </c>
      <c r="D898">
        <v>61</v>
      </c>
      <c r="E898" t="s">
        <v>14</v>
      </c>
      <c r="F898">
        <v>4</v>
      </c>
      <c r="G898">
        <v>0.56000000000000005</v>
      </c>
      <c r="H898">
        <v>0.56000000000000005</v>
      </c>
      <c r="I898" t="str">
        <f t="shared" ref="I898:I961" si="14">C898&amp;"-"&amp;D898&amp;"-"&amp;F898</f>
        <v>B-61-4</v>
      </c>
      <c r="J898">
        <v>386.16</v>
      </c>
      <c r="K898">
        <v>386.72</v>
      </c>
      <c r="L898">
        <v>385.67</v>
      </c>
      <c r="M898">
        <v>386.16</v>
      </c>
      <c r="N898">
        <v>0</v>
      </c>
      <c r="O898">
        <v>6</v>
      </c>
    </row>
    <row r="899" spans="1:16" x14ac:dyDescent="0.15">
      <c r="A899">
        <v>346</v>
      </c>
      <c r="B899" t="s">
        <v>129</v>
      </c>
      <c r="C899" t="s">
        <v>16</v>
      </c>
      <c r="D899">
        <v>61</v>
      </c>
      <c r="E899" t="s">
        <v>14</v>
      </c>
      <c r="F899" t="s">
        <v>15</v>
      </c>
      <c r="G899">
        <v>0.21</v>
      </c>
      <c r="H899">
        <v>0.21</v>
      </c>
      <c r="I899" t="str">
        <f t="shared" si="14"/>
        <v>B-61-CC</v>
      </c>
      <c r="J899">
        <v>386.72</v>
      </c>
      <c r="K899">
        <v>386.93</v>
      </c>
      <c r="L899">
        <v>386.52</v>
      </c>
      <c r="M899">
        <v>386.72</v>
      </c>
      <c r="N899">
        <v>0</v>
      </c>
      <c r="O899">
        <v>0</v>
      </c>
    </row>
    <row r="900" spans="1:16" x14ac:dyDescent="0.15">
      <c r="A900">
        <v>346</v>
      </c>
      <c r="B900" t="s">
        <v>129</v>
      </c>
      <c r="C900" t="s">
        <v>16</v>
      </c>
      <c r="D900">
        <v>62</v>
      </c>
      <c r="E900" t="s">
        <v>14</v>
      </c>
      <c r="F900">
        <v>1</v>
      </c>
      <c r="G900">
        <v>0.91</v>
      </c>
      <c r="H900">
        <v>0.91</v>
      </c>
      <c r="I900" t="str">
        <f t="shared" si="14"/>
        <v>B-62-1</v>
      </c>
      <c r="J900">
        <v>386.8</v>
      </c>
      <c r="K900">
        <v>387.71</v>
      </c>
      <c r="L900">
        <v>386.8</v>
      </c>
      <c r="M900">
        <v>387.6</v>
      </c>
      <c r="N900">
        <v>0</v>
      </c>
      <c r="O900">
        <v>4</v>
      </c>
    </row>
    <row r="901" spans="1:16" x14ac:dyDescent="0.15">
      <c r="A901">
        <v>346</v>
      </c>
      <c r="B901" t="s">
        <v>129</v>
      </c>
      <c r="C901" t="s">
        <v>16</v>
      </c>
      <c r="D901">
        <v>62</v>
      </c>
      <c r="E901" t="s">
        <v>14</v>
      </c>
      <c r="F901">
        <v>2</v>
      </c>
      <c r="G901">
        <v>1.1200000000000001</v>
      </c>
      <c r="H901">
        <v>1.1200000000000001</v>
      </c>
      <c r="I901" t="str">
        <f t="shared" si="14"/>
        <v>B-62-2</v>
      </c>
      <c r="J901">
        <v>387.71</v>
      </c>
      <c r="K901">
        <v>388.83</v>
      </c>
      <c r="L901">
        <v>387.71</v>
      </c>
      <c r="M901">
        <v>388.83</v>
      </c>
      <c r="N901">
        <v>0</v>
      </c>
      <c r="O901">
        <v>10</v>
      </c>
    </row>
    <row r="902" spans="1:16" x14ac:dyDescent="0.15">
      <c r="A902">
        <v>346</v>
      </c>
      <c r="B902" t="s">
        <v>129</v>
      </c>
      <c r="C902" t="s">
        <v>16</v>
      </c>
      <c r="D902">
        <v>62</v>
      </c>
      <c r="E902" t="s">
        <v>14</v>
      </c>
      <c r="F902">
        <v>3</v>
      </c>
      <c r="G902">
        <v>1.43</v>
      </c>
      <c r="H902">
        <v>1.43</v>
      </c>
      <c r="I902" t="str">
        <f t="shared" si="14"/>
        <v>B-62-3</v>
      </c>
      <c r="J902">
        <v>388.83</v>
      </c>
      <c r="K902">
        <v>390.26</v>
      </c>
      <c r="L902">
        <v>387.99</v>
      </c>
      <c r="M902">
        <v>388.83</v>
      </c>
      <c r="N902">
        <v>0</v>
      </c>
      <c r="O902">
        <v>11</v>
      </c>
    </row>
    <row r="903" spans="1:16" x14ac:dyDescent="0.15">
      <c r="A903">
        <v>346</v>
      </c>
      <c r="B903" t="s">
        <v>129</v>
      </c>
      <c r="C903" t="s">
        <v>16</v>
      </c>
      <c r="D903">
        <v>62</v>
      </c>
      <c r="E903" t="s">
        <v>14</v>
      </c>
      <c r="F903">
        <v>4</v>
      </c>
      <c r="G903">
        <v>1.04</v>
      </c>
      <c r="H903">
        <v>1.04</v>
      </c>
      <c r="I903" t="str">
        <f t="shared" si="14"/>
        <v>B-62-4</v>
      </c>
      <c r="J903">
        <v>390.26</v>
      </c>
      <c r="K903">
        <v>391.3</v>
      </c>
      <c r="L903">
        <v>389.46</v>
      </c>
      <c r="M903">
        <v>390.26</v>
      </c>
      <c r="N903">
        <v>0</v>
      </c>
      <c r="O903">
        <v>0</v>
      </c>
    </row>
    <row r="904" spans="1:16" x14ac:dyDescent="0.15">
      <c r="A904">
        <v>346</v>
      </c>
      <c r="B904" t="s">
        <v>129</v>
      </c>
      <c r="C904" t="s">
        <v>16</v>
      </c>
      <c r="D904">
        <v>62</v>
      </c>
      <c r="E904" t="s">
        <v>14</v>
      </c>
      <c r="F904">
        <v>5</v>
      </c>
      <c r="G904">
        <v>0.63</v>
      </c>
      <c r="H904">
        <v>0.63</v>
      </c>
      <c r="I904" t="str">
        <f t="shared" si="14"/>
        <v>B-62-5</v>
      </c>
      <c r="J904">
        <v>391.3</v>
      </c>
      <c r="K904">
        <v>391.93</v>
      </c>
      <c r="L904">
        <v>390.75</v>
      </c>
      <c r="M904">
        <v>391.3</v>
      </c>
      <c r="N904">
        <v>0</v>
      </c>
      <c r="O904">
        <v>0</v>
      </c>
    </row>
    <row r="905" spans="1:16" x14ac:dyDescent="0.15">
      <c r="A905">
        <v>346</v>
      </c>
      <c r="B905" t="s">
        <v>129</v>
      </c>
      <c r="C905" t="s">
        <v>16</v>
      </c>
      <c r="D905">
        <v>62</v>
      </c>
      <c r="E905" t="s">
        <v>14</v>
      </c>
      <c r="F905" t="s">
        <v>15</v>
      </c>
      <c r="G905">
        <v>0.21</v>
      </c>
      <c r="H905">
        <v>0.21</v>
      </c>
      <c r="I905" t="str">
        <f t="shared" si="14"/>
        <v>B-62-CC</v>
      </c>
      <c r="J905">
        <v>391.93</v>
      </c>
      <c r="K905">
        <v>392.14</v>
      </c>
      <c r="L905">
        <v>391.32</v>
      </c>
      <c r="M905">
        <v>391.5</v>
      </c>
      <c r="N905">
        <v>0</v>
      </c>
      <c r="O905">
        <v>0</v>
      </c>
    </row>
    <row r="906" spans="1:16" x14ac:dyDescent="0.15">
      <c r="A906">
        <v>346</v>
      </c>
      <c r="B906" t="s">
        <v>129</v>
      </c>
      <c r="C906" t="s">
        <v>16</v>
      </c>
      <c r="D906">
        <v>63</v>
      </c>
      <c r="E906" t="s">
        <v>14</v>
      </c>
      <c r="F906">
        <v>1</v>
      </c>
      <c r="G906">
        <v>1.5</v>
      </c>
      <c r="H906">
        <v>1.5</v>
      </c>
      <c r="I906" t="str">
        <f t="shared" si="14"/>
        <v>B-63-1</v>
      </c>
      <c r="J906">
        <v>391.5</v>
      </c>
      <c r="K906">
        <v>393</v>
      </c>
      <c r="L906">
        <v>391.5</v>
      </c>
      <c r="M906">
        <v>392.82</v>
      </c>
      <c r="N906">
        <v>0</v>
      </c>
      <c r="O906">
        <v>10</v>
      </c>
      <c r="P906" t="s">
        <v>79</v>
      </c>
    </row>
    <row r="907" spans="1:16" x14ac:dyDescent="0.15">
      <c r="A907">
        <v>346</v>
      </c>
      <c r="B907" t="s">
        <v>129</v>
      </c>
      <c r="C907" t="s">
        <v>16</v>
      </c>
      <c r="D907">
        <v>63</v>
      </c>
      <c r="E907" t="s">
        <v>14</v>
      </c>
      <c r="F907">
        <v>2</v>
      </c>
      <c r="G907">
        <v>1.5</v>
      </c>
      <c r="H907">
        <v>1.5</v>
      </c>
      <c r="I907" t="str">
        <f t="shared" si="14"/>
        <v>B-63-2</v>
      </c>
      <c r="J907">
        <v>393</v>
      </c>
      <c r="K907">
        <v>394.5</v>
      </c>
      <c r="L907">
        <v>393</v>
      </c>
      <c r="M907">
        <v>394.5</v>
      </c>
      <c r="N907">
        <v>0</v>
      </c>
      <c r="O907">
        <v>12</v>
      </c>
      <c r="P907" t="s">
        <v>79</v>
      </c>
    </row>
    <row r="908" spans="1:16" x14ac:dyDescent="0.15">
      <c r="A908">
        <v>346</v>
      </c>
      <c r="B908" t="s">
        <v>129</v>
      </c>
      <c r="C908" t="s">
        <v>16</v>
      </c>
      <c r="D908">
        <v>63</v>
      </c>
      <c r="E908" t="s">
        <v>14</v>
      </c>
      <c r="F908">
        <v>3</v>
      </c>
      <c r="G908">
        <v>1.18</v>
      </c>
      <c r="H908">
        <v>1.18</v>
      </c>
      <c r="I908" t="str">
        <f t="shared" si="14"/>
        <v>B-63-3</v>
      </c>
      <c r="J908">
        <v>394.5</v>
      </c>
      <c r="K908">
        <v>395.68</v>
      </c>
      <c r="L908">
        <v>393.65</v>
      </c>
      <c r="M908">
        <v>394.5</v>
      </c>
      <c r="N908">
        <v>0</v>
      </c>
      <c r="O908">
        <v>2</v>
      </c>
      <c r="P908" t="s">
        <v>79</v>
      </c>
    </row>
    <row r="909" spans="1:16" x14ac:dyDescent="0.15">
      <c r="A909">
        <v>346</v>
      </c>
      <c r="B909" t="s">
        <v>129</v>
      </c>
      <c r="C909" t="s">
        <v>16</v>
      </c>
      <c r="D909">
        <v>63</v>
      </c>
      <c r="E909" t="s">
        <v>14</v>
      </c>
      <c r="F909" t="s">
        <v>15</v>
      </c>
      <c r="G909">
        <v>0.55000000000000004</v>
      </c>
      <c r="H909">
        <v>0.55000000000000004</v>
      </c>
      <c r="I909" t="str">
        <f t="shared" si="14"/>
        <v>B-63-CC</v>
      </c>
      <c r="J909">
        <v>395.68</v>
      </c>
      <c r="K909">
        <v>396.23</v>
      </c>
      <c r="L909">
        <v>395.19</v>
      </c>
      <c r="M909">
        <v>395.68</v>
      </c>
      <c r="N909">
        <v>1</v>
      </c>
      <c r="O909">
        <v>0</v>
      </c>
      <c r="P909" t="s">
        <v>137</v>
      </c>
    </row>
    <row r="910" spans="1:16" x14ac:dyDescent="0.15">
      <c r="A910">
        <v>346</v>
      </c>
      <c r="B910" t="s">
        <v>129</v>
      </c>
      <c r="C910" t="s">
        <v>16</v>
      </c>
      <c r="D910">
        <v>64</v>
      </c>
      <c r="E910" t="s">
        <v>14</v>
      </c>
      <c r="F910">
        <v>1</v>
      </c>
      <c r="G910">
        <v>0.63</v>
      </c>
      <c r="H910">
        <v>0.63</v>
      </c>
      <c r="I910" t="str">
        <f t="shared" si="14"/>
        <v>B-64-1</v>
      </c>
      <c r="J910">
        <v>396.2</v>
      </c>
      <c r="K910">
        <v>396.83</v>
      </c>
      <c r="L910">
        <v>396.2</v>
      </c>
      <c r="M910">
        <v>396.75</v>
      </c>
      <c r="N910">
        <v>0</v>
      </c>
      <c r="O910">
        <v>0</v>
      </c>
      <c r="P910" t="s">
        <v>135</v>
      </c>
    </row>
    <row r="911" spans="1:16" x14ac:dyDescent="0.15">
      <c r="A911">
        <v>346</v>
      </c>
      <c r="B911" t="s">
        <v>129</v>
      </c>
      <c r="C911" t="s">
        <v>16</v>
      </c>
      <c r="D911">
        <v>64</v>
      </c>
      <c r="E911" t="s">
        <v>14</v>
      </c>
      <c r="F911">
        <v>2</v>
      </c>
      <c r="G911">
        <v>1.36</v>
      </c>
      <c r="H911">
        <v>1.36</v>
      </c>
      <c r="I911" t="str">
        <f t="shared" si="14"/>
        <v>B-64-2</v>
      </c>
      <c r="J911">
        <v>396.83</v>
      </c>
      <c r="K911">
        <v>398.19</v>
      </c>
      <c r="L911">
        <v>396.83</v>
      </c>
      <c r="M911">
        <v>398.19</v>
      </c>
      <c r="N911">
        <v>0</v>
      </c>
      <c r="O911">
        <v>2</v>
      </c>
    </row>
    <row r="912" spans="1:16" x14ac:dyDescent="0.15">
      <c r="A912">
        <v>346</v>
      </c>
      <c r="B912" t="s">
        <v>129</v>
      </c>
      <c r="C912" t="s">
        <v>16</v>
      </c>
      <c r="D912">
        <v>64</v>
      </c>
      <c r="E912" t="s">
        <v>14</v>
      </c>
      <c r="F912">
        <v>3</v>
      </c>
      <c r="G912">
        <v>0.92</v>
      </c>
      <c r="H912">
        <v>0.92</v>
      </c>
      <c r="I912" t="str">
        <f t="shared" si="14"/>
        <v>B-64-3</v>
      </c>
      <c r="J912">
        <v>398.19</v>
      </c>
      <c r="K912">
        <v>399.11</v>
      </c>
      <c r="L912">
        <v>397.56</v>
      </c>
      <c r="M912">
        <v>398.19</v>
      </c>
      <c r="N912">
        <v>0</v>
      </c>
      <c r="O912">
        <v>8</v>
      </c>
    </row>
    <row r="913" spans="1:16" x14ac:dyDescent="0.15">
      <c r="A913">
        <v>346</v>
      </c>
      <c r="B913" t="s">
        <v>129</v>
      </c>
      <c r="C913" t="s">
        <v>16</v>
      </c>
      <c r="D913">
        <v>64</v>
      </c>
      <c r="E913" t="s">
        <v>14</v>
      </c>
      <c r="F913">
        <v>4</v>
      </c>
      <c r="G913">
        <v>1.42</v>
      </c>
      <c r="H913">
        <v>1.42</v>
      </c>
      <c r="I913" t="str">
        <f t="shared" si="14"/>
        <v>B-64-4</v>
      </c>
      <c r="J913">
        <v>399.11</v>
      </c>
      <c r="K913">
        <v>400.53</v>
      </c>
      <c r="L913">
        <v>398.16</v>
      </c>
      <c r="M913">
        <v>399.11</v>
      </c>
      <c r="N913">
        <v>0</v>
      </c>
      <c r="O913">
        <v>7</v>
      </c>
    </row>
    <row r="914" spans="1:16" x14ac:dyDescent="0.15">
      <c r="A914">
        <v>346</v>
      </c>
      <c r="B914" t="s">
        <v>129</v>
      </c>
      <c r="C914" t="s">
        <v>16</v>
      </c>
      <c r="D914">
        <v>64</v>
      </c>
      <c r="E914" t="s">
        <v>14</v>
      </c>
      <c r="F914">
        <v>5</v>
      </c>
      <c r="G914">
        <v>0.7</v>
      </c>
      <c r="H914">
        <v>0.7</v>
      </c>
      <c r="I914" t="str">
        <f t="shared" si="14"/>
        <v>B-64-5</v>
      </c>
      <c r="J914">
        <v>400.53</v>
      </c>
      <c r="K914">
        <v>401.23</v>
      </c>
      <c r="L914">
        <v>399.93</v>
      </c>
      <c r="M914">
        <v>400.53</v>
      </c>
      <c r="N914">
        <v>0</v>
      </c>
      <c r="O914">
        <v>1</v>
      </c>
    </row>
    <row r="915" spans="1:16" x14ac:dyDescent="0.15">
      <c r="A915">
        <v>346</v>
      </c>
      <c r="B915" t="s">
        <v>129</v>
      </c>
      <c r="C915" t="s">
        <v>16</v>
      </c>
      <c r="D915">
        <v>64</v>
      </c>
      <c r="E915" t="s">
        <v>14</v>
      </c>
      <c r="F915" t="s">
        <v>15</v>
      </c>
      <c r="G915">
        <v>0.28999999999999998</v>
      </c>
      <c r="H915">
        <v>0.28999999999999998</v>
      </c>
      <c r="I915" t="str">
        <f t="shared" si="14"/>
        <v>B-64-CC</v>
      </c>
      <c r="J915">
        <v>401.23</v>
      </c>
      <c r="K915">
        <v>401.52</v>
      </c>
      <c r="L915">
        <v>400.64</v>
      </c>
      <c r="M915">
        <v>400.9</v>
      </c>
      <c r="N915">
        <v>0</v>
      </c>
      <c r="O915">
        <v>0</v>
      </c>
    </row>
    <row r="916" spans="1:16" x14ac:dyDescent="0.15">
      <c r="A916">
        <v>346</v>
      </c>
      <c r="B916" t="s">
        <v>129</v>
      </c>
      <c r="C916" t="s">
        <v>16</v>
      </c>
      <c r="D916">
        <v>65</v>
      </c>
      <c r="E916" t="s">
        <v>14</v>
      </c>
      <c r="F916">
        <v>1</v>
      </c>
      <c r="G916">
        <v>0.75</v>
      </c>
      <c r="H916">
        <v>0.75</v>
      </c>
      <c r="I916" t="str">
        <f t="shared" si="14"/>
        <v>B-65-1</v>
      </c>
      <c r="J916">
        <v>400.9</v>
      </c>
      <c r="K916">
        <v>401.65</v>
      </c>
      <c r="L916">
        <v>400.9</v>
      </c>
      <c r="M916">
        <v>401.56</v>
      </c>
      <c r="N916">
        <v>0</v>
      </c>
      <c r="O916">
        <v>0</v>
      </c>
      <c r="P916" t="s">
        <v>135</v>
      </c>
    </row>
    <row r="917" spans="1:16" x14ac:dyDescent="0.15">
      <c r="A917">
        <v>346</v>
      </c>
      <c r="B917" t="s">
        <v>129</v>
      </c>
      <c r="C917" t="s">
        <v>16</v>
      </c>
      <c r="D917">
        <v>65</v>
      </c>
      <c r="E917" t="s">
        <v>14</v>
      </c>
      <c r="F917">
        <v>2</v>
      </c>
      <c r="G917">
        <v>1.0900000000000001</v>
      </c>
      <c r="H917">
        <v>1.0900000000000001</v>
      </c>
      <c r="I917" t="str">
        <f t="shared" si="14"/>
        <v>B-65-2</v>
      </c>
      <c r="J917">
        <v>401.65</v>
      </c>
      <c r="K917">
        <v>402.74</v>
      </c>
      <c r="L917">
        <v>401.65</v>
      </c>
      <c r="M917">
        <v>402.74</v>
      </c>
      <c r="N917">
        <v>0</v>
      </c>
      <c r="O917">
        <v>10</v>
      </c>
    </row>
    <row r="918" spans="1:16" x14ac:dyDescent="0.15">
      <c r="A918">
        <v>346</v>
      </c>
      <c r="B918" t="s">
        <v>129</v>
      </c>
      <c r="C918" t="s">
        <v>16</v>
      </c>
      <c r="D918">
        <v>65</v>
      </c>
      <c r="E918" t="s">
        <v>14</v>
      </c>
      <c r="F918">
        <v>3</v>
      </c>
      <c r="G918">
        <v>1.23</v>
      </c>
      <c r="H918">
        <v>1.23</v>
      </c>
      <c r="I918" t="str">
        <f t="shared" si="14"/>
        <v>B-65-3</v>
      </c>
      <c r="J918">
        <v>402.74</v>
      </c>
      <c r="K918">
        <v>403.97</v>
      </c>
      <c r="L918">
        <v>402</v>
      </c>
      <c r="M918">
        <v>402.74</v>
      </c>
      <c r="N918">
        <v>0</v>
      </c>
      <c r="O918">
        <v>10</v>
      </c>
    </row>
    <row r="919" spans="1:16" x14ac:dyDescent="0.15">
      <c r="A919">
        <v>346</v>
      </c>
      <c r="B919" t="s">
        <v>129</v>
      </c>
      <c r="C919" t="s">
        <v>16</v>
      </c>
      <c r="D919">
        <v>65</v>
      </c>
      <c r="E919" t="s">
        <v>14</v>
      </c>
      <c r="F919">
        <v>4</v>
      </c>
      <c r="G919">
        <v>1.24</v>
      </c>
      <c r="H919">
        <v>1.24</v>
      </c>
      <c r="I919" t="str">
        <f t="shared" si="14"/>
        <v>B-65-4</v>
      </c>
      <c r="J919">
        <v>403.97</v>
      </c>
      <c r="K919">
        <v>405.21</v>
      </c>
      <c r="L919">
        <v>403.09</v>
      </c>
      <c r="M919">
        <v>403.97</v>
      </c>
      <c r="N919">
        <v>0</v>
      </c>
      <c r="O919">
        <v>7</v>
      </c>
    </row>
    <row r="920" spans="1:16" x14ac:dyDescent="0.15">
      <c r="A920">
        <v>346</v>
      </c>
      <c r="B920" t="s">
        <v>129</v>
      </c>
      <c r="C920" t="s">
        <v>16</v>
      </c>
      <c r="D920">
        <v>65</v>
      </c>
      <c r="E920" t="s">
        <v>14</v>
      </c>
      <c r="F920">
        <v>5</v>
      </c>
      <c r="G920">
        <v>0.46</v>
      </c>
      <c r="H920">
        <v>0.46</v>
      </c>
      <c r="I920" t="str">
        <f t="shared" si="14"/>
        <v>B-65-5</v>
      </c>
      <c r="J920">
        <v>405.21</v>
      </c>
      <c r="K920">
        <v>405.67</v>
      </c>
      <c r="L920">
        <v>404.8</v>
      </c>
      <c r="M920">
        <v>405.21</v>
      </c>
      <c r="N920">
        <v>0</v>
      </c>
      <c r="O920">
        <v>1</v>
      </c>
    </row>
    <row r="921" spans="1:16" x14ac:dyDescent="0.15">
      <c r="A921">
        <v>346</v>
      </c>
      <c r="B921" t="s">
        <v>129</v>
      </c>
      <c r="C921" t="s">
        <v>16</v>
      </c>
      <c r="D921">
        <v>65</v>
      </c>
      <c r="E921" t="s">
        <v>14</v>
      </c>
      <c r="F921" t="s">
        <v>15</v>
      </c>
      <c r="G921">
        <v>0.28000000000000003</v>
      </c>
      <c r="H921">
        <v>0.28000000000000003</v>
      </c>
      <c r="I921" t="str">
        <f t="shared" si="14"/>
        <v>B-65-CC</v>
      </c>
      <c r="J921">
        <v>405.67</v>
      </c>
      <c r="K921">
        <v>405.95</v>
      </c>
      <c r="L921">
        <v>405.34</v>
      </c>
      <c r="M921">
        <v>405.6</v>
      </c>
      <c r="N921">
        <v>0</v>
      </c>
      <c r="O921">
        <v>0</v>
      </c>
    </row>
    <row r="922" spans="1:16" x14ac:dyDescent="0.15">
      <c r="A922">
        <v>346</v>
      </c>
      <c r="B922" t="s">
        <v>129</v>
      </c>
      <c r="C922" t="s">
        <v>16</v>
      </c>
      <c r="D922">
        <v>8</v>
      </c>
      <c r="E922" t="s">
        <v>14</v>
      </c>
      <c r="F922">
        <v>1</v>
      </c>
      <c r="G922">
        <v>0.52</v>
      </c>
      <c r="H922">
        <v>0.52</v>
      </c>
      <c r="I922" t="str">
        <f t="shared" si="14"/>
        <v>B-8-1</v>
      </c>
      <c r="J922">
        <v>53.3</v>
      </c>
      <c r="K922">
        <v>53.82</v>
      </c>
      <c r="L922">
        <v>53.3</v>
      </c>
      <c r="M922">
        <v>53.81</v>
      </c>
      <c r="N922">
        <v>0</v>
      </c>
      <c r="O922">
        <v>0</v>
      </c>
      <c r="P922" t="s">
        <v>135</v>
      </c>
    </row>
    <row r="923" spans="1:16" x14ac:dyDescent="0.15">
      <c r="A923">
        <v>346</v>
      </c>
      <c r="B923" t="s">
        <v>129</v>
      </c>
      <c r="C923" t="s">
        <v>16</v>
      </c>
      <c r="D923">
        <v>8</v>
      </c>
      <c r="E923" t="s">
        <v>14</v>
      </c>
      <c r="F923">
        <v>2</v>
      </c>
      <c r="G923">
        <v>1.5</v>
      </c>
      <c r="H923">
        <v>1.5</v>
      </c>
      <c r="I923" t="str">
        <f t="shared" si="14"/>
        <v>B-8-2</v>
      </c>
      <c r="J923">
        <v>53.82</v>
      </c>
      <c r="K923">
        <v>55.32</v>
      </c>
      <c r="L923">
        <v>53.81</v>
      </c>
      <c r="M923">
        <v>55.27</v>
      </c>
      <c r="N923">
        <v>0</v>
      </c>
      <c r="O923">
        <v>12</v>
      </c>
    </row>
    <row r="924" spans="1:16" x14ac:dyDescent="0.15">
      <c r="A924">
        <v>346</v>
      </c>
      <c r="B924" t="s">
        <v>129</v>
      </c>
      <c r="C924" t="s">
        <v>16</v>
      </c>
      <c r="D924">
        <v>8</v>
      </c>
      <c r="E924" t="s">
        <v>14</v>
      </c>
      <c r="F924">
        <v>3</v>
      </c>
      <c r="G924">
        <v>1.48</v>
      </c>
      <c r="H924">
        <v>1.48</v>
      </c>
      <c r="I924" t="str">
        <f t="shared" si="14"/>
        <v>B-8-3</v>
      </c>
      <c r="J924">
        <v>55.32</v>
      </c>
      <c r="K924">
        <v>56.8</v>
      </c>
      <c r="L924">
        <v>55.27</v>
      </c>
      <c r="M924">
        <v>56.72</v>
      </c>
      <c r="N924">
        <v>0</v>
      </c>
      <c r="O924">
        <v>12</v>
      </c>
    </row>
    <row r="925" spans="1:16" x14ac:dyDescent="0.15">
      <c r="A925">
        <v>346</v>
      </c>
      <c r="B925" t="s">
        <v>129</v>
      </c>
      <c r="C925" t="s">
        <v>16</v>
      </c>
      <c r="D925">
        <v>8</v>
      </c>
      <c r="E925" t="s">
        <v>14</v>
      </c>
      <c r="F925">
        <v>4</v>
      </c>
      <c r="G925">
        <v>1.43</v>
      </c>
      <c r="H925">
        <v>1.43</v>
      </c>
      <c r="I925" t="str">
        <f t="shared" si="14"/>
        <v>B-8-4</v>
      </c>
      <c r="J925">
        <v>56.8</v>
      </c>
      <c r="K925">
        <v>58.23</v>
      </c>
      <c r="L925">
        <v>56.72</v>
      </c>
      <c r="M925">
        <v>58.12</v>
      </c>
      <c r="N925">
        <v>0</v>
      </c>
      <c r="O925">
        <v>11</v>
      </c>
    </row>
    <row r="926" spans="1:16" x14ac:dyDescent="0.15">
      <c r="A926">
        <v>346</v>
      </c>
      <c r="B926" t="s">
        <v>129</v>
      </c>
      <c r="C926" t="s">
        <v>16</v>
      </c>
      <c r="D926">
        <v>8</v>
      </c>
      <c r="E926" t="s">
        <v>14</v>
      </c>
      <c r="F926">
        <v>5</v>
      </c>
      <c r="G926">
        <v>1.44</v>
      </c>
      <c r="H926">
        <v>1.44</v>
      </c>
      <c r="I926" t="str">
        <f t="shared" si="14"/>
        <v>B-8-5</v>
      </c>
      <c r="J926">
        <v>58.23</v>
      </c>
      <c r="K926">
        <v>59.67</v>
      </c>
      <c r="L926">
        <v>58.12</v>
      </c>
      <c r="M926">
        <v>59.53</v>
      </c>
      <c r="N926">
        <v>0</v>
      </c>
      <c r="O926">
        <v>12</v>
      </c>
    </row>
    <row r="927" spans="1:16" x14ac:dyDescent="0.15">
      <c r="A927">
        <v>346</v>
      </c>
      <c r="B927" t="s">
        <v>129</v>
      </c>
      <c r="C927" t="s">
        <v>16</v>
      </c>
      <c r="D927">
        <v>8</v>
      </c>
      <c r="E927" t="s">
        <v>14</v>
      </c>
      <c r="F927">
        <v>6</v>
      </c>
      <c r="G927">
        <v>1.5</v>
      </c>
      <c r="H927">
        <v>1.5</v>
      </c>
      <c r="I927" t="str">
        <f t="shared" si="14"/>
        <v>B-8-6</v>
      </c>
      <c r="J927">
        <v>59.67</v>
      </c>
      <c r="K927">
        <v>61.17</v>
      </c>
      <c r="L927">
        <v>59.53</v>
      </c>
      <c r="M927">
        <v>60.99</v>
      </c>
      <c r="N927">
        <v>0</v>
      </c>
      <c r="O927">
        <v>7</v>
      </c>
    </row>
    <row r="928" spans="1:16" x14ac:dyDescent="0.15">
      <c r="A928">
        <v>346</v>
      </c>
      <c r="B928" t="s">
        <v>129</v>
      </c>
      <c r="C928" t="s">
        <v>16</v>
      </c>
      <c r="D928">
        <v>8</v>
      </c>
      <c r="E928" t="s">
        <v>14</v>
      </c>
      <c r="F928">
        <v>7</v>
      </c>
      <c r="G928">
        <v>0.82</v>
      </c>
      <c r="H928">
        <v>0.82</v>
      </c>
      <c r="I928" t="str">
        <f t="shared" si="14"/>
        <v>B-8-7</v>
      </c>
      <c r="J928">
        <v>61.17</v>
      </c>
      <c r="K928">
        <v>61.99</v>
      </c>
      <c r="L928">
        <v>60.99</v>
      </c>
      <c r="M928">
        <v>61.79</v>
      </c>
      <c r="N928">
        <v>0</v>
      </c>
      <c r="O928">
        <v>0</v>
      </c>
    </row>
    <row r="929" spans="1:16" x14ac:dyDescent="0.15">
      <c r="A929">
        <v>346</v>
      </c>
      <c r="B929" t="s">
        <v>129</v>
      </c>
      <c r="C929" t="s">
        <v>16</v>
      </c>
      <c r="D929">
        <v>8</v>
      </c>
      <c r="E929" t="s">
        <v>14</v>
      </c>
      <c r="F929">
        <v>8</v>
      </c>
      <c r="G929">
        <v>0.7</v>
      </c>
      <c r="H929">
        <v>0.7</v>
      </c>
      <c r="I929" t="str">
        <f t="shared" si="14"/>
        <v>B-8-8</v>
      </c>
      <c r="J929">
        <v>61.99</v>
      </c>
      <c r="K929">
        <v>62.69</v>
      </c>
      <c r="L929">
        <v>61.79</v>
      </c>
      <c r="M929">
        <v>62.48</v>
      </c>
      <c r="N929">
        <v>0</v>
      </c>
      <c r="O929">
        <v>0</v>
      </c>
    </row>
    <row r="930" spans="1:16" x14ac:dyDescent="0.15">
      <c r="A930">
        <v>346</v>
      </c>
      <c r="B930" t="s">
        <v>129</v>
      </c>
      <c r="C930" t="s">
        <v>16</v>
      </c>
      <c r="D930">
        <v>8</v>
      </c>
      <c r="E930" t="s">
        <v>14</v>
      </c>
      <c r="F930" t="s">
        <v>15</v>
      </c>
      <c r="G930">
        <v>0.33</v>
      </c>
      <c r="H930">
        <v>0.33</v>
      </c>
      <c r="I930" t="str">
        <f t="shared" si="14"/>
        <v>B-8-CC</v>
      </c>
      <c r="J930">
        <v>62.69</v>
      </c>
      <c r="K930">
        <v>63.02</v>
      </c>
      <c r="L930">
        <v>62.48</v>
      </c>
      <c r="M930">
        <v>62.8</v>
      </c>
      <c r="N930">
        <v>0</v>
      </c>
      <c r="O930">
        <v>0</v>
      </c>
    </row>
    <row r="931" spans="1:16" x14ac:dyDescent="0.15">
      <c r="A931">
        <v>346</v>
      </c>
      <c r="B931" t="s">
        <v>129</v>
      </c>
      <c r="C931" t="s">
        <v>16</v>
      </c>
      <c r="D931">
        <v>9</v>
      </c>
      <c r="E931" t="s">
        <v>14</v>
      </c>
      <c r="F931">
        <v>1</v>
      </c>
      <c r="G931">
        <v>0.22</v>
      </c>
      <c r="H931">
        <v>0.22</v>
      </c>
      <c r="I931" t="str">
        <f t="shared" si="14"/>
        <v>B-9-1</v>
      </c>
      <c r="J931">
        <v>62.8</v>
      </c>
      <c r="K931">
        <v>63.02</v>
      </c>
      <c r="L931">
        <v>62.8</v>
      </c>
      <c r="M931">
        <v>63.01</v>
      </c>
      <c r="N931">
        <v>0</v>
      </c>
      <c r="O931">
        <v>0</v>
      </c>
      <c r="P931" t="s">
        <v>135</v>
      </c>
    </row>
    <row r="932" spans="1:16" x14ac:dyDescent="0.15">
      <c r="A932">
        <v>346</v>
      </c>
      <c r="B932" t="s">
        <v>129</v>
      </c>
      <c r="C932" t="s">
        <v>16</v>
      </c>
      <c r="D932">
        <v>9</v>
      </c>
      <c r="E932" t="s">
        <v>14</v>
      </c>
      <c r="F932">
        <v>2</v>
      </c>
      <c r="G932">
        <v>1.22</v>
      </c>
      <c r="H932">
        <v>1.22</v>
      </c>
      <c r="I932" t="str">
        <f t="shared" si="14"/>
        <v>B-9-2</v>
      </c>
      <c r="J932">
        <v>63.02</v>
      </c>
      <c r="K932">
        <v>64.239999999999995</v>
      </c>
      <c r="L932">
        <v>63.01</v>
      </c>
      <c r="M932">
        <v>64.180000000000007</v>
      </c>
      <c r="N932">
        <v>0</v>
      </c>
      <c r="O932">
        <v>10</v>
      </c>
    </row>
    <row r="933" spans="1:16" x14ac:dyDescent="0.15">
      <c r="A933">
        <v>346</v>
      </c>
      <c r="B933" t="s">
        <v>129</v>
      </c>
      <c r="C933" t="s">
        <v>16</v>
      </c>
      <c r="D933">
        <v>9</v>
      </c>
      <c r="E933" t="s">
        <v>14</v>
      </c>
      <c r="F933">
        <v>3</v>
      </c>
      <c r="G933">
        <v>1.47</v>
      </c>
      <c r="H933">
        <v>1.47</v>
      </c>
      <c r="I933" t="str">
        <f t="shared" si="14"/>
        <v>B-9-3</v>
      </c>
      <c r="J933">
        <v>64.239999999999995</v>
      </c>
      <c r="K933">
        <v>65.709999999999994</v>
      </c>
      <c r="L933">
        <v>64.180000000000007</v>
      </c>
      <c r="M933">
        <v>65.59</v>
      </c>
      <c r="N933">
        <v>0</v>
      </c>
      <c r="O933">
        <v>11</v>
      </c>
    </row>
    <row r="934" spans="1:16" x14ac:dyDescent="0.15">
      <c r="A934">
        <v>346</v>
      </c>
      <c r="B934" t="s">
        <v>129</v>
      </c>
      <c r="C934" t="s">
        <v>16</v>
      </c>
      <c r="D934">
        <v>9</v>
      </c>
      <c r="E934" t="s">
        <v>14</v>
      </c>
      <c r="F934">
        <v>4</v>
      </c>
      <c r="G934">
        <v>1.22</v>
      </c>
      <c r="H934">
        <v>1.22</v>
      </c>
      <c r="I934" t="str">
        <f t="shared" si="14"/>
        <v>B-9-4</v>
      </c>
      <c r="J934">
        <v>65.709999999999994</v>
      </c>
      <c r="K934">
        <v>66.930000000000007</v>
      </c>
      <c r="L934">
        <v>65.59</v>
      </c>
      <c r="M934">
        <v>66.760000000000005</v>
      </c>
      <c r="N934">
        <v>0</v>
      </c>
      <c r="O934">
        <v>11</v>
      </c>
    </row>
    <row r="935" spans="1:16" x14ac:dyDescent="0.15">
      <c r="A935">
        <v>346</v>
      </c>
      <c r="B935" t="s">
        <v>129</v>
      </c>
      <c r="C935" t="s">
        <v>16</v>
      </c>
      <c r="D935">
        <v>9</v>
      </c>
      <c r="E935" t="s">
        <v>14</v>
      </c>
      <c r="F935">
        <v>5</v>
      </c>
      <c r="G935">
        <v>1.5</v>
      </c>
      <c r="H935">
        <v>1.5</v>
      </c>
      <c r="I935" t="str">
        <f t="shared" si="14"/>
        <v>B-9-5</v>
      </c>
      <c r="J935">
        <v>66.930000000000007</v>
      </c>
      <c r="K935">
        <v>68.430000000000007</v>
      </c>
      <c r="L935">
        <v>66.760000000000005</v>
      </c>
      <c r="M935">
        <v>68.2</v>
      </c>
      <c r="N935">
        <v>0</v>
      </c>
      <c r="O935">
        <v>10</v>
      </c>
    </row>
    <row r="936" spans="1:16" x14ac:dyDescent="0.15">
      <c r="A936">
        <v>346</v>
      </c>
      <c r="B936" t="s">
        <v>129</v>
      </c>
      <c r="C936" t="s">
        <v>16</v>
      </c>
      <c r="D936">
        <v>9</v>
      </c>
      <c r="E936" t="s">
        <v>14</v>
      </c>
      <c r="F936">
        <v>6</v>
      </c>
      <c r="G936">
        <v>1.5</v>
      </c>
      <c r="H936">
        <v>1.5</v>
      </c>
      <c r="I936" t="str">
        <f t="shared" si="14"/>
        <v>B-9-6</v>
      </c>
      <c r="J936">
        <v>68.430000000000007</v>
      </c>
      <c r="K936">
        <v>69.930000000000007</v>
      </c>
      <c r="L936">
        <v>68.2</v>
      </c>
      <c r="M936">
        <v>69.64</v>
      </c>
      <c r="N936">
        <v>0</v>
      </c>
      <c r="O936">
        <v>1</v>
      </c>
    </row>
    <row r="937" spans="1:16" x14ac:dyDescent="0.15">
      <c r="A937">
        <v>346</v>
      </c>
      <c r="B937" t="s">
        <v>129</v>
      </c>
      <c r="C937" t="s">
        <v>16</v>
      </c>
      <c r="D937">
        <v>9</v>
      </c>
      <c r="E937" t="s">
        <v>14</v>
      </c>
      <c r="F937">
        <v>7</v>
      </c>
      <c r="G937">
        <v>1.5</v>
      </c>
      <c r="H937">
        <v>1.5</v>
      </c>
      <c r="I937" t="str">
        <f t="shared" si="14"/>
        <v>B-9-7</v>
      </c>
      <c r="J937">
        <v>69.930000000000007</v>
      </c>
      <c r="K937">
        <v>71.430000000000007</v>
      </c>
      <c r="L937">
        <v>69.64</v>
      </c>
      <c r="M937">
        <v>71.069999999999993</v>
      </c>
      <c r="N937">
        <v>0</v>
      </c>
      <c r="O937">
        <v>0</v>
      </c>
    </row>
    <row r="938" spans="1:16" x14ac:dyDescent="0.15">
      <c r="A938">
        <v>346</v>
      </c>
      <c r="B938" t="s">
        <v>129</v>
      </c>
      <c r="C938" t="s">
        <v>16</v>
      </c>
      <c r="D938">
        <v>9</v>
      </c>
      <c r="E938" t="s">
        <v>14</v>
      </c>
      <c r="F938">
        <v>8</v>
      </c>
      <c r="G938">
        <v>0.96</v>
      </c>
      <c r="H938">
        <v>0.96</v>
      </c>
      <c r="I938" t="str">
        <f t="shared" si="14"/>
        <v>B-9-8</v>
      </c>
      <c r="J938">
        <v>71.430000000000007</v>
      </c>
      <c r="K938">
        <v>72.39</v>
      </c>
      <c r="L938">
        <v>71.069999999999993</v>
      </c>
      <c r="M938">
        <v>71.989999999999995</v>
      </c>
      <c r="N938">
        <v>0</v>
      </c>
      <c r="O938">
        <v>0</v>
      </c>
    </row>
    <row r="939" spans="1:16" x14ac:dyDescent="0.15">
      <c r="A939">
        <v>346</v>
      </c>
      <c r="B939" t="s">
        <v>129</v>
      </c>
      <c r="C939" t="s">
        <v>16</v>
      </c>
      <c r="D939">
        <v>9</v>
      </c>
      <c r="E939" t="s">
        <v>14</v>
      </c>
      <c r="F939" t="s">
        <v>15</v>
      </c>
      <c r="G939">
        <v>0.32</v>
      </c>
      <c r="H939">
        <v>0.32</v>
      </c>
      <c r="I939" t="str">
        <f t="shared" si="14"/>
        <v>B-9-CC</v>
      </c>
      <c r="J939">
        <v>72.39</v>
      </c>
      <c r="K939">
        <v>72.709999999999994</v>
      </c>
      <c r="L939">
        <v>71.989999999999995</v>
      </c>
      <c r="M939">
        <v>72.3</v>
      </c>
      <c r="N939">
        <v>0</v>
      </c>
      <c r="O939">
        <v>0</v>
      </c>
    </row>
    <row r="940" spans="1:16" x14ac:dyDescent="0.15">
      <c r="A940">
        <v>346</v>
      </c>
      <c r="B940" t="s">
        <v>129</v>
      </c>
      <c r="C940" t="s">
        <v>18</v>
      </c>
      <c r="D940">
        <v>1</v>
      </c>
      <c r="E940" t="s">
        <v>14</v>
      </c>
      <c r="F940">
        <v>1</v>
      </c>
      <c r="G940">
        <v>1.5</v>
      </c>
      <c r="H940">
        <v>1.5</v>
      </c>
      <c r="I940" t="str">
        <f t="shared" si="14"/>
        <v>C-1-1</v>
      </c>
      <c r="J940">
        <v>0</v>
      </c>
      <c r="K940">
        <v>1.5</v>
      </c>
      <c r="L940">
        <v>0</v>
      </c>
      <c r="M940">
        <v>1.49</v>
      </c>
      <c r="N940">
        <v>15</v>
      </c>
      <c r="O940">
        <v>22</v>
      </c>
    </row>
    <row r="941" spans="1:16" x14ac:dyDescent="0.15">
      <c r="A941">
        <v>346</v>
      </c>
      <c r="B941" t="s">
        <v>129</v>
      </c>
      <c r="C941" t="s">
        <v>18</v>
      </c>
      <c r="D941">
        <v>1</v>
      </c>
      <c r="E941" t="s">
        <v>14</v>
      </c>
      <c r="F941">
        <v>2</v>
      </c>
      <c r="G941">
        <v>1.5</v>
      </c>
      <c r="H941">
        <v>1.5</v>
      </c>
      <c r="I941" t="str">
        <f t="shared" si="14"/>
        <v>C-1-2</v>
      </c>
      <c r="J941">
        <v>1.5</v>
      </c>
      <c r="K941">
        <v>3</v>
      </c>
      <c r="L941">
        <v>1.49</v>
      </c>
      <c r="M941">
        <v>2.98</v>
      </c>
      <c r="N941">
        <v>10</v>
      </c>
      <c r="O941">
        <v>22</v>
      </c>
    </row>
    <row r="942" spans="1:16" x14ac:dyDescent="0.15">
      <c r="A942">
        <v>346</v>
      </c>
      <c r="B942" t="s">
        <v>129</v>
      </c>
      <c r="C942" t="s">
        <v>18</v>
      </c>
      <c r="D942">
        <v>1</v>
      </c>
      <c r="E942" t="s">
        <v>14</v>
      </c>
      <c r="F942">
        <v>3</v>
      </c>
      <c r="G942">
        <v>1.5</v>
      </c>
      <c r="H942">
        <v>1.5</v>
      </c>
      <c r="I942" t="str">
        <f t="shared" si="14"/>
        <v>C-1-3</v>
      </c>
      <c r="J942">
        <v>3</v>
      </c>
      <c r="K942">
        <v>4.5</v>
      </c>
      <c r="L942">
        <v>2.98</v>
      </c>
      <c r="M942">
        <v>4.47</v>
      </c>
      <c r="N942">
        <v>10</v>
      </c>
      <c r="O942">
        <v>17</v>
      </c>
    </row>
    <row r="943" spans="1:16" x14ac:dyDescent="0.15">
      <c r="A943">
        <v>346</v>
      </c>
      <c r="B943" t="s">
        <v>129</v>
      </c>
      <c r="C943" t="s">
        <v>18</v>
      </c>
      <c r="D943">
        <v>1</v>
      </c>
      <c r="E943" t="s">
        <v>14</v>
      </c>
      <c r="F943">
        <v>4</v>
      </c>
      <c r="G943">
        <v>1.5</v>
      </c>
      <c r="H943">
        <v>1.5</v>
      </c>
      <c r="I943" t="str">
        <f t="shared" si="14"/>
        <v>C-1-4</v>
      </c>
      <c r="J943">
        <v>4.5</v>
      </c>
      <c r="K943">
        <v>6</v>
      </c>
      <c r="L943">
        <v>4.47</v>
      </c>
      <c r="M943">
        <v>5.96</v>
      </c>
      <c r="N943">
        <v>10</v>
      </c>
      <c r="O943">
        <v>22</v>
      </c>
    </row>
    <row r="944" spans="1:16" x14ac:dyDescent="0.15">
      <c r="A944">
        <v>346</v>
      </c>
      <c r="B944" t="s">
        <v>129</v>
      </c>
      <c r="C944" t="s">
        <v>18</v>
      </c>
      <c r="D944">
        <v>1</v>
      </c>
      <c r="E944" t="s">
        <v>14</v>
      </c>
      <c r="F944">
        <v>5</v>
      </c>
      <c r="G944">
        <v>1.26</v>
      </c>
      <c r="H944">
        <v>1.26</v>
      </c>
      <c r="I944" t="str">
        <f t="shared" si="14"/>
        <v>C-1-5</v>
      </c>
      <c r="J944">
        <v>6</v>
      </c>
      <c r="K944">
        <v>7.26</v>
      </c>
      <c r="L944">
        <v>5.96</v>
      </c>
      <c r="M944">
        <v>7.22</v>
      </c>
      <c r="N944">
        <v>9</v>
      </c>
      <c r="O944">
        <v>16</v>
      </c>
    </row>
    <row r="945" spans="1:16" x14ac:dyDescent="0.15">
      <c r="A945">
        <v>346</v>
      </c>
      <c r="B945" t="s">
        <v>129</v>
      </c>
      <c r="C945" t="s">
        <v>18</v>
      </c>
      <c r="D945">
        <v>1</v>
      </c>
      <c r="E945" t="s">
        <v>14</v>
      </c>
      <c r="F945">
        <v>6</v>
      </c>
      <c r="G945">
        <v>0.64</v>
      </c>
      <c r="H945">
        <v>0.64</v>
      </c>
      <c r="I945" t="str">
        <f t="shared" si="14"/>
        <v>C-1-6</v>
      </c>
      <c r="J945">
        <v>7.26</v>
      </c>
      <c r="K945">
        <v>7.9</v>
      </c>
      <c r="L945">
        <v>7.22</v>
      </c>
      <c r="M945">
        <v>7.85</v>
      </c>
      <c r="N945">
        <v>5</v>
      </c>
      <c r="O945">
        <v>1</v>
      </c>
    </row>
    <row r="946" spans="1:16" x14ac:dyDescent="0.15">
      <c r="A946">
        <v>346</v>
      </c>
      <c r="B946" t="s">
        <v>129</v>
      </c>
      <c r="C946" t="s">
        <v>18</v>
      </c>
      <c r="D946">
        <v>1</v>
      </c>
      <c r="E946" t="s">
        <v>14</v>
      </c>
      <c r="F946" t="s">
        <v>15</v>
      </c>
      <c r="G946">
        <v>0.15</v>
      </c>
      <c r="H946">
        <v>0.15</v>
      </c>
      <c r="I946" t="str">
        <f t="shared" si="14"/>
        <v>C-1-CC</v>
      </c>
      <c r="J946">
        <v>7.9</v>
      </c>
      <c r="K946">
        <v>8.0500000000000007</v>
      </c>
      <c r="L946">
        <v>7.85</v>
      </c>
      <c r="M946">
        <v>8</v>
      </c>
      <c r="N946">
        <v>1</v>
      </c>
      <c r="O946">
        <v>0</v>
      </c>
    </row>
    <row r="947" spans="1:16" x14ac:dyDescent="0.15">
      <c r="A947">
        <v>346</v>
      </c>
      <c r="B947" t="s">
        <v>129</v>
      </c>
      <c r="C947" t="s">
        <v>18</v>
      </c>
      <c r="D947">
        <v>10</v>
      </c>
      <c r="E947" t="s">
        <v>14</v>
      </c>
      <c r="F947">
        <v>1</v>
      </c>
      <c r="G947">
        <v>1.5</v>
      </c>
      <c r="H947">
        <v>1.5</v>
      </c>
      <c r="I947" t="str">
        <f t="shared" si="14"/>
        <v>C-10-1</v>
      </c>
      <c r="J947">
        <v>84</v>
      </c>
      <c r="K947">
        <v>85.5</v>
      </c>
      <c r="L947">
        <v>84</v>
      </c>
      <c r="M947">
        <v>85.49</v>
      </c>
      <c r="N947">
        <v>0</v>
      </c>
      <c r="O947">
        <v>0</v>
      </c>
      <c r="P947" t="s">
        <v>138</v>
      </c>
    </row>
    <row r="948" spans="1:16" x14ac:dyDescent="0.15">
      <c r="A948">
        <v>346</v>
      </c>
      <c r="B948" t="s">
        <v>129</v>
      </c>
      <c r="C948" t="s">
        <v>18</v>
      </c>
      <c r="D948">
        <v>10</v>
      </c>
      <c r="E948" t="s">
        <v>14</v>
      </c>
      <c r="F948">
        <v>2</v>
      </c>
      <c r="G948">
        <v>1.31</v>
      </c>
      <c r="H948">
        <v>1.31</v>
      </c>
      <c r="I948" t="str">
        <f t="shared" si="14"/>
        <v>C-10-2</v>
      </c>
      <c r="J948">
        <v>85.5</v>
      </c>
      <c r="K948">
        <v>86.81</v>
      </c>
      <c r="L948">
        <v>85.49</v>
      </c>
      <c r="M948">
        <v>86.79</v>
      </c>
      <c r="N948">
        <v>0</v>
      </c>
      <c r="O948">
        <v>3</v>
      </c>
    </row>
    <row r="949" spans="1:16" x14ac:dyDescent="0.15">
      <c r="A949">
        <v>346</v>
      </c>
      <c r="B949" t="s">
        <v>129</v>
      </c>
      <c r="C949" t="s">
        <v>18</v>
      </c>
      <c r="D949">
        <v>10</v>
      </c>
      <c r="E949" t="s">
        <v>14</v>
      </c>
      <c r="F949">
        <v>3</v>
      </c>
      <c r="G949">
        <v>1.33</v>
      </c>
      <c r="H949">
        <v>1.33</v>
      </c>
      <c r="I949" t="str">
        <f t="shared" si="14"/>
        <v>C-10-3</v>
      </c>
      <c r="J949">
        <v>86.81</v>
      </c>
      <c r="K949">
        <v>88.14</v>
      </c>
      <c r="L949">
        <v>86.79</v>
      </c>
      <c r="M949">
        <v>88.1</v>
      </c>
      <c r="N949">
        <v>0</v>
      </c>
      <c r="O949">
        <v>8</v>
      </c>
    </row>
    <row r="950" spans="1:16" x14ac:dyDescent="0.15">
      <c r="A950">
        <v>346</v>
      </c>
      <c r="B950" t="s">
        <v>129</v>
      </c>
      <c r="C950" t="s">
        <v>18</v>
      </c>
      <c r="D950">
        <v>10</v>
      </c>
      <c r="E950" t="s">
        <v>14</v>
      </c>
      <c r="F950">
        <v>4</v>
      </c>
      <c r="G950">
        <v>1.44</v>
      </c>
      <c r="H950">
        <v>1.44</v>
      </c>
      <c r="I950" t="str">
        <f t="shared" si="14"/>
        <v>C-10-4</v>
      </c>
      <c r="J950">
        <v>88.14</v>
      </c>
      <c r="K950">
        <v>89.58</v>
      </c>
      <c r="L950">
        <v>88.1</v>
      </c>
      <c r="M950">
        <v>89.53</v>
      </c>
      <c r="N950">
        <v>0</v>
      </c>
      <c r="O950">
        <v>9</v>
      </c>
    </row>
    <row r="951" spans="1:16" x14ac:dyDescent="0.15">
      <c r="A951">
        <v>346</v>
      </c>
      <c r="B951" t="s">
        <v>129</v>
      </c>
      <c r="C951" t="s">
        <v>18</v>
      </c>
      <c r="D951">
        <v>10</v>
      </c>
      <c r="E951" t="s">
        <v>14</v>
      </c>
      <c r="F951">
        <v>5</v>
      </c>
      <c r="G951">
        <v>1.51</v>
      </c>
      <c r="H951">
        <v>1.51</v>
      </c>
      <c r="I951" t="str">
        <f t="shared" si="14"/>
        <v>C-10-5</v>
      </c>
      <c r="J951">
        <v>89.58</v>
      </c>
      <c r="K951">
        <v>91.09</v>
      </c>
      <c r="L951">
        <v>89.53</v>
      </c>
      <c r="M951">
        <v>91.03</v>
      </c>
      <c r="N951">
        <v>0</v>
      </c>
      <c r="O951">
        <v>8</v>
      </c>
    </row>
    <row r="952" spans="1:16" x14ac:dyDescent="0.15">
      <c r="A952">
        <v>346</v>
      </c>
      <c r="B952" t="s">
        <v>129</v>
      </c>
      <c r="C952" t="s">
        <v>18</v>
      </c>
      <c r="D952">
        <v>10</v>
      </c>
      <c r="E952" t="s">
        <v>14</v>
      </c>
      <c r="F952">
        <v>6</v>
      </c>
      <c r="G952">
        <v>1.51</v>
      </c>
      <c r="H952">
        <v>1.51</v>
      </c>
      <c r="I952" t="str">
        <f t="shared" si="14"/>
        <v>C-10-6</v>
      </c>
      <c r="J952">
        <v>91.09</v>
      </c>
      <c r="K952">
        <v>92.6</v>
      </c>
      <c r="L952">
        <v>91.03</v>
      </c>
      <c r="M952">
        <v>92.53</v>
      </c>
      <c r="N952">
        <v>0</v>
      </c>
      <c r="O952">
        <v>8</v>
      </c>
    </row>
    <row r="953" spans="1:16" x14ac:dyDescent="0.15">
      <c r="A953">
        <v>346</v>
      </c>
      <c r="B953" t="s">
        <v>129</v>
      </c>
      <c r="C953" t="s">
        <v>18</v>
      </c>
      <c r="D953">
        <v>10</v>
      </c>
      <c r="E953" t="s">
        <v>14</v>
      </c>
      <c r="F953">
        <v>7</v>
      </c>
      <c r="G953">
        <v>0.67</v>
      </c>
      <c r="H953">
        <v>0.67</v>
      </c>
      <c r="I953" t="str">
        <f t="shared" si="14"/>
        <v>C-10-7</v>
      </c>
      <c r="J953">
        <v>92.6</v>
      </c>
      <c r="K953">
        <v>93.27</v>
      </c>
      <c r="L953">
        <v>92.53</v>
      </c>
      <c r="M953">
        <v>93.19</v>
      </c>
      <c r="N953">
        <v>0</v>
      </c>
      <c r="O953">
        <v>0</v>
      </c>
    </row>
    <row r="954" spans="1:16" x14ac:dyDescent="0.15">
      <c r="A954">
        <v>346</v>
      </c>
      <c r="B954" t="s">
        <v>129</v>
      </c>
      <c r="C954" t="s">
        <v>18</v>
      </c>
      <c r="D954">
        <v>10</v>
      </c>
      <c r="E954" t="s">
        <v>14</v>
      </c>
      <c r="F954" t="s">
        <v>15</v>
      </c>
      <c r="G954">
        <v>0.31</v>
      </c>
      <c r="H954">
        <v>0.31</v>
      </c>
      <c r="I954" t="str">
        <f t="shared" si="14"/>
        <v>C-10-CC</v>
      </c>
      <c r="J954">
        <v>93.27</v>
      </c>
      <c r="K954">
        <v>93.58</v>
      </c>
      <c r="L954">
        <v>93.19</v>
      </c>
      <c r="M954">
        <v>93.5</v>
      </c>
      <c r="N954">
        <v>0</v>
      </c>
      <c r="O954">
        <v>0</v>
      </c>
    </row>
    <row r="955" spans="1:16" x14ac:dyDescent="0.15">
      <c r="A955">
        <v>346</v>
      </c>
      <c r="B955" t="s">
        <v>129</v>
      </c>
      <c r="C955" t="s">
        <v>18</v>
      </c>
      <c r="D955">
        <v>11</v>
      </c>
      <c r="E955" t="s">
        <v>14</v>
      </c>
      <c r="F955">
        <v>1</v>
      </c>
      <c r="G955">
        <v>1.46</v>
      </c>
      <c r="H955">
        <v>1.46</v>
      </c>
      <c r="I955" t="str">
        <f t="shared" si="14"/>
        <v>C-11-1</v>
      </c>
      <c r="J955">
        <v>93.5</v>
      </c>
      <c r="K955">
        <v>94.96</v>
      </c>
      <c r="L955">
        <v>93.5</v>
      </c>
      <c r="M955">
        <v>94.96</v>
      </c>
      <c r="N955">
        <v>0</v>
      </c>
      <c r="O955">
        <v>0</v>
      </c>
    </row>
    <row r="956" spans="1:16" x14ac:dyDescent="0.15">
      <c r="A956">
        <v>346</v>
      </c>
      <c r="B956" t="s">
        <v>129</v>
      </c>
      <c r="C956" t="s">
        <v>18</v>
      </c>
      <c r="D956">
        <v>11</v>
      </c>
      <c r="E956" t="s">
        <v>14</v>
      </c>
      <c r="F956">
        <v>2</v>
      </c>
      <c r="G956">
        <v>1.33</v>
      </c>
      <c r="H956">
        <v>1.33</v>
      </c>
      <c r="I956" t="str">
        <f t="shared" si="14"/>
        <v>C-11-2</v>
      </c>
      <c r="J956">
        <v>94.96</v>
      </c>
      <c r="K956">
        <v>96.29</v>
      </c>
      <c r="L956">
        <v>94.96</v>
      </c>
      <c r="M956">
        <v>96.29</v>
      </c>
      <c r="N956">
        <v>0</v>
      </c>
      <c r="O956">
        <v>0</v>
      </c>
    </row>
    <row r="957" spans="1:16" x14ac:dyDescent="0.15">
      <c r="A957">
        <v>346</v>
      </c>
      <c r="B957" t="s">
        <v>129</v>
      </c>
      <c r="C957" t="s">
        <v>18</v>
      </c>
      <c r="D957">
        <v>11</v>
      </c>
      <c r="E957" t="s">
        <v>14</v>
      </c>
      <c r="F957">
        <v>3</v>
      </c>
      <c r="G957">
        <v>1.3</v>
      </c>
      <c r="H957">
        <v>1.3</v>
      </c>
      <c r="I957" t="str">
        <f t="shared" si="14"/>
        <v>C-11-3</v>
      </c>
      <c r="J957">
        <v>96.29</v>
      </c>
      <c r="K957">
        <v>97.59</v>
      </c>
      <c r="L957">
        <v>96.29</v>
      </c>
      <c r="M957">
        <v>97.59</v>
      </c>
      <c r="N957">
        <v>0</v>
      </c>
      <c r="O957">
        <v>0</v>
      </c>
    </row>
    <row r="958" spans="1:16" x14ac:dyDescent="0.15">
      <c r="A958">
        <v>346</v>
      </c>
      <c r="B958" t="s">
        <v>129</v>
      </c>
      <c r="C958" t="s">
        <v>18</v>
      </c>
      <c r="D958">
        <v>11</v>
      </c>
      <c r="E958" t="s">
        <v>14</v>
      </c>
      <c r="F958" t="s">
        <v>15</v>
      </c>
      <c r="G958">
        <v>0.35</v>
      </c>
      <c r="H958">
        <v>0.35</v>
      </c>
      <c r="I958" t="str">
        <f t="shared" si="14"/>
        <v>C-11-CC</v>
      </c>
      <c r="J958">
        <v>97.59</v>
      </c>
      <c r="K958">
        <v>97.94</v>
      </c>
      <c r="L958">
        <v>97.59</v>
      </c>
      <c r="M958">
        <v>97.94</v>
      </c>
      <c r="N958">
        <v>0</v>
      </c>
      <c r="O958">
        <v>0</v>
      </c>
    </row>
    <row r="959" spans="1:16" x14ac:dyDescent="0.15">
      <c r="A959">
        <v>346</v>
      </c>
      <c r="B959" t="s">
        <v>129</v>
      </c>
      <c r="C959" t="s">
        <v>18</v>
      </c>
      <c r="D959">
        <v>12</v>
      </c>
      <c r="E959" t="s">
        <v>14</v>
      </c>
      <c r="F959">
        <v>1</v>
      </c>
      <c r="G959">
        <v>1.5</v>
      </c>
      <c r="H959">
        <v>1.5</v>
      </c>
      <c r="I959" t="str">
        <f t="shared" si="14"/>
        <v>C-12-1</v>
      </c>
      <c r="J959">
        <v>98.2</v>
      </c>
      <c r="K959">
        <v>99.7</v>
      </c>
      <c r="L959">
        <v>98.2</v>
      </c>
      <c r="M959">
        <v>99.66</v>
      </c>
      <c r="N959">
        <v>0</v>
      </c>
      <c r="O959">
        <v>8</v>
      </c>
    </row>
    <row r="960" spans="1:16" x14ac:dyDescent="0.15">
      <c r="A960">
        <v>346</v>
      </c>
      <c r="B960" t="s">
        <v>129</v>
      </c>
      <c r="C960" t="s">
        <v>18</v>
      </c>
      <c r="D960">
        <v>12</v>
      </c>
      <c r="E960" t="s">
        <v>14</v>
      </c>
      <c r="F960">
        <v>2</v>
      </c>
      <c r="G960">
        <v>1.44</v>
      </c>
      <c r="H960">
        <v>1.44</v>
      </c>
      <c r="I960" t="str">
        <f t="shared" si="14"/>
        <v>C-12-2</v>
      </c>
      <c r="J960">
        <v>99.7</v>
      </c>
      <c r="K960">
        <v>101.14</v>
      </c>
      <c r="L960">
        <v>99.66</v>
      </c>
      <c r="M960">
        <v>101.07</v>
      </c>
      <c r="N960">
        <v>0</v>
      </c>
      <c r="O960">
        <v>9</v>
      </c>
    </row>
    <row r="961" spans="1:16" x14ac:dyDescent="0.15">
      <c r="A961">
        <v>346</v>
      </c>
      <c r="B961" t="s">
        <v>129</v>
      </c>
      <c r="C961" t="s">
        <v>18</v>
      </c>
      <c r="D961">
        <v>12</v>
      </c>
      <c r="E961" t="s">
        <v>14</v>
      </c>
      <c r="F961">
        <v>3</v>
      </c>
      <c r="G961">
        <v>1.5</v>
      </c>
      <c r="H961">
        <v>1.5</v>
      </c>
      <c r="I961" t="str">
        <f t="shared" si="14"/>
        <v>C-12-3</v>
      </c>
      <c r="J961">
        <v>101.14</v>
      </c>
      <c r="K961">
        <v>102.64</v>
      </c>
      <c r="L961">
        <v>101.07</v>
      </c>
      <c r="M961">
        <v>102.53</v>
      </c>
      <c r="N961">
        <v>0</v>
      </c>
      <c r="O961">
        <v>9</v>
      </c>
    </row>
    <row r="962" spans="1:16" x14ac:dyDescent="0.15">
      <c r="A962">
        <v>346</v>
      </c>
      <c r="B962" t="s">
        <v>129</v>
      </c>
      <c r="C962" t="s">
        <v>18</v>
      </c>
      <c r="D962">
        <v>12</v>
      </c>
      <c r="E962" t="s">
        <v>14</v>
      </c>
      <c r="F962">
        <v>4</v>
      </c>
      <c r="G962">
        <v>1.5</v>
      </c>
      <c r="H962">
        <v>1.5</v>
      </c>
      <c r="I962" t="str">
        <f t="shared" ref="I962:I1025" si="15">C962&amp;"-"&amp;D962&amp;"-"&amp;F962</f>
        <v>C-12-4</v>
      </c>
      <c r="J962">
        <v>102.64</v>
      </c>
      <c r="K962">
        <v>104.14</v>
      </c>
      <c r="L962">
        <v>102.53</v>
      </c>
      <c r="M962">
        <v>103.99</v>
      </c>
      <c r="N962">
        <v>0</v>
      </c>
      <c r="O962">
        <v>9</v>
      </c>
    </row>
    <row r="963" spans="1:16" x14ac:dyDescent="0.15">
      <c r="A963">
        <v>346</v>
      </c>
      <c r="B963" t="s">
        <v>129</v>
      </c>
      <c r="C963" t="s">
        <v>18</v>
      </c>
      <c r="D963">
        <v>12</v>
      </c>
      <c r="E963" t="s">
        <v>14</v>
      </c>
      <c r="F963">
        <v>5</v>
      </c>
      <c r="G963">
        <v>1.36</v>
      </c>
      <c r="H963">
        <v>1.36</v>
      </c>
      <c r="I963" t="str">
        <f t="shared" si="15"/>
        <v>C-12-5</v>
      </c>
      <c r="J963">
        <v>104.14</v>
      </c>
      <c r="K963">
        <v>105.5</v>
      </c>
      <c r="L963">
        <v>103.99</v>
      </c>
      <c r="M963">
        <v>105.32</v>
      </c>
      <c r="N963">
        <v>0</v>
      </c>
      <c r="O963">
        <v>6</v>
      </c>
    </row>
    <row r="964" spans="1:16" x14ac:dyDescent="0.15">
      <c r="A964">
        <v>346</v>
      </c>
      <c r="B964" t="s">
        <v>129</v>
      </c>
      <c r="C964" t="s">
        <v>18</v>
      </c>
      <c r="D964">
        <v>12</v>
      </c>
      <c r="E964" t="s">
        <v>14</v>
      </c>
      <c r="F964">
        <v>6</v>
      </c>
      <c r="G964">
        <v>1.5</v>
      </c>
      <c r="H964">
        <v>1.5</v>
      </c>
      <c r="I964" t="str">
        <f t="shared" si="15"/>
        <v>C-12-6</v>
      </c>
      <c r="J964">
        <v>105.5</v>
      </c>
      <c r="K964">
        <v>107</v>
      </c>
      <c r="L964">
        <v>105.32</v>
      </c>
      <c r="M964">
        <v>106.78</v>
      </c>
      <c r="N964">
        <v>0</v>
      </c>
      <c r="O964">
        <v>0</v>
      </c>
    </row>
    <row r="965" spans="1:16" x14ac:dyDescent="0.15">
      <c r="A965">
        <v>346</v>
      </c>
      <c r="B965" t="s">
        <v>129</v>
      </c>
      <c r="C965" t="s">
        <v>18</v>
      </c>
      <c r="D965">
        <v>12</v>
      </c>
      <c r="E965" t="s">
        <v>14</v>
      </c>
      <c r="F965">
        <v>7</v>
      </c>
      <c r="G965">
        <v>0.68</v>
      </c>
      <c r="H965">
        <v>0.68</v>
      </c>
      <c r="I965" t="str">
        <f t="shared" si="15"/>
        <v>C-12-7</v>
      </c>
      <c r="J965">
        <v>107</v>
      </c>
      <c r="K965">
        <v>107.68</v>
      </c>
      <c r="L965">
        <v>106.78</v>
      </c>
      <c r="M965">
        <v>107.45</v>
      </c>
      <c r="N965">
        <v>0</v>
      </c>
      <c r="O965">
        <v>0</v>
      </c>
    </row>
    <row r="966" spans="1:16" x14ac:dyDescent="0.15">
      <c r="A966">
        <v>346</v>
      </c>
      <c r="B966" t="s">
        <v>129</v>
      </c>
      <c r="C966" t="s">
        <v>18</v>
      </c>
      <c r="D966">
        <v>12</v>
      </c>
      <c r="E966" t="s">
        <v>14</v>
      </c>
      <c r="F966" t="s">
        <v>15</v>
      </c>
      <c r="G966">
        <v>0.26</v>
      </c>
      <c r="H966">
        <v>0.26</v>
      </c>
      <c r="I966" t="str">
        <f t="shared" si="15"/>
        <v>C-12-CC</v>
      </c>
      <c r="J966">
        <v>107.68</v>
      </c>
      <c r="K966">
        <v>107.94</v>
      </c>
      <c r="L966">
        <v>107.45</v>
      </c>
      <c r="M966">
        <v>107.7</v>
      </c>
      <c r="N966">
        <v>0</v>
      </c>
      <c r="O966">
        <v>0</v>
      </c>
    </row>
    <row r="967" spans="1:16" x14ac:dyDescent="0.15">
      <c r="A967">
        <v>346</v>
      </c>
      <c r="B967" t="s">
        <v>129</v>
      </c>
      <c r="C967" t="s">
        <v>18</v>
      </c>
      <c r="D967">
        <v>13</v>
      </c>
      <c r="E967" t="s">
        <v>14</v>
      </c>
      <c r="F967">
        <v>1</v>
      </c>
      <c r="G967">
        <v>1.48</v>
      </c>
      <c r="H967">
        <v>1.48</v>
      </c>
      <c r="I967" t="str">
        <f t="shared" si="15"/>
        <v>C-13-1</v>
      </c>
      <c r="J967">
        <v>107.7</v>
      </c>
      <c r="K967">
        <v>109.18</v>
      </c>
      <c r="L967">
        <v>107.7</v>
      </c>
      <c r="M967">
        <v>109.14</v>
      </c>
      <c r="N967">
        <v>0</v>
      </c>
      <c r="O967">
        <v>4</v>
      </c>
    </row>
    <row r="968" spans="1:16" x14ac:dyDescent="0.15">
      <c r="A968">
        <v>346</v>
      </c>
      <c r="B968" t="s">
        <v>129</v>
      </c>
      <c r="C968" t="s">
        <v>18</v>
      </c>
      <c r="D968">
        <v>13</v>
      </c>
      <c r="E968" t="s">
        <v>14</v>
      </c>
      <c r="F968">
        <v>2</v>
      </c>
      <c r="G968">
        <v>1.38</v>
      </c>
      <c r="H968">
        <v>1.38</v>
      </c>
      <c r="I968" t="str">
        <f t="shared" si="15"/>
        <v>C-13-2</v>
      </c>
      <c r="J968">
        <v>109.18</v>
      </c>
      <c r="K968">
        <v>110.56</v>
      </c>
      <c r="L968">
        <v>109.14</v>
      </c>
      <c r="M968">
        <v>110.47</v>
      </c>
      <c r="N968">
        <v>0</v>
      </c>
      <c r="O968">
        <v>8</v>
      </c>
    </row>
    <row r="969" spans="1:16" x14ac:dyDescent="0.15">
      <c r="A969">
        <v>346</v>
      </c>
      <c r="B969" t="s">
        <v>129</v>
      </c>
      <c r="C969" t="s">
        <v>18</v>
      </c>
      <c r="D969">
        <v>13</v>
      </c>
      <c r="E969" t="s">
        <v>14</v>
      </c>
      <c r="F969">
        <v>3</v>
      </c>
      <c r="G969">
        <v>1.47</v>
      </c>
      <c r="H969">
        <v>1.47</v>
      </c>
      <c r="I969" t="str">
        <f t="shared" si="15"/>
        <v>C-13-3</v>
      </c>
      <c r="J969">
        <v>110.56</v>
      </c>
      <c r="K969">
        <v>112.03</v>
      </c>
      <c r="L969">
        <v>110.47</v>
      </c>
      <c r="M969">
        <v>111.9</v>
      </c>
      <c r="N969">
        <v>0</v>
      </c>
      <c r="O969">
        <v>10</v>
      </c>
    </row>
    <row r="970" spans="1:16" x14ac:dyDescent="0.15">
      <c r="A970">
        <v>346</v>
      </c>
      <c r="B970" t="s">
        <v>129</v>
      </c>
      <c r="C970" t="s">
        <v>18</v>
      </c>
      <c r="D970">
        <v>13</v>
      </c>
      <c r="E970" t="s">
        <v>14</v>
      </c>
      <c r="F970">
        <v>4</v>
      </c>
      <c r="G970">
        <v>1.35</v>
      </c>
      <c r="H970">
        <v>1.35</v>
      </c>
      <c r="I970" t="str">
        <f t="shared" si="15"/>
        <v>C-13-4</v>
      </c>
      <c r="J970">
        <v>112.03</v>
      </c>
      <c r="K970">
        <v>113.38</v>
      </c>
      <c r="L970">
        <v>111.9</v>
      </c>
      <c r="M970">
        <v>113.21</v>
      </c>
      <c r="N970">
        <v>0</v>
      </c>
      <c r="O970">
        <v>8</v>
      </c>
    </row>
    <row r="971" spans="1:16" x14ac:dyDescent="0.15">
      <c r="A971">
        <v>346</v>
      </c>
      <c r="B971" t="s">
        <v>129</v>
      </c>
      <c r="C971" t="s">
        <v>18</v>
      </c>
      <c r="D971">
        <v>13</v>
      </c>
      <c r="E971" t="s">
        <v>14</v>
      </c>
      <c r="F971">
        <v>5</v>
      </c>
      <c r="G971">
        <v>1.5</v>
      </c>
      <c r="H971">
        <v>1.5</v>
      </c>
      <c r="I971" t="str">
        <f t="shared" si="15"/>
        <v>C-13-5</v>
      </c>
      <c r="J971">
        <v>113.38</v>
      </c>
      <c r="K971">
        <v>114.88</v>
      </c>
      <c r="L971">
        <v>113.21</v>
      </c>
      <c r="M971">
        <v>114.66</v>
      </c>
      <c r="N971">
        <v>0</v>
      </c>
      <c r="O971">
        <v>9</v>
      </c>
    </row>
    <row r="972" spans="1:16" x14ac:dyDescent="0.15">
      <c r="A972">
        <v>346</v>
      </c>
      <c r="B972" t="s">
        <v>129</v>
      </c>
      <c r="C972" t="s">
        <v>18</v>
      </c>
      <c r="D972">
        <v>13</v>
      </c>
      <c r="E972" t="s">
        <v>14</v>
      </c>
      <c r="F972">
        <v>6</v>
      </c>
      <c r="G972">
        <v>1.5</v>
      </c>
      <c r="H972">
        <v>1.5</v>
      </c>
      <c r="I972" t="str">
        <f t="shared" si="15"/>
        <v>C-13-6</v>
      </c>
      <c r="J972">
        <v>114.88</v>
      </c>
      <c r="K972">
        <v>116.38</v>
      </c>
      <c r="L972">
        <v>114.66</v>
      </c>
      <c r="M972">
        <v>116.11</v>
      </c>
      <c r="N972">
        <v>0</v>
      </c>
      <c r="O972">
        <v>7</v>
      </c>
    </row>
    <row r="973" spans="1:16" x14ac:dyDescent="0.15">
      <c r="A973">
        <v>346</v>
      </c>
      <c r="B973" t="s">
        <v>129</v>
      </c>
      <c r="C973" t="s">
        <v>18</v>
      </c>
      <c r="D973">
        <v>13</v>
      </c>
      <c r="E973" t="s">
        <v>14</v>
      </c>
      <c r="F973">
        <v>7</v>
      </c>
      <c r="G973">
        <v>0.81</v>
      </c>
      <c r="H973">
        <v>0.81</v>
      </c>
      <c r="I973" t="str">
        <f t="shared" si="15"/>
        <v>C-13-7</v>
      </c>
      <c r="J973">
        <v>116.38</v>
      </c>
      <c r="K973">
        <v>117.19</v>
      </c>
      <c r="L973">
        <v>116.11</v>
      </c>
      <c r="M973">
        <v>116.9</v>
      </c>
      <c r="N973">
        <v>0</v>
      </c>
      <c r="O973">
        <v>0</v>
      </c>
    </row>
    <row r="974" spans="1:16" x14ac:dyDescent="0.15">
      <c r="A974">
        <v>346</v>
      </c>
      <c r="B974" t="s">
        <v>129</v>
      </c>
      <c r="C974" t="s">
        <v>18</v>
      </c>
      <c r="D974">
        <v>13</v>
      </c>
      <c r="E974" t="s">
        <v>14</v>
      </c>
      <c r="F974" t="s">
        <v>15</v>
      </c>
      <c r="G974">
        <v>0.31</v>
      </c>
      <c r="H974">
        <v>0.31</v>
      </c>
      <c r="I974" t="str">
        <f t="shared" si="15"/>
        <v>C-13-CC</v>
      </c>
      <c r="J974">
        <v>117.19</v>
      </c>
      <c r="K974">
        <v>117.5</v>
      </c>
      <c r="L974">
        <v>116.9</v>
      </c>
      <c r="M974">
        <v>117.2</v>
      </c>
      <c r="N974">
        <v>0</v>
      </c>
      <c r="O974">
        <v>0</v>
      </c>
    </row>
    <row r="975" spans="1:16" x14ac:dyDescent="0.15">
      <c r="A975">
        <v>346</v>
      </c>
      <c r="B975" t="s">
        <v>129</v>
      </c>
      <c r="C975" t="s">
        <v>18</v>
      </c>
      <c r="D975">
        <v>14</v>
      </c>
      <c r="E975" t="s">
        <v>14</v>
      </c>
      <c r="F975">
        <v>1</v>
      </c>
      <c r="G975">
        <v>0.65</v>
      </c>
      <c r="H975">
        <v>0.65</v>
      </c>
      <c r="I975" t="str">
        <f t="shared" si="15"/>
        <v>C-14-1</v>
      </c>
      <c r="J975">
        <v>117.2</v>
      </c>
      <c r="K975">
        <v>117.85</v>
      </c>
      <c r="L975">
        <v>117.2</v>
      </c>
      <c r="M975">
        <v>117.83</v>
      </c>
      <c r="N975">
        <v>0</v>
      </c>
      <c r="O975">
        <v>0</v>
      </c>
      <c r="P975" t="s">
        <v>134</v>
      </c>
    </row>
    <row r="976" spans="1:16" x14ac:dyDescent="0.15">
      <c r="A976">
        <v>346</v>
      </c>
      <c r="B976" t="s">
        <v>129</v>
      </c>
      <c r="C976" t="s">
        <v>18</v>
      </c>
      <c r="D976">
        <v>14</v>
      </c>
      <c r="E976" t="s">
        <v>14</v>
      </c>
      <c r="F976">
        <v>2</v>
      </c>
      <c r="G976">
        <v>1.37</v>
      </c>
      <c r="H976">
        <v>1.37</v>
      </c>
      <c r="I976" t="str">
        <f t="shared" si="15"/>
        <v>C-14-2</v>
      </c>
      <c r="J976">
        <v>117.85</v>
      </c>
      <c r="K976">
        <v>119.22</v>
      </c>
      <c r="L976">
        <v>117.83</v>
      </c>
      <c r="M976">
        <v>119.15</v>
      </c>
      <c r="N976">
        <v>0</v>
      </c>
      <c r="O976">
        <v>7</v>
      </c>
    </row>
    <row r="977" spans="1:15" x14ac:dyDescent="0.15">
      <c r="A977">
        <v>346</v>
      </c>
      <c r="B977" t="s">
        <v>129</v>
      </c>
      <c r="C977" t="s">
        <v>18</v>
      </c>
      <c r="D977">
        <v>14</v>
      </c>
      <c r="E977" t="s">
        <v>14</v>
      </c>
      <c r="F977">
        <v>3</v>
      </c>
      <c r="G977">
        <v>1.39</v>
      </c>
      <c r="H977">
        <v>1.39</v>
      </c>
      <c r="I977" t="str">
        <f t="shared" si="15"/>
        <v>C-14-3</v>
      </c>
      <c r="J977">
        <v>119.22</v>
      </c>
      <c r="K977">
        <v>120.61</v>
      </c>
      <c r="L977">
        <v>119.15</v>
      </c>
      <c r="M977">
        <v>120.49</v>
      </c>
      <c r="N977">
        <v>0</v>
      </c>
      <c r="O977">
        <v>8</v>
      </c>
    </row>
    <row r="978" spans="1:15" x14ac:dyDescent="0.15">
      <c r="A978">
        <v>346</v>
      </c>
      <c r="B978" t="s">
        <v>129</v>
      </c>
      <c r="C978" t="s">
        <v>18</v>
      </c>
      <c r="D978">
        <v>14</v>
      </c>
      <c r="E978" t="s">
        <v>14</v>
      </c>
      <c r="F978">
        <v>4</v>
      </c>
      <c r="G978">
        <v>1.5</v>
      </c>
      <c r="H978">
        <v>1.5</v>
      </c>
      <c r="I978" t="str">
        <f t="shared" si="15"/>
        <v>C-14-4</v>
      </c>
      <c r="J978">
        <v>120.61</v>
      </c>
      <c r="K978">
        <v>122.11</v>
      </c>
      <c r="L978">
        <v>120.49</v>
      </c>
      <c r="M978">
        <v>121.93</v>
      </c>
      <c r="N978">
        <v>0</v>
      </c>
      <c r="O978">
        <v>10</v>
      </c>
    </row>
    <row r="979" spans="1:15" x14ac:dyDescent="0.15">
      <c r="A979">
        <v>346</v>
      </c>
      <c r="B979" t="s">
        <v>129</v>
      </c>
      <c r="C979" t="s">
        <v>18</v>
      </c>
      <c r="D979">
        <v>14</v>
      </c>
      <c r="E979" t="s">
        <v>14</v>
      </c>
      <c r="F979">
        <v>5</v>
      </c>
      <c r="G979">
        <v>1.44</v>
      </c>
      <c r="H979">
        <v>1.44</v>
      </c>
      <c r="I979" t="str">
        <f t="shared" si="15"/>
        <v>C-14-5</v>
      </c>
      <c r="J979">
        <v>122.11</v>
      </c>
      <c r="K979">
        <v>123.55</v>
      </c>
      <c r="L979">
        <v>121.93</v>
      </c>
      <c r="M979">
        <v>123.32</v>
      </c>
      <c r="N979">
        <v>0</v>
      </c>
      <c r="O979">
        <v>5</v>
      </c>
    </row>
    <row r="980" spans="1:15" x14ac:dyDescent="0.15">
      <c r="A980">
        <v>346</v>
      </c>
      <c r="B980" t="s">
        <v>129</v>
      </c>
      <c r="C980" t="s">
        <v>18</v>
      </c>
      <c r="D980">
        <v>14</v>
      </c>
      <c r="E980" t="s">
        <v>14</v>
      </c>
      <c r="F980">
        <v>6</v>
      </c>
      <c r="G980">
        <v>1.43</v>
      </c>
      <c r="H980">
        <v>1.43</v>
      </c>
      <c r="I980" t="str">
        <f t="shared" si="15"/>
        <v>C-14-6</v>
      </c>
      <c r="J980">
        <v>123.55</v>
      </c>
      <c r="K980">
        <v>124.98</v>
      </c>
      <c r="L980">
        <v>123.32</v>
      </c>
      <c r="M980">
        <v>124.7</v>
      </c>
      <c r="N980">
        <v>0</v>
      </c>
      <c r="O980">
        <v>0</v>
      </c>
    </row>
    <row r="981" spans="1:15" x14ac:dyDescent="0.15">
      <c r="A981">
        <v>346</v>
      </c>
      <c r="B981" t="s">
        <v>129</v>
      </c>
      <c r="C981" t="s">
        <v>18</v>
      </c>
      <c r="D981">
        <v>14</v>
      </c>
      <c r="E981" t="s">
        <v>14</v>
      </c>
      <c r="F981">
        <v>7</v>
      </c>
      <c r="G981">
        <v>1.34</v>
      </c>
      <c r="H981">
        <v>1.34</v>
      </c>
      <c r="I981" t="str">
        <f t="shared" si="15"/>
        <v>C-14-7</v>
      </c>
      <c r="J981">
        <v>124.98</v>
      </c>
      <c r="K981">
        <v>126.32</v>
      </c>
      <c r="L981">
        <v>124.7</v>
      </c>
      <c r="M981">
        <v>125.99</v>
      </c>
      <c r="N981">
        <v>0</v>
      </c>
      <c r="O981">
        <v>0</v>
      </c>
    </row>
    <row r="982" spans="1:15" x14ac:dyDescent="0.15">
      <c r="A982">
        <v>346</v>
      </c>
      <c r="B982" t="s">
        <v>129</v>
      </c>
      <c r="C982" t="s">
        <v>18</v>
      </c>
      <c r="D982">
        <v>14</v>
      </c>
      <c r="E982" t="s">
        <v>14</v>
      </c>
      <c r="F982">
        <v>8</v>
      </c>
      <c r="G982">
        <v>0.57999999999999996</v>
      </c>
      <c r="H982">
        <v>0.57999999999999996</v>
      </c>
      <c r="I982" t="str">
        <f t="shared" si="15"/>
        <v>C-14-8</v>
      </c>
      <c r="J982">
        <v>126.32</v>
      </c>
      <c r="K982">
        <v>126.9</v>
      </c>
      <c r="L982">
        <v>125.99</v>
      </c>
      <c r="M982">
        <v>126.55</v>
      </c>
      <c r="N982">
        <v>0</v>
      </c>
      <c r="O982">
        <v>0</v>
      </c>
    </row>
    <row r="983" spans="1:15" x14ac:dyDescent="0.15">
      <c r="A983">
        <v>346</v>
      </c>
      <c r="B983" t="s">
        <v>129</v>
      </c>
      <c r="C983" t="s">
        <v>18</v>
      </c>
      <c r="D983">
        <v>14</v>
      </c>
      <c r="E983" t="s">
        <v>14</v>
      </c>
      <c r="F983" t="s">
        <v>15</v>
      </c>
      <c r="G983">
        <v>0.16</v>
      </c>
      <c r="H983">
        <v>0.16</v>
      </c>
      <c r="I983" t="str">
        <f t="shared" si="15"/>
        <v>C-14-CC</v>
      </c>
      <c r="J983">
        <v>126.9</v>
      </c>
      <c r="K983">
        <v>127.06</v>
      </c>
      <c r="L983">
        <v>126.55</v>
      </c>
      <c r="M983">
        <v>126.7</v>
      </c>
      <c r="N983">
        <v>0</v>
      </c>
      <c r="O983">
        <v>0</v>
      </c>
    </row>
    <row r="984" spans="1:15" x14ac:dyDescent="0.15">
      <c r="A984">
        <v>346</v>
      </c>
      <c r="B984" t="s">
        <v>129</v>
      </c>
      <c r="C984" t="s">
        <v>18</v>
      </c>
      <c r="D984">
        <v>15</v>
      </c>
      <c r="E984" t="s">
        <v>14</v>
      </c>
      <c r="F984">
        <v>1</v>
      </c>
      <c r="G984">
        <v>1.32</v>
      </c>
      <c r="H984">
        <v>1.32</v>
      </c>
      <c r="I984" t="str">
        <f t="shared" si="15"/>
        <v>C-15-1</v>
      </c>
      <c r="J984">
        <v>126.7</v>
      </c>
      <c r="K984">
        <v>128.02000000000001</v>
      </c>
      <c r="L984">
        <v>126.7</v>
      </c>
      <c r="M984">
        <v>128.02000000000001</v>
      </c>
      <c r="N984">
        <v>0</v>
      </c>
      <c r="O984">
        <v>4</v>
      </c>
    </row>
    <row r="985" spans="1:15" x14ac:dyDescent="0.15">
      <c r="A985">
        <v>346</v>
      </c>
      <c r="B985" t="s">
        <v>129</v>
      </c>
      <c r="C985" t="s">
        <v>18</v>
      </c>
      <c r="D985">
        <v>15</v>
      </c>
      <c r="E985" t="s">
        <v>14</v>
      </c>
      <c r="F985">
        <v>2</v>
      </c>
      <c r="G985">
        <v>1.38</v>
      </c>
      <c r="H985">
        <v>1.38</v>
      </c>
      <c r="I985" t="str">
        <f t="shared" si="15"/>
        <v>C-15-2</v>
      </c>
      <c r="J985">
        <v>128.02000000000001</v>
      </c>
      <c r="K985">
        <v>129.4</v>
      </c>
      <c r="L985">
        <v>128.02000000000001</v>
      </c>
      <c r="M985">
        <v>129.4</v>
      </c>
      <c r="N985">
        <v>0</v>
      </c>
      <c r="O985">
        <v>7</v>
      </c>
    </row>
    <row r="986" spans="1:15" x14ac:dyDescent="0.15">
      <c r="A986">
        <v>346</v>
      </c>
      <c r="B986" t="s">
        <v>129</v>
      </c>
      <c r="C986" t="s">
        <v>18</v>
      </c>
      <c r="D986">
        <v>15</v>
      </c>
      <c r="E986" t="s">
        <v>14</v>
      </c>
      <c r="F986">
        <v>3</v>
      </c>
      <c r="G986">
        <v>1.46</v>
      </c>
      <c r="H986">
        <v>1.46</v>
      </c>
      <c r="I986" t="str">
        <f t="shared" si="15"/>
        <v>C-15-3</v>
      </c>
      <c r="J986">
        <v>129.4</v>
      </c>
      <c r="K986">
        <v>130.86000000000001</v>
      </c>
      <c r="L986">
        <v>129.4</v>
      </c>
      <c r="M986">
        <v>130.86000000000001</v>
      </c>
      <c r="N986">
        <v>0</v>
      </c>
      <c r="O986">
        <v>7</v>
      </c>
    </row>
    <row r="987" spans="1:15" x14ac:dyDescent="0.15">
      <c r="A987">
        <v>346</v>
      </c>
      <c r="B987" t="s">
        <v>129</v>
      </c>
      <c r="C987" t="s">
        <v>18</v>
      </c>
      <c r="D987">
        <v>15</v>
      </c>
      <c r="E987" t="s">
        <v>14</v>
      </c>
      <c r="F987">
        <v>4</v>
      </c>
      <c r="G987">
        <v>1.29</v>
      </c>
      <c r="H987">
        <v>1.29</v>
      </c>
      <c r="I987" t="str">
        <f t="shared" si="15"/>
        <v>C-15-4</v>
      </c>
      <c r="J987">
        <v>130.86000000000001</v>
      </c>
      <c r="K987">
        <v>132.15</v>
      </c>
      <c r="L987">
        <v>130.86000000000001</v>
      </c>
      <c r="M987">
        <v>132.15</v>
      </c>
      <c r="N987">
        <v>0</v>
      </c>
      <c r="O987">
        <v>6</v>
      </c>
    </row>
    <row r="988" spans="1:15" x14ac:dyDescent="0.15">
      <c r="A988">
        <v>346</v>
      </c>
      <c r="B988" t="s">
        <v>129</v>
      </c>
      <c r="C988" t="s">
        <v>18</v>
      </c>
      <c r="D988">
        <v>15</v>
      </c>
      <c r="E988" t="s">
        <v>14</v>
      </c>
      <c r="F988">
        <v>5</v>
      </c>
      <c r="G988">
        <v>1.5</v>
      </c>
      <c r="H988">
        <v>1.5</v>
      </c>
      <c r="I988" t="str">
        <f t="shared" si="15"/>
        <v>C-15-5</v>
      </c>
      <c r="J988">
        <v>132.15</v>
      </c>
      <c r="K988">
        <v>133.65</v>
      </c>
      <c r="L988">
        <v>132.15</v>
      </c>
      <c r="M988">
        <v>133.65</v>
      </c>
      <c r="N988">
        <v>0</v>
      </c>
      <c r="O988">
        <v>7</v>
      </c>
    </row>
    <row r="989" spans="1:15" x14ac:dyDescent="0.15">
      <c r="A989">
        <v>346</v>
      </c>
      <c r="B989" t="s">
        <v>129</v>
      </c>
      <c r="C989" t="s">
        <v>18</v>
      </c>
      <c r="D989">
        <v>15</v>
      </c>
      <c r="E989" t="s">
        <v>14</v>
      </c>
      <c r="F989">
        <v>6</v>
      </c>
      <c r="G989">
        <v>1.46</v>
      </c>
      <c r="H989">
        <v>1.46</v>
      </c>
      <c r="I989" t="str">
        <f t="shared" si="15"/>
        <v>C-15-6</v>
      </c>
      <c r="J989">
        <v>133.65</v>
      </c>
      <c r="K989">
        <v>135.11000000000001</v>
      </c>
      <c r="L989">
        <v>133.65</v>
      </c>
      <c r="M989">
        <v>135.11000000000001</v>
      </c>
      <c r="N989">
        <v>0</v>
      </c>
      <c r="O989">
        <v>0</v>
      </c>
    </row>
    <row r="990" spans="1:15" x14ac:dyDescent="0.15">
      <c r="A990">
        <v>346</v>
      </c>
      <c r="B990" t="s">
        <v>129</v>
      </c>
      <c r="C990" t="s">
        <v>18</v>
      </c>
      <c r="D990">
        <v>15</v>
      </c>
      <c r="E990" t="s">
        <v>14</v>
      </c>
      <c r="F990">
        <v>7</v>
      </c>
      <c r="G990">
        <v>0.79</v>
      </c>
      <c r="H990">
        <v>0.79</v>
      </c>
      <c r="I990" t="str">
        <f t="shared" si="15"/>
        <v>C-15-7</v>
      </c>
      <c r="J990">
        <v>135.11000000000001</v>
      </c>
      <c r="K990">
        <v>135.9</v>
      </c>
      <c r="L990">
        <v>135.11000000000001</v>
      </c>
      <c r="M990">
        <v>135.9</v>
      </c>
      <c r="N990">
        <v>0</v>
      </c>
      <c r="O990">
        <v>0</v>
      </c>
    </row>
    <row r="991" spans="1:15" x14ac:dyDescent="0.15">
      <c r="A991">
        <v>346</v>
      </c>
      <c r="B991" t="s">
        <v>129</v>
      </c>
      <c r="C991" t="s">
        <v>18</v>
      </c>
      <c r="D991">
        <v>15</v>
      </c>
      <c r="E991" t="s">
        <v>14</v>
      </c>
      <c r="F991" t="s">
        <v>15</v>
      </c>
      <c r="G991">
        <v>0.26</v>
      </c>
      <c r="H991">
        <v>0.26</v>
      </c>
      <c r="I991" t="str">
        <f t="shared" si="15"/>
        <v>C-15-CC</v>
      </c>
      <c r="J991">
        <v>135.9</v>
      </c>
      <c r="K991">
        <v>136.16</v>
      </c>
      <c r="L991">
        <v>135.9</v>
      </c>
      <c r="M991">
        <v>136.16</v>
      </c>
      <c r="N991">
        <v>0</v>
      </c>
      <c r="O991">
        <v>0</v>
      </c>
    </row>
    <row r="992" spans="1:15" x14ac:dyDescent="0.15">
      <c r="A992">
        <v>346</v>
      </c>
      <c r="B992" t="s">
        <v>129</v>
      </c>
      <c r="C992" t="s">
        <v>18</v>
      </c>
      <c r="D992">
        <v>16</v>
      </c>
      <c r="E992" t="s">
        <v>14</v>
      </c>
      <c r="F992">
        <v>1</v>
      </c>
      <c r="G992">
        <v>0.72</v>
      </c>
      <c r="H992">
        <v>0.72</v>
      </c>
      <c r="I992" t="str">
        <f t="shared" si="15"/>
        <v>C-16-1</v>
      </c>
      <c r="J992">
        <v>136.19999999999999</v>
      </c>
      <c r="K992">
        <v>136.91999999999999</v>
      </c>
      <c r="L992">
        <v>136.19999999999999</v>
      </c>
      <c r="M992">
        <v>136.91</v>
      </c>
      <c r="N992">
        <v>0</v>
      </c>
      <c r="O992">
        <v>0</v>
      </c>
    </row>
    <row r="993" spans="1:16" x14ac:dyDescent="0.15">
      <c r="A993">
        <v>346</v>
      </c>
      <c r="B993" t="s">
        <v>129</v>
      </c>
      <c r="C993" t="s">
        <v>18</v>
      </c>
      <c r="D993">
        <v>16</v>
      </c>
      <c r="E993" t="s">
        <v>14</v>
      </c>
      <c r="F993">
        <v>2</v>
      </c>
      <c r="G993">
        <v>1.41</v>
      </c>
      <c r="H993">
        <v>1.41</v>
      </c>
      <c r="I993" t="str">
        <f t="shared" si="15"/>
        <v>C-16-2</v>
      </c>
      <c r="J993">
        <v>136.91999999999999</v>
      </c>
      <c r="K993">
        <v>138.33000000000001</v>
      </c>
      <c r="L993">
        <v>136.91</v>
      </c>
      <c r="M993">
        <v>138.31</v>
      </c>
      <c r="N993">
        <v>0</v>
      </c>
      <c r="O993">
        <v>6</v>
      </c>
    </row>
    <row r="994" spans="1:16" x14ac:dyDescent="0.15">
      <c r="A994">
        <v>346</v>
      </c>
      <c r="B994" t="s">
        <v>129</v>
      </c>
      <c r="C994" t="s">
        <v>18</v>
      </c>
      <c r="D994">
        <v>16</v>
      </c>
      <c r="E994" t="s">
        <v>14</v>
      </c>
      <c r="F994">
        <v>3</v>
      </c>
      <c r="G994">
        <v>1.47</v>
      </c>
      <c r="H994">
        <v>1.47</v>
      </c>
      <c r="I994" t="str">
        <f t="shared" si="15"/>
        <v>C-16-3</v>
      </c>
      <c r="J994">
        <v>138.33000000000001</v>
      </c>
      <c r="K994">
        <v>139.80000000000001</v>
      </c>
      <c r="L994">
        <v>138.31</v>
      </c>
      <c r="M994">
        <v>139.77000000000001</v>
      </c>
      <c r="N994">
        <v>0</v>
      </c>
      <c r="O994">
        <v>8</v>
      </c>
    </row>
    <row r="995" spans="1:16" x14ac:dyDescent="0.15">
      <c r="A995">
        <v>346</v>
      </c>
      <c r="B995" t="s">
        <v>129</v>
      </c>
      <c r="C995" t="s">
        <v>18</v>
      </c>
      <c r="D995">
        <v>16</v>
      </c>
      <c r="E995" t="s">
        <v>14</v>
      </c>
      <c r="F995">
        <v>4</v>
      </c>
      <c r="G995">
        <v>1.49</v>
      </c>
      <c r="H995">
        <v>1.49</v>
      </c>
      <c r="I995" t="str">
        <f t="shared" si="15"/>
        <v>C-16-4</v>
      </c>
      <c r="J995">
        <v>139.80000000000001</v>
      </c>
      <c r="K995">
        <v>141.29</v>
      </c>
      <c r="L995">
        <v>139.77000000000001</v>
      </c>
      <c r="M995">
        <v>141.24</v>
      </c>
      <c r="N995">
        <v>0</v>
      </c>
      <c r="O995">
        <v>7</v>
      </c>
    </row>
    <row r="996" spans="1:16" x14ac:dyDescent="0.15">
      <c r="A996">
        <v>346</v>
      </c>
      <c r="B996" t="s">
        <v>129</v>
      </c>
      <c r="C996" t="s">
        <v>18</v>
      </c>
      <c r="D996">
        <v>16</v>
      </c>
      <c r="E996" t="s">
        <v>14</v>
      </c>
      <c r="F996">
        <v>5</v>
      </c>
      <c r="G996">
        <v>1.5</v>
      </c>
      <c r="H996">
        <v>1.5</v>
      </c>
      <c r="I996" t="str">
        <f t="shared" si="15"/>
        <v>C-16-5</v>
      </c>
      <c r="J996">
        <v>141.29</v>
      </c>
      <c r="K996">
        <v>142.79</v>
      </c>
      <c r="L996">
        <v>141.24</v>
      </c>
      <c r="M996">
        <v>142.72999999999999</v>
      </c>
      <c r="N996">
        <v>0</v>
      </c>
      <c r="O996">
        <v>6</v>
      </c>
    </row>
    <row r="997" spans="1:16" x14ac:dyDescent="0.15">
      <c r="A997">
        <v>346</v>
      </c>
      <c r="B997" t="s">
        <v>129</v>
      </c>
      <c r="C997" t="s">
        <v>18</v>
      </c>
      <c r="D997">
        <v>16</v>
      </c>
      <c r="E997" t="s">
        <v>14</v>
      </c>
      <c r="F997">
        <v>6</v>
      </c>
      <c r="G997">
        <v>1.48</v>
      </c>
      <c r="H997">
        <v>1.48</v>
      </c>
      <c r="I997" t="str">
        <f t="shared" si="15"/>
        <v>C-16-6</v>
      </c>
      <c r="J997">
        <v>142.79</v>
      </c>
      <c r="K997">
        <v>144.27000000000001</v>
      </c>
      <c r="L997">
        <v>142.72999999999999</v>
      </c>
      <c r="M997">
        <v>144.19</v>
      </c>
      <c r="N997">
        <v>0</v>
      </c>
      <c r="O997">
        <v>0</v>
      </c>
    </row>
    <row r="998" spans="1:16" x14ac:dyDescent="0.15">
      <c r="A998">
        <v>346</v>
      </c>
      <c r="B998" t="s">
        <v>129</v>
      </c>
      <c r="C998" t="s">
        <v>18</v>
      </c>
      <c r="D998">
        <v>16</v>
      </c>
      <c r="E998" t="s">
        <v>14</v>
      </c>
      <c r="F998">
        <v>7</v>
      </c>
      <c r="G998">
        <v>1.23</v>
      </c>
      <c r="H998">
        <v>1.23</v>
      </c>
      <c r="I998" t="str">
        <f t="shared" si="15"/>
        <v>C-16-7</v>
      </c>
      <c r="J998">
        <v>144.27000000000001</v>
      </c>
      <c r="K998">
        <v>145.5</v>
      </c>
      <c r="L998">
        <v>144.19</v>
      </c>
      <c r="M998">
        <v>145.41</v>
      </c>
      <c r="N998">
        <v>0</v>
      </c>
      <c r="O998">
        <v>0</v>
      </c>
    </row>
    <row r="999" spans="1:16" x14ac:dyDescent="0.15">
      <c r="A999">
        <v>346</v>
      </c>
      <c r="B999" t="s">
        <v>129</v>
      </c>
      <c r="C999" t="s">
        <v>18</v>
      </c>
      <c r="D999">
        <v>16</v>
      </c>
      <c r="E999" t="s">
        <v>14</v>
      </c>
      <c r="F999" t="s">
        <v>15</v>
      </c>
      <c r="G999">
        <v>0.28999999999999998</v>
      </c>
      <c r="H999">
        <v>0.28999999999999998</v>
      </c>
      <c r="I999" t="str">
        <f t="shared" si="15"/>
        <v>C-16-CC</v>
      </c>
      <c r="J999">
        <v>145.5</v>
      </c>
      <c r="K999">
        <v>145.79</v>
      </c>
      <c r="L999">
        <v>145.41</v>
      </c>
      <c r="M999">
        <v>145.69999999999999</v>
      </c>
      <c r="N999">
        <v>0</v>
      </c>
      <c r="O999">
        <v>0</v>
      </c>
    </row>
    <row r="1000" spans="1:16" x14ac:dyDescent="0.15">
      <c r="A1000">
        <v>346</v>
      </c>
      <c r="B1000" t="s">
        <v>129</v>
      </c>
      <c r="C1000" t="s">
        <v>18</v>
      </c>
      <c r="D1000">
        <v>17</v>
      </c>
      <c r="E1000" t="s">
        <v>14</v>
      </c>
      <c r="F1000">
        <v>1</v>
      </c>
      <c r="G1000">
        <v>0.39</v>
      </c>
      <c r="H1000">
        <v>0.39</v>
      </c>
      <c r="I1000" t="str">
        <f t="shared" si="15"/>
        <v>C-17-1</v>
      </c>
      <c r="J1000">
        <v>145.69999999999999</v>
      </c>
      <c r="K1000">
        <v>146.09</v>
      </c>
      <c r="L1000">
        <v>145.69999999999999</v>
      </c>
      <c r="M1000">
        <v>146.08000000000001</v>
      </c>
      <c r="N1000">
        <v>0</v>
      </c>
      <c r="O1000">
        <v>0</v>
      </c>
      <c r="P1000" t="s">
        <v>134</v>
      </c>
    </row>
    <row r="1001" spans="1:16" x14ac:dyDescent="0.15">
      <c r="A1001">
        <v>346</v>
      </c>
      <c r="B1001" t="s">
        <v>129</v>
      </c>
      <c r="C1001" t="s">
        <v>18</v>
      </c>
      <c r="D1001">
        <v>17</v>
      </c>
      <c r="E1001" t="s">
        <v>14</v>
      </c>
      <c r="F1001">
        <v>2</v>
      </c>
      <c r="G1001">
        <v>1.4</v>
      </c>
      <c r="H1001">
        <v>1.4</v>
      </c>
      <c r="I1001" t="str">
        <f t="shared" si="15"/>
        <v>C-17-2</v>
      </c>
      <c r="J1001">
        <v>146.09</v>
      </c>
      <c r="K1001">
        <v>147.49</v>
      </c>
      <c r="L1001">
        <v>146.08000000000001</v>
      </c>
      <c r="M1001">
        <v>147.43</v>
      </c>
      <c r="N1001">
        <v>0</v>
      </c>
      <c r="O1001">
        <v>3</v>
      </c>
    </row>
    <row r="1002" spans="1:16" x14ac:dyDescent="0.15">
      <c r="A1002">
        <v>346</v>
      </c>
      <c r="B1002" t="s">
        <v>129</v>
      </c>
      <c r="C1002" t="s">
        <v>18</v>
      </c>
      <c r="D1002">
        <v>17</v>
      </c>
      <c r="E1002" t="s">
        <v>14</v>
      </c>
      <c r="F1002">
        <v>3</v>
      </c>
      <c r="G1002">
        <v>1.46</v>
      </c>
      <c r="H1002">
        <v>1.46</v>
      </c>
      <c r="I1002" t="str">
        <f t="shared" si="15"/>
        <v>C-17-3</v>
      </c>
      <c r="J1002">
        <v>147.49</v>
      </c>
      <c r="K1002">
        <v>148.94999999999999</v>
      </c>
      <c r="L1002">
        <v>147.43</v>
      </c>
      <c r="M1002">
        <v>148.85</v>
      </c>
      <c r="N1002">
        <v>0</v>
      </c>
      <c r="O1002">
        <v>7</v>
      </c>
    </row>
    <row r="1003" spans="1:16" x14ac:dyDescent="0.15">
      <c r="A1003">
        <v>346</v>
      </c>
      <c r="B1003" t="s">
        <v>129</v>
      </c>
      <c r="C1003" t="s">
        <v>18</v>
      </c>
      <c r="D1003">
        <v>17</v>
      </c>
      <c r="E1003" t="s">
        <v>14</v>
      </c>
      <c r="F1003">
        <v>4</v>
      </c>
      <c r="G1003">
        <v>1.5</v>
      </c>
      <c r="H1003">
        <v>1.5</v>
      </c>
      <c r="I1003" t="str">
        <f t="shared" si="15"/>
        <v>C-17-4</v>
      </c>
      <c r="J1003">
        <v>148.94999999999999</v>
      </c>
      <c r="K1003">
        <v>150.44999999999999</v>
      </c>
      <c r="L1003">
        <v>148.85</v>
      </c>
      <c r="M1003">
        <v>150.30000000000001</v>
      </c>
      <c r="N1003">
        <v>0</v>
      </c>
      <c r="O1003">
        <v>8</v>
      </c>
    </row>
    <row r="1004" spans="1:16" x14ac:dyDescent="0.15">
      <c r="A1004">
        <v>346</v>
      </c>
      <c r="B1004" t="s">
        <v>129</v>
      </c>
      <c r="C1004" t="s">
        <v>18</v>
      </c>
      <c r="D1004">
        <v>17</v>
      </c>
      <c r="E1004" t="s">
        <v>14</v>
      </c>
      <c r="F1004">
        <v>5</v>
      </c>
      <c r="G1004">
        <v>1.5</v>
      </c>
      <c r="H1004">
        <v>1.5</v>
      </c>
      <c r="I1004" t="str">
        <f t="shared" si="15"/>
        <v>C-17-5</v>
      </c>
      <c r="J1004">
        <v>150.44999999999999</v>
      </c>
      <c r="K1004">
        <v>151.94999999999999</v>
      </c>
      <c r="L1004">
        <v>150.30000000000001</v>
      </c>
      <c r="M1004">
        <v>151.75</v>
      </c>
      <c r="N1004">
        <v>0</v>
      </c>
      <c r="O1004">
        <v>7</v>
      </c>
    </row>
    <row r="1005" spans="1:16" x14ac:dyDescent="0.15">
      <c r="A1005">
        <v>346</v>
      </c>
      <c r="B1005" t="s">
        <v>129</v>
      </c>
      <c r="C1005" t="s">
        <v>18</v>
      </c>
      <c r="D1005">
        <v>17</v>
      </c>
      <c r="E1005" t="s">
        <v>14</v>
      </c>
      <c r="F1005">
        <v>6</v>
      </c>
      <c r="G1005">
        <v>1.5</v>
      </c>
      <c r="H1005">
        <v>1.5</v>
      </c>
      <c r="I1005" t="str">
        <f t="shared" si="15"/>
        <v>C-17-6</v>
      </c>
      <c r="J1005">
        <v>151.94999999999999</v>
      </c>
      <c r="K1005">
        <v>153.44999999999999</v>
      </c>
      <c r="L1005">
        <v>151.75</v>
      </c>
      <c r="M1005">
        <v>153.19999999999999</v>
      </c>
      <c r="N1005">
        <v>0</v>
      </c>
      <c r="O1005">
        <v>5</v>
      </c>
    </row>
    <row r="1006" spans="1:16" x14ac:dyDescent="0.15">
      <c r="A1006">
        <v>346</v>
      </c>
      <c r="B1006" t="s">
        <v>129</v>
      </c>
      <c r="C1006" t="s">
        <v>18</v>
      </c>
      <c r="D1006">
        <v>17</v>
      </c>
      <c r="E1006" t="s">
        <v>14</v>
      </c>
      <c r="F1006">
        <v>7</v>
      </c>
      <c r="G1006">
        <v>0.98</v>
      </c>
      <c r="H1006">
        <v>0.98</v>
      </c>
      <c r="I1006" t="str">
        <f t="shared" si="15"/>
        <v>C-17-7</v>
      </c>
      <c r="J1006">
        <v>153.44999999999999</v>
      </c>
      <c r="K1006">
        <v>154.43</v>
      </c>
      <c r="L1006">
        <v>153.19999999999999</v>
      </c>
      <c r="M1006">
        <v>154.15</v>
      </c>
      <c r="N1006">
        <v>0</v>
      </c>
      <c r="O1006">
        <v>0</v>
      </c>
    </row>
    <row r="1007" spans="1:16" x14ac:dyDescent="0.15">
      <c r="A1007">
        <v>346</v>
      </c>
      <c r="B1007" t="s">
        <v>129</v>
      </c>
      <c r="C1007" t="s">
        <v>18</v>
      </c>
      <c r="D1007">
        <v>17</v>
      </c>
      <c r="E1007" t="s">
        <v>14</v>
      </c>
      <c r="F1007">
        <v>8</v>
      </c>
      <c r="G1007">
        <v>1</v>
      </c>
      <c r="H1007">
        <v>1</v>
      </c>
      <c r="I1007" t="str">
        <f t="shared" si="15"/>
        <v>C-17-8</v>
      </c>
      <c r="J1007">
        <v>154.43</v>
      </c>
      <c r="K1007">
        <v>155.43</v>
      </c>
      <c r="L1007">
        <v>154.15</v>
      </c>
      <c r="M1007">
        <v>155.12</v>
      </c>
      <c r="N1007">
        <v>0</v>
      </c>
      <c r="O1007">
        <v>0</v>
      </c>
    </row>
    <row r="1008" spans="1:16" x14ac:dyDescent="0.15">
      <c r="A1008">
        <v>346</v>
      </c>
      <c r="B1008" t="s">
        <v>129</v>
      </c>
      <c r="C1008" t="s">
        <v>18</v>
      </c>
      <c r="D1008">
        <v>17</v>
      </c>
      <c r="E1008" t="s">
        <v>14</v>
      </c>
      <c r="F1008" t="s">
        <v>15</v>
      </c>
      <c r="G1008">
        <v>0.08</v>
      </c>
      <c r="H1008">
        <v>0.08</v>
      </c>
      <c r="I1008" t="str">
        <f t="shared" si="15"/>
        <v>C-17-CC</v>
      </c>
      <c r="J1008">
        <v>155.43</v>
      </c>
      <c r="K1008">
        <v>155.51</v>
      </c>
      <c r="L1008">
        <v>155.12</v>
      </c>
      <c r="M1008">
        <v>155.19999999999999</v>
      </c>
      <c r="N1008">
        <v>0</v>
      </c>
      <c r="O1008">
        <v>0</v>
      </c>
    </row>
    <row r="1009" spans="1:16" x14ac:dyDescent="0.15">
      <c r="A1009">
        <v>346</v>
      </c>
      <c r="B1009" t="s">
        <v>129</v>
      </c>
      <c r="C1009" t="s">
        <v>18</v>
      </c>
      <c r="D1009">
        <v>18</v>
      </c>
      <c r="E1009" t="s">
        <v>14</v>
      </c>
      <c r="F1009">
        <v>1</v>
      </c>
      <c r="G1009">
        <v>1.46</v>
      </c>
      <c r="H1009">
        <v>1.46</v>
      </c>
      <c r="I1009" t="str">
        <f t="shared" si="15"/>
        <v>C-18-1</v>
      </c>
      <c r="J1009">
        <v>155.19999999999999</v>
      </c>
      <c r="K1009">
        <v>156.66</v>
      </c>
      <c r="L1009">
        <v>155.19999999999999</v>
      </c>
      <c r="M1009">
        <v>156.62</v>
      </c>
      <c r="N1009">
        <v>0</v>
      </c>
      <c r="O1009">
        <v>4</v>
      </c>
    </row>
    <row r="1010" spans="1:16" x14ac:dyDescent="0.15">
      <c r="A1010">
        <v>346</v>
      </c>
      <c r="B1010" t="s">
        <v>129</v>
      </c>
      <c r="C1010" t="s">
        <v>18</v>
      </c>
      <c r="D1010">
        <v>18</v>
      </c>
      <c r="E1010" t="s">
        <v>14</v>
      </c>
      <c r="F1010">
        <v>2</v>
      </c>
      <c r="G1010">
        <v>1.5</v>
      </c>
      <c r="H1010">
        <v>1.5</v>
      </c>
      <c r="I1010" t="str">
        <f t="shared" si="15"/>
        <v>C-18-2</v>
      </c>
      <c r="J1010">
        <v>156.66</v>
      </c>
      <c r="K1010">
        <v>158.16</v>
      </c>
      <c r="L1010">
        <v>156.62</v>
      </c>
      <c r="M1010">
        <v>158.09</v>
      </c>
      <c r="N1010">
        <v>0</v>
      </c>
      <c r="O1010">
        <v>7</v>
      </c>
    </row>
    <row r="1011" spans="1:16" x14ac:dyDescent="0.15">
      <c r="A1011">
        <v>346</v>
      </c>
      <c r="B1011" t="s">
        <v>129</v>
      </c>
      <c r="C1011" t="s">
        <v>18</v>
      </c>
      <c r="D1011">
        <v>18</v>
      </c>
      <c r="E1011" t="s">
        <v>14</v>
      </c>
      <c r="F1011">
        <v>3</v>
      </c>
      <c r="G1011">
        <v>1.36</v>
      </c>
      <c r="H1011">
        <v>1.36</v>
      </c>
      <c r="I1011" t="str">
        <f t="shared" si="15"/>
        <v>C-18-3</v>
      </c>
      <c r="J1011">
        <v>158.16</v>
      </c>
      <c r="K1011">
        <v>159.52000000000001</v>
      </c>
      <c r="L1011">
        <v>158.09</v>
      </c>
      <c r="M1011">
        <v>159.41</v>
      </c>
      <c r="N1011">
        <v>0</v>
      </c>
      <c r="O1011">
        <v>8</v>
      </c>
    </row>
    <row r="1012" spans="1:16" x14ac:dyDescent="0.15">
      <c r="A1012">
        <v>346</v>
      </c>
      <c r="B1012" t="s">
        <v>129</v>
      </c>
      <c r="C1012" t="s">
        <v>18</v>
      </c>
      <c r="D1012">
        <v>18</v>
      </c>
      <c r="E1012" t="s">
        <v>14</v>
      </c>
      <c r="F1012">
        <v>4</v>
      </c>
      <c r="G1012">
        <v>1.5</v>
      </c>
      <c r="H1012">
        <v>1.5</v>
      </c>
      <c r="I1012" t="str">
        <f t="shared" si="15"/>
        <v>C-18-4</v>
      </c>
      <c r="J1012">
        <v>159.52000000000001</v>
      </c>
      <c r="K1012">
        <v>161.02000000000001</v>
      </c>
      <c r="L1012">
        <v>159.41</v>
      </c>
      <c r="M1012">
        <v>160.88</v>
      </c>
      <c r="N1012">
        <v>0</v>
      </c>
      <c r="O1012">
        <v>7</v>
      </c>
    </row>
    <row r="1013" spans="1:16" x14ac:dyDescent="0.15">
      <c r="A1013">
        <v>346</v>
      </c>
      <c r="B1013" t="s">
        <v>129</v>
      </c>
      <c r="C1013" t="s">
        <v>18</v>
      </c>
      <c r="D1013">
        <v>18</v>
      </c>
      <c r="E1013" t="s">
        <v>14</v>
      </c>
      <c r="F1013">
        <v>5</v>
      </c>
      <c r="G1013">
        <v>1.5</v>
      </c>
      <c r="H1013">
        <v>1.5</v>
      </c>
      <c r="I1013" t="str">
        <f t="shared" si="15"/>
        <v>C-18-5</v>
      </c>
      <c r="J1013">
        <v>161.02000000000001</v>
      </c>
      <c r="K1013">
        <v>162.52000000000001</v>
      </c>
      <c r="L1013">
        <v>160.88</v>
      </c>
      <c r="M1013">
        <v>162.34</v>
      </c>
      <c r="N1013">
        <v>0</v>
      </c>
      <c r="O1013">
        <v>0</v>
      </c>
    </row>
    <row r="1014" spans="1:16" x14ac:dyDescent="0.15">
      <c r="A1014">
        <v>346</v>
      </c>
      <c r="B1014" t="s">
        <v>129</v>
      </c>
      <c r="C1014" t="s">
        <v>18</v>
      </c>
      <c r="D1014">
        <v>18</v>
      </c>
      <c r="E1014" t="s">
        <v>14</v>
      </c>
      <c r="F1014">
        <v>6</v>
      </c>
      <c r="G1014">
        <v>1.5</v>
      </c>
      <c r="H1014">
        <v>1.5</v>
      </c>
      <c r="I1014" t="str">
        <f t="shared" si="15"/>
        <v>C-18-6</v>
      </c>
      <c r="J1014">
        <v>162.52000000000001</v>
      </c>
      <c r="K1014">
        <v>164.02</v>
      </c>
      <c r="L1014">
        <v>162.34</v>
      </c>
      <c r="M1014">
        <v>163.80000000000001</v>
      </c>
      <c r="N1014">
        <v>0</v>
      </c>
      <c r="O1014">
        <v>0</v>
      </c>
    </row>
    <row r="1015" spans="1:16" x14ac:dyDescent="0.15">
      <c r="A1015">
        <v>346</v>
      </c>
      <c r="B1015" t="s">
        <v>129</v>
      </c>
      <c r="C1015" t="s">
        <v>18</v>
      </c>
      <c r="D1015">
        <v>18</v>
      </c>
      <c r="E1015" t="s">
        <v>14</v>
      </c>
      <c r="F1015">
        <v>7</v>
      </c>
      <c r="G1015">
        <v>0.69</v>
      </c>
      <c r="H1015">
        <v>0.69</v>
      </c>
      <c r="I1015" t="str">
        <f t="shared" si="15"/>
        <v>C-18-7</v>
      </c>
      <c r="J1015">
        <v>164.02</v>
      </c>
      <c r="K1015">
        <v>164.71</v>
      </c>
      <c r="L1015">
        <v>163.80000000000001</v>
      </c>
      <c r="M1015">
        <v>164.48</v>
      </c>
      <c r="N1015">
        <v>0</v>
      </c>
      <c r="O1015">
        <v>0</v>
      </c>
    </row>
    <row r="1016" spans="1:16" x14ac:dyDescent="0.15">
      <c r="A1016">
        <v>346</v>
      </c>
      <c r="B1016" t="s">
        <v>129</v>
      </c>
      <c r="C1016" t="s">
        <v>18</v>
      </c>
      <c r="D1016">
        <v>18</v>
      </c>
      <c r="E1016" t="s">
        <v>14</v>
      </c>
      <c r="F1016" t="s">
        <v>15</v>
      </c>
      <c r="G1016">
        <v>0.23</v>
      </c>
      <c r="H1016">
        <v>0.23</v>
      </c>
      <c r="I1016" t="str">
        <f t="shared" si="15"/>
        <v>C-18-CC</v>
      </c>
      <c r="J1016">
        <v>164.71</v>
      </c>
      <c r="K1016">
        <v>164.94</v>
      </c>
      <c r="L1016">
        <v>164.48</v>
      </c>
      <c r="M1016">
        <v>164.7</v>
      </c>
      <c r="N1016">
        <v>0</v>
      </c>
      <c r="O1016">
        <v>0</v>
      </c>
    </row>
    <row r="1017" spans="1:16" x14ac:dyDescent="0.15">
      <c r="A1017">
        <v>346</v>
      </c>
      <c r="B1017" t="s">
        <v>129</v>
      </c>
      <c r="C1017" t="s">
        <v>18</v>
      </c>
      <c r="D1017">
        <v>19</v>
      </c>
      <c r="E1017" t="s">
        <v>14</v>
      </c>
      <c r="F1017">
        <v>1</v>
      </c>
      <c r="G1017">
        <v>1.46</v>
      </c>
      <c r="H1017">
        <v>1.46</v>
      </c>
      <c r="I1017" t="str">
        <f t="shared" si="15"/>
        <v>C-19-1</v>
      </c>
      <c r="J1017">
        <v>164.7</v>
      </c>
      <c r="K1017">
        <v>166.16</v>
      </c>
      <c r="L1017">
        <v>164.7</v>
      </c>
      <c r="M1017">
        <v>166.14</v>
      </c>
      <c r="N1017">
        <v>0</v>
      </c>
      <c r="O1017">
        <v>0</v>
      </c>
      <c r="P1017" t="s">
        <v>139</v>
      </c>
    </row>
    <row r="1018" spans="1:16" x14ac:dyDescent="0.15">
      <c r="A1018">
        <v>346</v>
      </c>
      <c r="B1018" t="s">
        <v>129</v>
      </c>
      <c r="C1018" t="s">
        <v>18</v>
      </c>
      <c r="D1018">
        <v>19</v>
      </c>
      <c r="E1018" t="s">
        <v>14</v>
      </c>
      <c r="F1018">
        <v>2</v>
      </c>
      <c r="G1018">
        <v>1.44</v>
      </c>
      <c r="H1018">
        <v>1.44</v>
      </c>
      <c r="I1018" t="str">
        <f t="shared" si="15"/>
        <v>C-19-2</v>
      </c>
      <c r="J1018">
        <v>166.16</v>
      </c>
      <c r="K1018">
        <v>167.6</v>
      </c>
      <c r="L1018">
        <v>166.14</v>
      </c>
      <c r="M1018">
        <v>167.57</v>
      </c>
      <c r="N1018">
        <v>0</v>
      </c>
      <c r="O1018">
        <v>8</v>
      </c>
    </row>
    <row r="1019" spans="1:16" x14ac:dyDescent="0.15">
      <c r="A1019">
        <v>346</v>
      </c>
      <c r="B1019" t="s">
        <v>129</v>
      </c>
      <c r="C1019" t="s">
        <v>18</v>
      </c>
      <c r="D1019">
        <v>19</v>
      </c>
      <c r="E1019" t="s">
        <v>14</v>
      </c>
      <c r="F1019">
        <v>3</v>
      </c>
      <c r="G1019">
        <v>1.42</v>
      </c>
      <c r="H1019">
        <v>1.42</v>
      </c>
      <c r="I1019" t="str">
        <f t="shared" si="15"/>
        <v>C-19-3</v>
      </c>
      <c r="J1019">
        <v>167.6</v>
      </c>
      <c r="K1019">
        <v>169.02</v>
      </c>
      <c r="L1019">
        <v>167.57</v>
      </c>
      <c r="M1019">
        <v>168.98</v>
      </c>
      <c r="N1019">
        <v>0</v>
      </c>
      <c r="O1019">
        <v>7</v>
      </c>
    </row>
    <row r="1020" spans="1:16" x14ac:dyDescent="0.15">
      <c r="A1020">
        <v>346</v>
      </c>
      <c r="B1020" t="s">
        <v>129</v>
      </c>
      <c r="C1020" t="s">
        <v>18</v>
      </c>
      <c r="D1020">
        <v>19</v>
      </c>
      <c r="E1020" t="s">
        <v>14</v>
      </c>
      <c r="F1020">
        <v>4</v>
      </c>
      <c r="G1020">
        <v>1.5</v>
      </c>
      <c r="H1020">
        <v>1.5</v>
      </c>
      <c r="I1020" t="str">
        <f t="shared" si="15"/>
        <v>C-19-4</v>
      </c>
      <c r="J1020">
        <v>169.02</v>
      </c>
      <c r="K1020">
        <v>170.52</v>
      </c>
      <c r="L1020">
        <v>168.98</v>
      </c>
      <c r="M1020">
        <v>170.46</v>
      </c>
      <c r="N1020">
        <v>0</v>
      </c>
      <c r="O1020">
        <v>8</v>
      </c>
    </row>
    <row r="1021" spans="1:16" x14ac:dyDescent="0.15">
      <c r="A1021">
        <v>346</v>
      </c>
      <c r="B1021" t="s">
        <v>129</v>
      </c>
      <c r="C1021" t="s">
        <v>18</v>
      </c>
      <c r="D1021">
        <v>19</v>
      </c>
      <c r="E1021" t="s">
        <v>14</v>
      </c>
      <c r="F1021">
        <v>5</v>
      </c>
      <c r="G1021">
        <v>1.5</v>
      </c>
      <c r="H1021">
        <v>1.5</v>
      </c>
      <c r="I1021" t="str">
        <f t="shared" si="15"/>
        <v>C-19-5</v>
      </c>
      <c r="J1021">
        <v>170.52</v>
      </c>
      <c r="K1021">
        <v>172.02</v>
      </c>
      <c r="L1021">
        <v>170.46</v>
      </c>
      <c r="M1021">
        <v>171.94</v>
      </c>
      <c r="N1021">
        <v>0</v>
      </c>
      <c r="O1021">
        <v>7</v>
      </c>
    </row>
    <row r="1022" spans="1:16" x14ac:dyDescent="0.15">
      <c r="A1022">
        <v>346</v>
      </c>
      <c r="B1022" t="s">
        <v>129</v>
      </c>
      <c r="C1022" t="s">
        <v>18</v>
      </c>
      <c r="D1022">
        <v>19</v>
      </c>
      <c r="E1022" t="s">
        <v>14</v>
      </c>
      <c r="F1022">
        <v>6</v>
      </c>
      <c r="G1022">
        <v>1.42</v>
      </c>
      <c r="H1022">
        <v>1.42</v>
      </c>
      <c r="I1022" t="str">
        <f t="shared" si="15"/>
        <v>C-19-6</v>
      </c>
      <c r="J1022">
        <v>172.02</v>
      </c>
      <c r="K1022">
        <v>173.44</v>
      </c>
      <c r="L1022">
        <v>171.94</v>
      </c>
      <c r="M1022">
        <v>173.35</v>
      </c>
      <c r="N1022">
        <v>0</v>
      </c>
      <c r="O1022">
        <v>0</v>
      </c>
    </row>
    <row r="1023" spans="1:16" x14ac:dyDescent="0.15">
      <c r="A1023">
        <v>346</v>
      </c>
      <c r="B1023" t="s">
        <v>129</v>
      </c>
      <c r="C1023" t="s">
        <v>18</v>
      </c>
      <c r="D1023">
        <v>19</v>
      </c>
      <c r="E1023" t="s">
        <v>14</v>
      </c>
      <c r="F1023">
        <v>7</v>
      </c>
      <c r="G1023">
        <v>0.76</v>
      </c>
      <c r="H1023">
        <v>0.76</v>
      </c>
      <c r="I1023" t="str">
        <f t="shared" si="15"/>
        <v>C-19-7</v>
      </c>
      <c r="J1023">
        <v>173.44</v>
      </c>
      <c r="K1023">
        <v>174.2</v>
      </c>
      <c r="L1023">
        <v>173.35</v>
      </c>
      <c r="M1023">
        <v>174.1</v>
      </c>
      <c r="N1023">
        <v>0</v>
      </c>
      <c r="O1023">
        <v>0</v>
      </c>
    </row>
    <row r="1024" spans="1:16" x14ac:dyDescent="0.15">
      <c r="A1024">
        <v>346</v>
      </c>
      <c r="B1024" t="s">
        <v>129</v>
      </c>
      <c r="C1024" t="s">
        <v>18</v>
      </c>
      <c r="D1024">
        <v>19</v>
      </c>
      <c r="E1024" t="s">
        <v>14</v>
      </c>
      <c r="F1024" t="s">
        <v>15</v>
      </c>
      <c r="G1024">
        <v>0.1</v>
      </c>
      <c r="H1024">
        <v>0.1</v>
      </c>
      <c r="I1024" t="str">
        <f t="shared" si="15"/>
        <v>C-19-CC</v>
      </c>
      <c r="J1024">
        <v>174.2</v>
      </c>
      <c r="K1024">
        <v>174.3</v>
      </c>
      <c r="L1024">
        <v>174.1</v>
      </c>
      <c r="M1024">
        <v>174.2</v>
      </c>
      <c r="N1024">
        <v>0</v>
      </c>
      <c r="O1024">
        <v>0</v>
      </c>
    </row>
    <row r="1025" spans="1:16" x14ac:dyDescent="0.15">
      <c r="A1025">
        <v>346</v>
      </c>
      <c r="B1025" t="s">
        <v>129</v>
      </c>
      <c r="C1025" t="s">
        <v>18</v>
      </c>
      <c r="D1025">
        <v>2</v>
      </c>
      <c r="E1025" t="s">
        <v>14</v>
      </c>
      <c r="F1025">
        <v>1</v>
      </c>
      <c r="G1025">
        <v>1.51</v>
      </c>
      <c r="H1025">
        <v>1.51</v>
      </c>
      <c r="I1025" t="str">
        <f t="shared" si="15"/>
        <v>C-2-1</v>
      </c>
      <c r="J1025">
        <v>8</v>
      </c>
      <c r="K1025">
        <v>9.51</v>
      </c>
      <c r="L1025">
        <v>8</v>
      </c>
      <c r="M1025">
        <v>9.41</v>
      </c>
      <c r="N1025">
        <v>1</v>
      </c>
      <c r="O1025">
        <v>0</v>
      </c>
    </row>
    <row r="1026" spans="1:16" x14ac:dyDescent="0.15">
      <c r="A1026">
        <v>346</v>
      </c>
      <c r="B1026" t="s">
        <v>129</v>
      </c>
      <c r="C1026" t="s">
        <v>18</v>
      </c>
      <c r="D1026">
        <v>2</v>
      </c>
      <c r="E1026" t="s">
        <v>14</v>
      </c>
      <c r="F1026">
        <v>2</v>
      </c>
      <c r="G1026">
        <v>1.52</v>
      </c>
      <c r="H1026">
        <v>1.52</v>
      </c>
      <c r="I1026" t="str">
        <f t="shared" ref="I1026:I1089" si="16">C1026&amp;"-"&amp;D1026&amp;"-"&amp;F1026</f>
        <v>C-2-2</v>
      </c>
      <c r="J1026">
        <v>9.51</v>
      </c>
      <c r="K1026">
        <v>11.03</v>
      </c>
      <c r="L1026">
        <v>9.41</v>
      </c>
      <c r="M1026">
        <v>10.82</v>
      </c>
      <c r="N1026">
        <v>1</v>
      </c>
      <c r="O1026">
        <v>0</v>
      </c>
    </row>
    <row r="1027" spans="1:16" x14ac:dyDescent="0.15">
      <c r="A1027">
        <v>346</v>
      </c>
      <c r="B1027" t="s">
        <v>129</v>
      </c>
      <c r="C1027" t="s">
        <v>18</v>
      </c>
      <c r="D1027">
        <v>2</v>
      </c>
      <c r="E1027" t="s">
        <v>14</v>
      </c>
      <c r="F1027">
        <v>3</v>
      </c>
      <c r="G1027">
        <v>1.51</v>
      </c>
      <c r="H1027">
        <v>1.51</v>
      </c>
      <c r="I1027" t="str">
        <f t="shared" si="16"/>
        <v>C-2-3</v>
      </c>
      <c r="J1027">
        <v>11.03</v>
      </c>
      <c r="K1027">
        <v>12.54</v>
      </c>
      <c r="L1027">
        <v>10.82</v>
      </c>
      <c r="M1027">
        <v>12.23</v>
      </c>
      <c r="N1027">
        <v>1</v>
      </c>
      <c r="O1027">
        <v>14</v>
      </c>
    </row>
    <row r="1028" spans="1:16" x14ac:dyDescent="0.15">
      <c r="A1028">
        <v>346</v>
      </c>
      <c r="B1028" t="s">
        <v>129</v>
      </c>
      <c r="C1028" t="s">
        <v>18</v>
      </c>
      <c r="D1028">
        <v>2</v>
      </c>
      <c r="E1028" t="s">
        <v>14</v>
      </c>
      <c r="F1028">
        <v>4</v>
      </c>
      <c r="G1028">
        <v>1.53</v>
      </c>
      <c r="H1028">
        <v>1.53</v>
      </c>
      <c r="I1028" t="str">
        <f t="shared" si="16"/>
        <v>C-2-4</v>
      </c>
      <c r="J1028">
        <v>12.54</v>
      </c>
      <c r="K1028">
        <v>14.07</v>
      </c>
      <c r="L1028">
        <v>12.23</v>
      </c>
      <c r="M1028">
        <v>13.66</v>
      </c>
      <c r="N1028">
        <v>1</v>
      </c>
      <c r="O1028">
        <v>22</v>
      </c>
    </row>
    <row r="1029" spans="1:16" x14ac:dyDescent="0.15">
      <c r="A1029">
        <v>346</v>
      </c>
      <c r="B1029" t="s">
        <v>129</v>
      </c>
      <c r="C1029" t="s">
        <v>18</v>
      </c>
      <c r="D1029">
        <v>2</v>
      </c>
      <c r="E1029" t="s">
        <v>14</v>
      </c>
      <c r="F1029">
        <v>5</v>
      </c>
      <c r="G1029">
        <v>1.53</v>
      </c>
      <c r="H1029">
        <v>1.53</v>
      </c>
      <c r="I1029" t="str">
        <f t="shared" si="16"/>
        <v>C-2-5</v>
      </c>
      <c r="J1029">
        <v>14.07</v>
      </c>
      <c r="K1029">
        <v>15.6</v>
      </c>
      <c r="L1029">
        <v>13.66</v>
      </c>
      <c r="M1029">
        <v>15.08</v>
      </c>
      <c r="N1029">
        <v>1</v>
      </c>
      <c r="O1029">
        <v>17</v>
      </c>
    </row>
    <row r="1030" spans="1:16" x14ac:dyDescent="0.15">
      <c r="A1030">
        <v>346</v>
      </c>
      <c r="B1030" t="s">
        <v>129</v>
      </c>
      <c r="C1030" t="s">
        <v>18</v>
      </c>
      <c r="D1030">
        <v>2</v>
      </c>
      <c r="E1030" t="s">
        <v>14</v>
      </c>
      <c r="F1030">
        <v>6</v>
      </c>
      <c r="G1030">
        <v>1.52</v>
      </c>
      <c r="H1030">
        <v>1.52</v>
      </c>
      <c r="I1030" t="str">
        <f t="shared" si="16"/>
        <v>C-2-6</v>
      </c>
      <c r="J1030">
        <v>15.6</v>
      </c>
      <c r="K1030">
        <v>17.12</v>
      </c>
      <c r="L1030">
        <v>15.08</v>
      </c>
      <c r="M1030">
        <v>16.5</v>
      </c>
      <c r="N1030">
        <v>1</v>
      </c>
      <c r="O1030">
        <v>10</v>
      </c>
    </row>
    <row r="1031" spans="1:16" x14ac:dyDescent="0.15">
      <c r="A1031">
        <v>346</v>
      </c>
      <c r="B1031" t="s">
        <v>129</v>
      </c>
      <c r="C1031" t="s">
        <v>18</v>
      </c>
      <c r="D1031">
        <v>2</v>
      </c>
      <c r="E1031" t="s">
        <v>14</v>
      </c>
      <c r="F1031">
        <v>7</v>
      </c>
      <c r="G1031">
        <v>0.77</v>
      </c>
      <c r="H1031">
        <v>0.77</v>
      </c>
      <c r="I1031" t="str">
        <f t="shared" si="16"/>
        <v>C-2-7</v>
      </c>
      <c r="J1031">
        <v>17.12</v>
      </c>
      <c r="K1031">
        <v>17.89</v>
      </c>
      <c r="L1031">
        <v>16.5</v>
      </c>
      <c r="M1031">
        <v>17.22</v>
      </c>
      <c r="N1031">
        <v>1</v>
      </c>
      <c r="O1031">
        <v>0</v>
      </c>
    </row>
    <row r="1032" spans="1:16" x14ac:dyDescent="0.15">
      <c r="A1032">
        <v>346</v>
      </c>
      <c r="B1032" t="s">
        <v>129</v>
      </c>
      <c r="C1032" t="s">
        <v>18</v>
      </c>
      <c r="D1032">
        <v>2</v>
      </c>
      <c r="E1032" t="s">
        <v>14</v>
      </c>
      <c r="F1032" t="s">
        <v>15</v>
      </c>
      <c r="G1032">
        <v>0.3</v>
      </c>
      <c r="H1032">
        <v>0.3</v>
      </c>
      <c r="I1032" t="str">
        <f t="shared" si="16"/>
        <v>C-2-CC</v>
      </c>
      <c r="J1032">
        <v>17.89</v>
      </c>
      <c r="K1032">
        <v>18.190000000000001</v>
      </c>
      <c r="L1032">
        <v>17.22</v>
      </c>
      <c r="M1032">
        <v>17.5</v>
      </c>
      <c r="N1032">
        <v>1</v>
      </c>
      <c r="O1032">
        <v>0</v>
      </c>
    </row>
    <row r="1033" spans="1:16" x14ac:dyDescent="0.15">
      <c r="A1033">
        <v>346</v>
      </c>
      <c r="B1033" t="s">
        <v>129</v>
      </c>
      <c r="C1033" t="s">
        <v>18</v>
      </c>
      <c r="D1033">
        <v>20</v>
      </c>
      <c r="E1033" t="s">
        <v>14</v>
      </c>
      <c r="F1033">
        <v>1</v>
      </c>
      <c r="G1033">
        <v>1.5</v>
      </c>
      <c r="H1033">
        <v>1.5</v>
      </c>
      <c r="I1033" t="str">
        <f t="shared" si="16"/>
        <v>C-20-1</v>
      </c>
      <c r="J1033">
        <v>174.2</v>
      </c>
      <c r="K1033">
        <v>175.7</v>
      </c>
      <c r="L1033">
        <v>174.2</v>
      </c>
      <c r="M1033">
        <v>175.7</v>
      </c>
      <c r="N1033">
        <v>0</v>
      </c>
      <c r="O1033">
        <v>0</v>
      </c>
      <c r="P1033" t="s">
        <v>140</v>
      </c>
    </row>
    <row r="1034" spans="1:16" x14ac:dyDescent="0.15">
      <c r="A1034">
        <v>346</v>
      </c>
      <c r="B1034" t="s">
        <v>129</v>
      </c>
      <c r="C1034" t="s">
        <v>18</v>
      </c>
      <c r="D1034">
        <v>20</v>
      </c>
      <c r="E1034" t="s">
        <v>14</v>
      </c>
      <c r="F1034">
        <v>2</v>
      </c>
      <c r="G1034">
        <v>1.52</v>
      </c>
      <c r="H1034">
        <v>1.52</v>
      </c>
      <c r="I1034" t="str">
        <f t="shared" si="16"/>
        <v>C-20-2</v>
      </c>
      <c r="J1034">
        <v>175.7</v>
      </c>
      <c r="K1034">
        <v>177.22</v>
      </c>
      <c r="L1034">
        <v>175.7</v>
      </c>
      <c r="M1034">
        <v>177.22</v>
      </c>
      <c r="N1034">
        <v>0</v>
      </c>
      <c r="O1034">
        <v>6</v>
      </c>
    </row>
    <row r="1035" spans="1:16" x14ac:dyDescent="0.15">
      <c r="A1035">
        <v>346</v>
      </c>
      <c r="B1035" t="s">
        <v>129</v>
      </c>
      <c r="C1035" t="s">
        <v>18</v>
      </c>
      <c r="D1035">
        <v>20</v>
      </c>
      <c r="E1035" t="s">
        <v>14</v>
      </c>
      <c r="F1035">
        <v>3</v>
      </c>
      <c r="G1035">
        <v>1.5</v>
      </c>
      <c r="H1035">
        <v>1.5</v>
      </c>
      <c r="I1035" t="str">
        <f t="shared" si="16"/>
        <v>C-20-3</v>
      </c>
      <c r="J1035">
        <v>177.22</v>
      </c>
      <c r="K1035">
        <v>178.72</v>
      </c>
      <c r="L1035">
        <v>177.22</v>
      </c>
      <c r="M1035">
        <v>178.72</v>
      </c>
      <c r="N1035">
        <v>0</v>
      </c>
      <c r="O1035">
        <v>8</v>
      </c>
    </row>
    <row r="1036" spans="1:16" x14ac:dyDescent="0.15">
      <c r="A1036">
        <v>346</v>
      </c>
      <c r="B1036" t="s">
        <v>129</v>
      </c>
      <c r="C1036" t="s">
        <v>18</v>
      </c>
      <c r="D1036">
        <v>20</v>
      </c>
      <c r="E1036" t="s">
        <v>14</v>
      </c>
      <c r="F1036">
        <v>4</v>
      </c>
      <c r="G1036">
        <v>1.5</v>
      </c>
      <c r="H1036">
        <v>1.5</v>
      </c>
      <c r="I1036" t="str">
        <f t="shared" si="16"/>
        <v>C-20-4</v>
      </c>
      <c r="J1036">
        <v>178.72</v>
      </c>
      <c r="K1036">
        <v>180.22</v>
      </c>
      <c r="L1036">
        <v>178.72</v>
      </c>
      <c r="M1036">
        <v>180.22</v>
      </c>
      <c r="N1036">
        <v>0</v>
      </c>
      <c r="O1036">
        <v>6</v>
      </c>
    </row>
    <row r="1037" spans="1:16" x14ac:dyDescent="0.15">
      <c r="A1037">
        <v>346</v>
      </c>
      <c r="B1037" t="s">
        <v>129</v>
      </c>
      <c r="C1037" t="s">
        <v>18</v>
      </c>
      <c r="D1037">
        <v>20</v>
      </c>
      <c r="E1037" t="s">
        <v>14</v>
      </c>
      <c r="F1037">
        <v>5</v>
      </c>
      <c r="G1037">
        <v>1.47</v>
      </c>
      <c r="H1037">
        <v>1.47</v>
      </c>
      <c r="I1037" t="str">
        <f t="shared" si="16"/>
        <v>C-20-5</v>
      </c>
      <c r="J1037">
        <v>180.22</v>
      </c>
      <c r="K1037">
        <v>181.69</v>
      </c>
      <c r="L1037">
        <v>180.22</v>
      </c>
      <c r="M1037">
        <v>181.69</v>
      </c>
      <c r="N1037">
        <v>0</v>
      </c>
      <c r="O1037">
        <v>0</v>
      </c>
    </row>
    <row r="1038" spans="1:16" x14ac:dyDescent="0.15">
      <c r="A1038">
        <v>346</v>
      </c>
      <c r="B1038" t="s">
        <v>129</v>
      </c>
      <c r="C1038" t="s">
        <v>18</v>
      </c>
      <c r="D1038">
        <v>20</v>
      </c>
      <c r="E1038" t="s">
        <v>14</v>
      </c>
      <c r="F1038">
        <v>6</v>
      </c>
      <c r="G1038">
        <v>0.6</v>
      </c>
      <c r="H1038">
        <v>0.6</v>
      </c>
      <c r="I1038" t="str">
        <f t="shared" si="16"/>
        <v>C-20-6</v>
      </c>
      <c r="J1038">
        <v>181.69</v>
      </c>
      <c r="K1038">
        <v>182.29</v>
      </c>
      <c r="L1038">
        <v>181.69</v>
      </c>
      <c r="M1038">
        <v>182.29</v>
      </c>
      <c r="N1038">
        <v>0</v>
      </c>
      <c r="O1038">
        <v>0</v>
      </c>
    </row>
    <row r="1039" spans="1:16" x14ac:dyDescent="0.15">
      <c r="A1039">
        <v>346</v>
      </c>
      <c r="B1039" t="s">
        <v>129</v>
      </c>
      <c r="C1039" t="s">
        <v>18</v>
      </c>
      <c r="D1039">
        <v>20</v>
      </c>
      <c r="E1039" t="s">
        <v>14</v>
      </c>
      <c r="F1039" t="s">
        <v>15</v>
      </c>
      <c r="G1039">
        <v>0.46</v>
      </c>
      <c r="H1039">
        <v>0.46</v>
      </c>
      <c r="I1039" t="str">
        <f t="shared" si="16"/>
        <v>C-20-CC</v>
      </c>
      <c r="J1039">
        <v>182.29</v>
      </c>
      <c r="K1039">
        <v>182.75</v>
      </c>
      <c r="L1039">
        <v>182.29</v>
      </c>
      <c r="M1039">
        <v>182.75</v>
      </c>
      <c r="N1039">
        <v>0</v>
      </c>
      <c r="O1039">
        <v>0</v>
      </c>
    </row>
    <row r="1040" spans="1:16" x14ac:dyDescent="0.15">
      <c r="A1040">
        <v>346</v>
      </c>
      <c r="B1040" t="s">
        <v>129</v>
      </c>
      <c r="C1040" t="s">
        <v>18</v>
      </c>
      <c r="D1040">
        <v>21</v>
      </c>
      <c r="E1040" t="s">
        <v>14</v>
      </c>
      <c r="F1040">
        <v>1</v>
      </c>
      <c r="G1040">
        <v>1.04</v>
      </c>
      <c r="H1040">
        <v>1.04</v>
      </c>
      <c r="I1040" t="str">
        <f t="shared" si="16"/>
        <v>C-21-1</v>
      </c>
      <c r="J1040">
        <v>183.7</v>
      </c>
      <c r="K1040">
        <v>184.74</v>
      </c>
      <c r="L1040">
        <v>183.7</v>
      </c>
      <c r="M1040">
        <v>184.71</v>
      </c>
      <c r="N1040">
        <v>0</v>
      </c>
      <c r="O1040">
        <v>0</v>
      </c>
      <c r="P1040" t="s">
        <v>134</v>
      </c>
    </row>
    <row r="1041" spans="1:15" x14ac:dyDescent="0.15">
      <c r="A1041">
        <v>346</v>
      </c>
      <c r="B1041" t="s">
        <v>129</v>
      </c>
      <c r="C1041" t="s">
        <v>18</v>
      </c>
      <c r="D1041">
        <v>21</v>
      </c>
      <c r="E1041" t="s">
        <v>14</v>
      </c>
      <c r="F1041">
        <v>2</v>
      </c>
      <c r="G1041">
        <v>1.32</v>
      </c>
      <c r="H1041">
        <v>1.32</v>
      </c>
      <c r="I1041" t="str">
        <f t="shared" si="16"/>
        <v>C-21-2</v>
      </c>
      <c r="J1041">
        <v>184.74</v>
      </c>
      <c r="K1041">
        <v>186.06</v>
      </c>
      <c r="L1041">
        <v>184.71</v>
      </c>
      <c r="M1041">
        <v>186</v>
      </c>
      <c r="N1041">
        <v>0</v>
      </c>
      <c r="O1041">
        <v>7</v>
      </c>
    </row>
    <row r="1042" spans="1:15" x14ac:dyDescent="0.15">
      <c r="A1042">
        <v>346</v>
      </c>
      <c r="B1042" t="s">
        <v>129</v>
      </c>
      <c r="C1042" t="s">
        <v>18</v>
      </c>
      <c r="D1042">
        <v>21</v>
      </c>
      <c r="E1042" t="s">
        <v>14</v>
      </c>
      <c r="F1042">
        <v>3</v>
      </c>
      <c r="G1042">
        <v>1.5</v>
      </c>
      <c r="H1042">
        <v>1.5</v>
      </c>
      <c r="I1042" t="str">
        <f t="shared" si="16"/>
        <v>C-21-3</v>
      </c>
      <c r="J1042">
        <v>186.06</v>
      </c>
      <c r="K1042">
        <v>187.56</v>
      </c>
      <c r="L1042">
        <v>186</v>
      </c>
      <c r="M1042">
        <v>187.46</v>
      </c>
      <c r="N1042">
        <v>0</v>
      </c>
      <c r="O1042">
        <v>7</v>
      </c>
    </row>
    <row r="1043" spans="1:15" x14ac:dyDescent="0.15">
      <c r="A1043">
        <v>346</v>
      </c>
      <c r="B1043" t="s">
        <v>129</v>
      </c>
      <c r="C1043" t="s">
        <v>18</v>
      </c>
      <c r="D1043">
        <v>21</v>
      </c>
      <c r="E1043" t="s">
        <v>14</v>
      </c>
      <c r="F1043">
        <v>4</v>
      </c>
      <c r="G1043">
        <v>1.5</v>
      </c>
      <c r="H1043">
        <v>1.5</v>
      </c>
      <c r="I1043" t="str">
        <f t="shared" si="16"/>
        <v>C-21-4</v>
      </c>
      <c r="J1043">
        <v>187.56</v>
      </c>
      <c r="K1043">
        <v>189.06</v>
      </c>
      <c r="L1043">
        <v>187.46</v>
      </c>
      <c r="M1043">
        <v>188.92</v>
      </c>
      <c r="N1043">
        <v>0</v>
      </c>
      <c r="O1043">
        <v>8</v>
      </c>
    </row>
    <row r="1044" spans="1:15" x14ac:dyDescent="0.15">
      <c r="A1044">
        <v>346</v>
      </c>
      <c r="B1044" t="s">
        <v>129</v>
      </c>
      <c r="C1044" t="s">
        <v>18</v>
      </c>
      <c r="D1044">
        <v>21</v>
      </c>
      <c r="E1044" t="s">
        <v>14</v>
      </c>
      <c r="F1044">
        <v>5</v>
      </c>
      <c r="G1044">
        <v>1.47</v>
      </c>
      <c r="H1044">
        <v>1.47</v>
      </c>
      <c r="I1044" t="str">
        <f t="shared" si="16"/>
        <v>C-21-5</v>
      </c>
      <c r="J1044">
        <v>189.06</v>
      </c>
      <c r="K1044">
        <v>190.53</v>
      </c>
      <c r="L1044">
        <v>188.92</v>
      </c>
      <c r="M1044">
        <v>190.36</v>
      </c>
      <c r="N1044">
        <v>0</v>
      </c>
      <c r="O1044">
        <v>0</v>
      </c>
    </row>
    <row r="1045" spans="1:15" x14ac:dyDescent="0.15">
      <c r="A1045">
        <v>346</v>
      </c>
      <c r="B1045" t="s">
        <v>129</v>
      </c>
      <c r="C1045" t="s">
        <v>18</v>
      </c>
      <c r="D1045">
        <v>21</v>
      </c>
      <c r="E1045" t="s">
        <v>14</v>
      </c>
      <c r="F1045">
        <v>6</v>
      </c>
      <c r="G1045">
        <v>1.3</v>
      </c>
      <c r="H1045">
        <v>1.3</v>
      </c>
      <c r="I1045" t="str">
        <f t="shared" si="16"/>
        <v>C-21-6</v>
      </c>
      <c r="J1045">
        <v>190.53</v>
      </c>
      <c r="K1045">
        <v>191.83</v>
      </c>
      <c r="L1045">
        <v>190.36</v>
      </c>
      <c r="M1045">
        <v>191.62</v>
      </c>
      <c r="N1045">
        <v>0</v>
      </c>
      <c r="O1045">
        <v>0</v>
      </c>
    </row>
    <row r="1046" spans="1:15" x14ac:dyDescent="0.15">
      <c r="A1046">
        <v>346</v>
      </c>
      <c r="B1046" t="s">
        <v>129</v>
      </c>
      <c r="C1046" t="s">
        <v>18</v>
      </c>
      <c r="D1046">
        <v>21</v>
      </c>
      <c r="E1046" t="s">
        <v>14</v>
      </c>
      <c r="F1046">
        <v>7</v>
      </c>
      <c r="G1046">
        <v>1.2</v>
      </c>
      <c r="H1046">
        <v>1.2</v>
      </c>
      <c r="I1046" t="str">
        <f t="shared" si="16"/>
        <v>C-21-7</v>
      </c>
      <c r="J1046">
        <v>191.83</v>
      </c>
      <c r="K1046">
        <v>193.03</v>
      </c>
      <c r="L1046">
        <v>191.62</v>
      </c>
      <c r="M1046">
        <v>192.79</v>
      </c>
      <c r="N1046">
        <v>0</v>
      </c>
      <c r="O1046">
        <v>0</v>
      </c>
    </row>
    <row r="1047" spans="1:15" x14ac:dyDescent="0.15">
      <c r="A1047">
        <v>346</v>
      </c>
      <c r="B1047" t="s">
        <v>129</v>
      </c>
      <c r="C1047" t="s">
        <v>18</v>
      </c>
      <c r="D1047">
        <v>21</v>
      </c>
      <c r="E1047" t="s">
        <v>14</v>
      </c>
      <c r="F1047" t="s">
        <v>15</v>
      </c>
      <c r="G1047">
        <v>0.42</v>
      </c>
      <c r="H1047">
        <v>0.42</v>
      </c>
      <c r="I1047" t="str">
        <f t="shared" si="16"/>
        <v>C-21-CC</v>
      </c>
      <c r="J1047">
        <v>193.03</v>
      </c>
      <c r="K1047">
        <v>193.45</v>
      </c>
      <c r="L1047">
        <v>192.79</v>
      </c>
      <c r="M1047">
        <v>193.2</v>
      </c>
      <c r="N1047">
        <v>0</v>
      </c>
      <c r="O1047">
        <v>0</v>
      </c>
    </row>
    <row r="1048" spans="1:15" x14ac:dyDescent="0.15">
      <c r="A1048">
        <v>346</v>
      </c>
      <c r="B1048" t="s">
        <v>129</v>
      </c>
      <c r="C1048" t="s">
        <v>18</v>
      </c>
      <c r="D1048">
        <v>22</v>
      </c>
      <c r="E1048" t="s">
        <v>14</v>
      </c>
      <c r="F1048">
        <v>1</v>
      </c>
      <c r="G1048">
        <v>1.48</v>
      </c>
      <c r="H1048">
        <v>1.48</v>
      </c>
      <c r="I1048" t="str">
        <f t="shared" si="16"/>
        <v>C-22-1</v>
      </c>
      <c r="J1048">
        <v>193.2</v>
      </c>
      <c r="K1048">
        <v>194.68</v>
      </c>
      <c r="L1048">
        <v>193.2</v>
      </c>
      <c r="M1048">
        <v>194.68</v>
      </c>
      <c r="N1048">
        <v>0</v>
      </c>
      <c r="O1048">
        <v>1</v>
      </c>
    </row>
    <row r="1049" spans="1:15" x14ac:dyDescent="0.15">
      <c r="A1049">
        <v>346</v>
      </c>
      <c r="B1049" t="s">
        <v>129</v>
      </c>
      <c r="C1049" t="s">
        <v>18</v>
      </c>
      <c r="D1049">
        <v>22</v>
      </c>
      <c r="E1049" t="s">
        <v>14</v>
      </c>
      <c r="F1049">
        <v>2</v>
      </c>
      <c r="G1049">
        <v>1.5</v>
      </c>
      <c r="H1049">
        <v>1.5</v>
      </c>
      <c r="I1049" t="str">
        <f t="shared" si="16"/>
        <v>C-22-2</v>
      </c>
      <c r="J1049">
        <v>194.68</v>
      </c>
      <c r="K1049">
        <v>196.18</v>
      </c>
      <c r="L1049">
        <v>194.68</v>
      </c>
      <c r="M1049">
        <v>196.18</v>
      </c>
      <c r="N1049">
        <v>0</v>
      </c>
      <c r="O1049">
        <v>4</v>
      </c>
    </row>
    <row r="1050" spans="1:15" x14ac:dyDescent="0.15">
      <c r="A1050">
        <v>346</v>
      </c>
      <c r="B1050" t="s">
        <v>129</v>
      </c>
      <c r="C1050" t="s">
        <v>18</v>
      </c>
      <c r="D1050">
        <v>22</v>
      </c>
      <c r="E1050" t="s">
        <v>14</v>
      </c>
      <c r="F1050">
        <v>3</v>
      </c>
      <c r="G1050">
        <v>1.5</v>
      </c>
      <c r="H1050">
        <v>1.5</v>
      </c>
      <c r="I1050" t="str">
        <f t="shared" si="16"/>
        <v>C-22-3</v>
      </c>
      <c r="J1050">
        <v>196.18</v>
      </c>
      <c r="K1050">
        <v>197.68</v>
      </c>
      <c r="L1050">
        <v>196.18</v>
      </c>
      <c r="M1050">
        <v>197.68</v>
      </c>
      <c r="N1050">
        <v>0</v>
      </c>
      <c r="O1050">
        <v>3</v>
      </c>
    </row>
    <row r="1051" spans="1:15" x14ac:dyDescent="0.15">
      <c r="A1051">
        <v>346</v>
      </c>
      <c r="B1051" t="s">
        <v>129</v>
      </c>
      <c r="C1051" t="s">
        <v>18</v>
      </c>
      <c r="D1051">
        <v>22</v>
      </c>
      <c r="E1051" t="s">
        <v>14</v>
      </c>
      <c r="F1051">
        <v>4</v>
      </c>
      <c r="G1051">
        <v>1.48</v>
      </c>
      <c r="H1051">
        <v>1.48</v>
      </c>
      <c r="I1051" t="str">
        <f t="shared" si="16"/>
        <v>C-22-4</v>
      </c>
      <c r="J1051">
        <v>197.68</v>
      </c>
      <c r="K1051">
        <v>199.16</v>
      </c>
      <c r="L1051">
        <v>197.68</v>
      </c>
      <c r="M1051">
        <v>199.16</v>
      </c>
      <c r="N1051">
        <v>0</v>
      </c>
      <c r="O1051">
        <v>4</v>
      </c>
    </row>
    <row r="1052" spans="1:15" x14ac:dyDescent="0.15">
      <c r="A1052">
        <v>346</v>
      </c>
      <c r="B1052" t="s">
        <v>129</v>
      </c>
      <c r="C1052" t="s">
        <v>18</v>
      </c>
      <c r="D1052">
        <v>22</v>
      </c>
      <c r="E1052" t="s">
        <v>14</v>
      </c>
      <c r="F1052">
        <v>5</v>
      </c>
      <c r="G1052">
        <v>1.18</v>
      </c>
      <c r="H1052">
        <v>1.18</v>
      </c>
      <c r="I1052" t="str">
        <f t="shared" si="16"/>
        <v>C-22-5</v>
      </c>
      <c r="J1052">
        <v>199.16</v>
      </c>
      <c r="K1052">
        <v>200.34</v>
      </c>
      <c r="L1052">
        <v>199.16</v>
      </c>
      <c r="M1052">
        <v>200.34</v>
      </c>
      <c r="N1052">
        <v>0</v>
      </c>
      <c r="O1052">
        <v>3</v>
      </c>
    </row>
    <row r="1053" spans="1:15" x14ac:dyDescent="0.15">
      <c r="A1053">
        <v>346</v>
      </c>
      <c r="B1053" t="s">
        <v>129</v>
      </c>
      <c r="C1053" t="s">
        <v>18</v>
      </c>
      <c r="D1053">
        <v>22</v>
      </c>
      <c r="E1053" t="s">
        <v>14</v>
      </c>
      <c r="F1053">
        <v>6</v>
      </c>
      <c r="G1053">
        <v>0.75</v>
      </c>
      <c r="H1053">
        <v>0.75</v>
      </c>
      <c r="I1053" t="str">
        <f t="shared" si="16"/>
        <v>C-22-6</v>
      </c>
      <c r="J1053">
        <v>200.34</v>
      </c>
      <c r="K1053">
        <v>201.09</v>
      </c>
      <c r="L1053">
        <v>200.34</v>
      </c>
      <c r="M1053">
        <v>201.09</v>
      </c>
      <c r="N1053">
        <v>0</v>
      </c>
      <c r="O1053">
        <v>2</v>
      </c>
    </row>
    <row r="1054" spans="1:15" x14ac:dyDescent="0.15">
      <c r="A1054">
        <v>346</v>
      </c>
      <c r="B1054" t="s">
        <v>129</v>
      </c>
      <c r="C1054" t="s">
        <v>18</v>
      </c>
      <c r="D1054">
        <v>22</v>
      </c>
      <c r="E1054" t="s">
        <v>14</v>
      </c>
      <c r="F1054">
        <v>7</v>
      </c>
      <c r="G1054">
        <v>0.81</v>
      </c>
      <c r="H1054">
        <v>0.81</v>
      </c>
      <c r="I1054" t="str">
        <f t="shared" si="16"/>
        <v>C-22-7</v>
      </c>
      <c r="J1054">
        <v>201.09</v>
      </c>
      <c r="K1054">
        <v>201.9</v>
      </c>
      <c r="L1054">
        <v>201.09</v>
      </c>
      <c r="M1054">
        <v>201.9</v>
      </c>
      <c r="N1054">
        <v>0</v>
      </c>
      <c r="O1054">
        <v>0</v>
      </c>
    </row>
    <row r="1055" spans="1:15" x14ac:dyDescent="0.15">
      <c r="A1055">
        <v>346</v>
      </c>
      <c r="B1055" t="s">
        <v>129</v>
      </c>
      <c r="C1055" t="s">
        <v>18</v>
      </c>
      <c r="D1055">
        <v>22</v>
      </c>
      <c r="E1055" t="s">
        <v>14</v>
      </c>
      <c r="F1055" t="s">
        <v>15</v>
      </c>
      <c r="G1055">
        <v>0.62</v>
      </c>
      <c r="H1055">
        <v>0.62</v>
      </c>
      <c r="I1055" t="str">
        <f t="shared" si="16"/>
        <v>C-22-CC</v>
      </c>
      <c r="J1055">
        <v>201.9</v>
      </c>
      <c r="K1055">
        <v>202.52</v>
      </c>
      <c r="L1055">
        <v>201.9</v>
      </c>
      <c r="M1055">
        <v>202.52</v>
      </c>
      <c r="N1055">
        <v>0</v>
      </c>
      <c r="O1055">
        <v>0</v>
      </c>
    </row>
    <row r="1056" spans="1:15" x14ac:dyDescent="0.15">
      <c r="A1056">
        <v>346</v>
      </c>
      <c r="B1056" t="s">
        <v>129</v>
      </c>
      <c r="C1056" t="s">
        <v>18</v>
      </c>
      <c r="D1056">
        <v>23</v>
      </c>
      <c r="E1056" t="s">
        <v>14</v>
      </c>
      <c r="F1056">
        <v>1</v>
      </c>
      <c r="G1056">
        <v>1.51</v>
      </c>
      <c r="H1056">
        <v>1.51</v>
      </c>
      <c r="I1056" t="str">
        <f t="shared" si="16"/>
        <v>C-23-1</v>
      </c>
      <c r="J1056">
        <v>202.7</v>
      </c>
      <c r="K1056">
        <v>204.21</v>
      </c>
      <c r="L1056">
        <v>202.7</v>
      </c>
      <c r="M1056">
        <v>204.2</v>
      </c>
      <c r="N1056">
        <v>0</v>
      </c>
      <c r="O1056">
        <v>1</v>
      </c>
    </row>
    <row r="1057" spans="1:15" x14ac:dyDescent="0.15">
      <c r="A1057">
        <v>346</v>
      </c>
      <c r="B1057" t="s">
        <v>129</v>
      </c>
      <c r="C1057" t="s">
        <v>18</v>
      </c>
      <c r="D1057">
        <v>23</v>
      </c>
      <c r="E1057" t="s">
        <v>14</v>
      </c>
      <c r="F1057">
        <v>2</v>
      </c>
      <c r="G1057">
        <v>1.52</v>
      </c>
      <c r="H1057">
        <v>1.52</v>
      </c>
      <c r="I1057" t="str">
        <f t="shared" si="16"/>
        <v>C-23-2</v>
      </c>
      <c r="J1057">
        <v>204.21</v>
      </c>
      <c r="K1057">
        <v>205.73</v>
      </c>
      <c r="L1057">
        <v>204.2</v>
      </c>
      <c r="M1057">
        <v>205.7</v>
      </c>
      <c r="N1057">
        <v>0</v>
      </c>
      <c r="O1057">
        <v>4</v>
      </c>
    </row>
    <row r="1058" spans="1:15" x14ac:dyDescent="0.15">
      <c r="A1058">
        <v>346</v>
      </c>
      <c r="B1058" t="s">
        <v>129</v>
      </c>
      <c r="C1058" t="s">
        <v>18</v>
      </c>
      <c r="D1058">
        <v>23</v>
      </c>
      <c r="E1058" t="s">
        <v>14</v>
      </c>
      <c r="F1058">
        <v>3</v>
      </c>
      <c r="G1058">
        <v>1.47</v>
      </c>
      <c r="H1058">
        <v>1.48</v>
      </c>
      <c r="I1058" t="str">
        <f t="shared" si="16"/>
        <v>C-23-3</v>
      </c>
      <c r="J1058">
        <v>205.73</v>
      </c>
      <c r="K1058">
        <v>207.21</v>
      </c>
      <c r="L1058">
        <v>205.7</v>
      </c>
      <c r="M1058">
        <v>207.17</v>
      </c>
      <c r="N1058">
        <v>0</v>
      </c>
      <c r="O1058">
        <v>3</v>
      </c>
    </row>
    <row r="1059" spans="1:15" x14ac:dyDescent="0.15">
      <c r="A1059">
        <v>346</v>
      </c>
      <c r="B1059" t="s">
        <v>129</v>
      </c>
      <c r="C1059" t="s">
        <v>18</v>
      </c>
      <c r="D1059">
        <v>23</v>
      </c>
      <c r="E1059" t="s">
        <v>14</v>
      </c>
      <c r="F1059">
        <v>4</v>
      </c>
      <c r="G1059">
        <v>1.4</v>
      </c>
      <c r="H1059">
        <v>1.46</v>
      </c>
      <c r="I1059" t="str">
        <f t="shared" si="16"/>
        <v>C-23-4</v>
      </c>
      <c r="J1059">
        <v>207.21</v>
      </c>
      <c r="K1059">
        <v>208.67</v>
      </c>
      <c r="L1059">
        <v>207.17</v>
      </c>
      <c r="M1059">
        <v>208.61</v>
      </c>
      <c r="N1059">
        <v>0</v>
      </c>
      <c r="O1059">
        <v>4</v>
      </c>
    </row>
    <row r="1060" spans="1:15" x14ac:dyDescent="0.15">
      <c r="A1060">
        <v>346</v>
      </c>
      <c r="B1060" t="s">
        <v>129</v>
      </c>
      <c r="C1060" t="s">
        <v>18</v>
      </c>
      <c r="D1060">
        <v>23</v>
      </c>
      <c r="E1060" t="s">
        <v>14</v>
      </c>
      <c r="F1060">
        <v>5</v>
      </c>
      <c r="G1060">
        <v>1.41</v>
      </c>
      <c r="H1060">
        <v>1.41</v>
      </c>
      <c r="I1060" t="str">
        <f t="shared" si="16"/>
        <v>C-23-5</v>
      </c>
      <c r="J1060">
        <v>208.67</v>
      </c>
      <c r="K1060">
        <v>210.08</v>
      </c>
      <c r="L1060">
        <v>208.61</v>
      </c>
      <c r="M1060">
        <v>210.01</v>
      </c>
      <c r="N1060">
        <v>0</v>
      </c>
      <c r="O1060">
        <v>3</v>
      </c>
    </row>
    <row r="1061" spans="1:15" x14ac:dyDescent="0.15">
      <c r="A1061">
        <v>346</v>
      </c>
      <c r="B1061" t="s">
        <v>129</v>
      </c>
      <c r="C1061" t="s">
        <v>18</v>
      </c>
      <c r="D1061">
        <v>23</v>
      </c>
      <c r="E1061" t="s">
        <v>14</v>
      </c>
      <c r="F1061">
        <v>6</v>
      </c>
      <c r="G1061">
        <v>0.71</v>
      </c>
      <c r="H1061">
        <v>0.71</v>
      </c>
      <c r="I1061" t="str">
        <f t="shared" si="16"/>
        <v>C-23-6</v>
      </c>
      <c r="J1061">
        <v>210.08</v>
      </c>
      <c r="K1061">
        <v>210.79</v>
      </c>
      <c r="L1061">
        <v>210.01</v>
      </c>
      <c r="M1061">
        <v>210.71</v>
      </c>
      <c r="N1061">
        <v>0</v>
      </c>
      <c r="O1061">
        <v>1</v>
      </c>
    </row>
    <row r="1062" spans="1:15" x14ac:dyDescent="0.15">
      <c r="A1062">
        <v>346</v>
      </c>
      <c r="B1062" t="s">
        <v>129</v>
      </c>
      <c r="C1062" t="s">
        <v>18</v>
      </c>
      <c r="D1062">
        <v>23</v>
      </c>
      <c r="E1062" t="s">
        <v>14</v>
      </c>
      <c r="F1062" t="s">
        <v>15</v>
      </c>
      <c r="G1062">
        <v>0.28999999999999998</v>
      </c>
      <c r="H1062">
        <v>0.28999999999999998</v>
      </c>
      <c r="I1062" t="str">
        <f t="shared" si="16"/>
        <v>C-23-CC</v>
      </c>
      <c r="J1062">
        <v>210.79</v>
      </c>
      <c r="K1062">
        <v>211.08</v>
      </c>
      <c r="L1062">
        <v>210.71</v>
      </c>
      <c r="M1062">
        <v>211</v>
      </c>
      <c r="N1062">
        <v>0</v>
      </c>
      <c r="O1062">
        <v>0</v>
      </c>
    </row>
    <row r="1063" spans="1:15" x14ac:dyDescent="0.15">
      <c r="A1063">
        <v>346</v>
      </c>
      <c r="B1063" t="s">
        <v>129</v>
      </c>
      <c r="C1063" t="s">
        <v>18</v>
      </c>
      <c r="D1063">
        <v>24</v>
      </c>
      <c r="E1063" t="s">
        <v>14</v>
      </c>
      <c r="F1063">
        <v>1</v>
      </c>
      <c r="G1063">
        <v>1.35</v>
      </c>
      <c r="H1063">
        <v>1.35</v>
      </c>
      <c r="I1063" t="str">
        <f t="shared" si="16"/>
        <v>C-24-1</v>
      </c>
      <c r="J1063">
        <v>211</v>
      </c>
      <c r="K1063">
        <v>212.35</v>
      </c>
      <c r="L1063">
        <v>211</v>
      </c>
      <c r="M1063">
        <v>212.3</v>
      </c>
      <c r="N1063">
        <v>0</v>
      </c>
      <c r="O1063">
        <v>0</v>
      </c>
    </row>
    <row r="1064" spans="1:15" x14ac:dyDescent="0.15">
      <c r="A1064">
        <v>346</v>
      </c>
      <c r="B1064" t="s">
        <v>129</v>
      </c>
      <c r="C1064" t="s">
        <v>18</v>
      </c>
      <c r="D1064">
        <v>24</v>
      </c>
      <c r="E1064" t="s">
        <v>14</v>
      </c>
      <c r="F1064">
        <v>2</v>
      </c>
      <c r="G1064">
        <v>1.5</v>
      </c>
      <c r="H1064">
        <v>1.5</v>
      </c>
      <c r="I1064" t="str">
        <f t="shared" si="16"/>
        <v>C-24-2</v>
      </c>
      <c r="J1064">
        <v>212.35</v>
      </c>
      <c r="K1064">
        <v>213.85</v>
      </c>
      <c r="L1064">
        <v>212.3</v>
      </c>
      <c r="M1064">
        <v>213.74</v>
      </c>
      <c r="N1064">
        <v>0</v>
      </c>
      <c r="O1064">
        <v>7</v>
      </c>
    </row>
    <row r="1065" spans="1:15" x14ac:dyDescent="0.15">
      <c r="A1065">
        <v>346</v>
      </c>
      <c r="B1065" t="s">
        <v>129</v>
      </c>
      <c r="C1065" t="s">
        <v>18</v>
      </c>
      <c r="D1065">
        <v>24</v>
      </c>
      <c r="E1065" t="s">
        <v>14</v>
      </c>
      <c r="F1065">
        <v>3</v>
      </c>
      <c r="G1065">
        <v>1.46</v>
      </c>
      <c r="H1065">
        <v>1.46</v>
      </c>
      <c r="I1065" t="str">
        <f t="shared" si="16"/>
        <v>C-24-3</v>
      </c>
      <c r="J1065">
        <v>213.85</v>
      </c>
      <c r="K1065">
        <v>215.31</v>
      </c>
      <c r="L1065">
        <v>213.74</v>
      </c>
      <c r="M1065">
        <v>215.14</v>
      </c>
      <c r="N1065">
        <v>0</v>
      </c>
      <c r="O1065">
        <v>8</v>
      </c>
    </row>
    <row r="1066" spans="1:15" x14ac:dyDescent="0.15">
      <c r="A1066">
        <v>346</v>
      </c>
      <c r="B1066" t="s">
        <v>129</v>
      </c>
      <c r="C1066" t="s">
        <v>18</v>
      </c>
      <c r="D1066">
        <v>24</v>
      </c>
      <c r="E1066" t="s">
        <v>14</v>
      </c>
      <c r="F1066">
        <v>4</v>
      </c>
      <c r="G1066">
        <v>1.51</v>
      </c>
      <c r="H1066">
        <v>1.51</v>
      </c>
      <c r="I1066" t="str">
        <f t="shared" si="16"/>
        <v>C-24-4</v>
      </c>
      <c r="J1066">
        <v>215.31</v>
      </c>
      <c r="K1066">
        <v>216.82</v>
      </c>
      <c r="L1066">
        <v>215.14</v>
      </c>
      <c r="M1066">
        <v>216.6</v>
      </c>
      <c r="N1066">
        <v>0</v>
      </c>
      <c r="O1066">
        <v>7</v>
      </c>
    </row>
    <row r="1067" spans="1:15" x14ac:dyDescent="0.15">
      <c r="A1067">
        <v>346</v>
      </c>
      <c r="B1067" t="s">
        <v>129</v>
      </c>
      <c r="C1067" t="s">
        <v>18</v>
      </c>
      <c r="D1067">
        <v>24</v>
      </c>
      <c r="E1067" t="s">
        <v>14</v>
      </c>
      <c r="F1067">
        <v>5</v>
      </c>
      <c r="G1067">
        <v>1.48</v>
      </c>
      <c r="H1067">
        <v>1.48</v>
      </c>
      <c r="I1067" t="str">
        <f t="shared" si="16"/>
        <v>C-24-5</v>
      </c>
      <c r="J1067">
        <v>216.82</v>
      </c>
      <c r="K1067">
        <v>218.3</v>
      </c>
      <c r="L1067">
        <v>216.6</v>
      </c>
      <c r="M1067">
        <v>218.02</v>
      </c>
      <c r="N1067">
        <v>0</v>
      </c>
      <c r="O1067">
        <v>6</v>
      </c>
    </row>
    <row r="1068" spans="1:15" x14ac:dyDescent="0.15">
      <c r="A1068">
        <v>346</v>
      </c>
      <c r="B1068" t="s">
        <v>129</v>
      </c>
      <c r="C1068" t="s">
        <v>18</v>
      </c>
      <c r="D1068">
        <v>24</v>
      </c>
      <c r="E1068" t="s">
        <v>14</v>
      </c>
      <c r="F1068">
        <v>6</v>
      </c>
      <c r="G1068">
        <v>1.48</v>
      </c>
      <c r="H1068">
        <v>1.48</v>
      </c>
      <c r="I1068" t="str">
        <f t="shared" si="16"/>
        <v>C-24-6</v>
      </c>
      <c r="J1068">
        <v>218.3</v>
      </c>
      <c r="K1068">
        <v>219.78</v>
      </c>
      <c r="L1068">
        <v>218.02</v>
      </c>
      <c r="M1068">
        <v>219.44</v>
      </c>
      <c r="N1068">
        <v>0</v>
      </c>
      <c r="O1068">
        <v>0</v>
      </c>
    </row>
    <row r="1069" spans="1:15" x14ac:dyDescent="0.15">
      <c r="A1069">
        <v>346</v>
      </c>
      <c r="B1069" t="s">
        <v>129</v>
      </c>
      <c r="C1069" t="s">
        <v>18</v>
      </c>
      <c r="D1069">
        <v>24</v>
      </c>
      <c r="E1069" t="s">
        <v>14</v>
      </c>
      <c r="F1069">
        <v>7</v>
      </c>
      <c r="G1069">
        <v>0.9</v>
      </c>
      <c r="H1069">
        <v>0.9</v>
      </c>
      <c r="I1069" t="str">
        <f t="shared" si="16"/>
        <v>C-24-7</v>
      </c>
      <c r="J1069">
        <v>219.78</v>
      </c>
      <c r="K1069">
        <v>220.68</v>
      </c>
      <c r="L1069">
        <v>219.44</v>
      </c>
      <c r="M1069">
        <v>220.31</v>
      </c>
      <c r="N1069">
        <v>0</v>
      </c>
      <c r="O1069">
        <v>0</v>
      </c>
    </row>
    <row r="1070" spans="1:15" x14ac:dyDescent="0.15">
      <c r="A1070">
        <v>346</v>
      </c>
      <c r="B1070" t="s">
        <v>129</v>
      </c>
      <c r="C1070" t="s">
        <v>18</v>
      </c>
      <c r="D1070">
        <v>24</v>
      </c>
      <c r="E1070" t="s">
        <v>14</v>
      </c>
      <c r="F1070" t="s">
        <v>15</v>
      </c>
      <c r="G1070">
        <v>0.2</v>
      </c>
      <c r="H1070">
        <v>0.2</v>
      </c>
      <c r="I1070" t="str">
        <f t="shared" si="16"/>
        <v>C-24-CC</v>
      </c>
      <c r="J1070">
        <v>220.68</v>
      </c>
      <c r="K1070">
        <v>220.88</v>
      </c>
      <c r="L1070">
        <v>220.31</v>
      </c>
      <c r="M1070">
        <v>220.5</v>
      </c>
      <c r="N1070">
        <v>0</v>
      </c>
      <c r="O1070">
        <v>0</v>
      </c>
    </row>
    <row r="1071" spans="1:15" x14ac:dyDescent="0.15">
      <c r="A1071">
        <v>346</v>
      </c>
      <c r="B1071" t="s">
        <v>129</v>
      </c>
      <c r="C1071" t="s">
        <v>18</v>
      </c>
      <c r="D1071">
        <v>25</v>
      </c>
      <c r="E1071" t="s">
        <v>14</v>
      </c>
      <c r="F1071">
        <v>1</v>
      </c>
      <c r="G1071">
        <v>1.1200000000000001</v>
      </c>
      <c r="H1071">
        <v>1.1200000000000001</v>
      </c>
      <c r="I1071" t="str">
        <f t="shared" si="16"/>
        <v>C-25-1</v>
      </c>
      <c r="J1071">
        <v>220.5</v>
      </c>
      <c r="K1071">
        <v>221.62</v>
      </c>
      <c r="L1071">
        <v>220.5</v>
      </c>
      <c r="M1071">
        <v>221.43</v>
      </c>
      <c r="N1071">
        <v>0</v>
      </c>
      <c r="O1071">
        <v>4</v>
      </c>
    </row>
    <row r="1072" spans="1:15" x14ac:dyDescent="0.15">
      <c r="A1072">
        <v>346</v>
      </c>
      <c r="B1072" t="s">
        <v>129</v>
      </c>
      <c r="C1072" t="s">
        <v>18</v>
      </c>
      <c r="D1072">
        <v>25</v>
      </c>
      <c r="E1072" t="s">
        <v>14</v>
      </c>
      <c r="F1072">
        <v>2</v>
      </c>
      <c r="G1072">
        <v>1.29</v>
      </c>
      <c r="H1072">
        <v>1.29</v>
      </c>
      <c r="I1072" t="str">
        <f t="shared" si="16"/>
        <v>C-25-2</v>
      </c>
      <c r="J1072">
        <v>221.62</v>
      </c>
      <c r="K1072">
        <v>222.91</v>
      </c>
      <c r="L1072">
        <v>221.43</v>
      </c>
      <c r="M1072">
        <v>222.5</v>
      </c>
      <c r="N1072">
        <v>0</v>
      </c>
      <c r="O1072">
        <v>6</v>
      </c>
    </row>
    <row r="1073" spans="1:16" x14ac:dyDescent="0.15">
      <c r="A1073">
        <v>346</v>
      </c>
      <c r="B1073" t="s">
        <v>129</v>
      </c>
      <c r="C1073" t="s">
        <v>18</v>
      </c>
      <c r="D1073">
        <v>25</v>
      </c>
      <c r="E1073" t="s">
        <v>14</v>
      </c>
      <c r="F1073">
        <v>3</v>
      </c>
      <c r="G1073">
        <v>1.18</v>
      </c>
      <c r="H1073">
        <v>1.18</v>
      </c>
      <c r="I1073" t="str">
        <f t="shared" si="16"/>
        <v>C-25-3</v>
      </c>
      <c r="J1073">
        <v>222.91</v>
      </c>
      <c r="K1073">
        <v>224.09</v>
      </c>
      <c r="L1073">
        <v>222.5</v>
      </c>
      <c r="M1073">
        <v>223.47</v>
      </c>
      <c r="N1073">
        <v>0</v>
      </c>
      <c r="O1073">
        <v>6</v>
      </c>
    </row>
    <row r="1074" spans="1:16" x14ac:dyDescent="0.15">
      <c r="A1074">
        <v>346</v>
      </c>
      <c r="B1074" t="s">
        <v>129</v>
      </c>
      <c r="C1074" t="s">
        <v>18</v>
      </c>
      <c r="D1074">
        <v>25</v>
      </c>
      <c r="E1074" t="s">
        <v>14</v>
      </c>
      <c r="F1074">
        <v>4</v>
      </c>
      <c r="G1074">
        <v>0.49</v>
      </c>
      <c r="H1074">
        <v>0.49</v>
      </c>
      <c r="I1074" t="str">
        <f t="shared" si="16"/>
        <v>C-25-4</v>
      </c>
      <c r="J1074">
        <v>224.09</v>
      </c>
      <c r="K1074">
        <v>224.58</v>
      </c>
      <c r="L1074">
        <v>223.47</v>
      </c>
      <c r="M1074">
        <v>223.88</v>
      </c>
      <c r="N1074">
        <v>0</v>
      </c>
      <c r="O1074">
        <v>0</v>
      </c>
    </row>
    <row r="1075" spans="1:16" x14ac:dyDescent="0.15">
      <c r="A1075">
        <v>346</v>
      </c>
      <c r="B1075" t="s">
        <v>129</v>
      </c>
      <c r="C1075" t="s">
        <v>18</v>
      </c>
      <c r="D1075">
        <v>25</v>
      </c>
      <c r="E1075" t="s">
        <v>14</v>
      </c>
      <c r="F1075" t="s">
        <v>15</v>
      </c>
      <c r="G1075">
        <v>0.39</v>
      </c>
      <c r="H1075">
        <v>0.39</v>
      </c>
      <c r="I1075" t="str">
        <f t="shared" si="16"/>
        <v>C-25-CC</v>
      </c>
      <c r="J1075">
        <v>224.58</v>
      </c>
      <c r="K1075">
        <v>224.97</v>
      </c>
      <c r="L1075">
        <v>223.88</v>
      </c>
      <c r="M1075">
        <v>224.2</v>
      </c>
      <c r="N1075">
        <v>0</v>
      </c>
      <c r="O1075">
        <v>0</v>
      </c>
    </row>
    <row r="1076" spans="1:16" x14ac:dyDescent="0.15">
      <c r="A1076">
        <v>346</v>
      </c>
      <c r="B1076" t="s">
        <v>129</v>
      </c>
      <c r="C1076" t="s">
        <v>18</v>
      </c>
      <c r="D1076">
        <v>26</v>
      </c>
      <c r="E1076" t="s">
        <v>14</v>
      </c>
      <c r="F1076">
        <v>1</v>
      </c>
      <c r="G1076">
        <v>0.39</v>
      </c>
      <c r="H1076">
        <v>0.39</v>
      </c>
      <c r="I1076" t="str">
        <f t="shared" si="16"/>
        <v>C-26-1</v>
      </c>
      <c r="J1076">
        <v>224.2</v>
      </c>
      <c r="K1076">
        <v>224.59</v>
      </c>
      <c r="L1076">
        <v>224.2</v>
      </c>
      <c r="M1076">
        <v>224.56</v>
      </c>
      <c r="N1076">
        <v>0</v>
      </c>
      <c r="O1076">
        <v>0</v>
      </c>
      <c r="P1076" t="s">
        <v>135</v>
      </c>
    </row>
    <row r="1077" spans="1:16" x14ac:dyDescent="0.15">
      <c r="A1077">
        <v>346</v>
      </c>
      <c r="B1077" t="s">
        <v>129</v>
      </c>
      <c r="C1077" t="s">
        <v>18</v>
      </c>
      <c r="D1077">
        <v>26</v>
      </c>
      <c r="E1077" t="s">
        <v>14</v>
      </c>
      <c r="F1077">
        <v>2</v>
      </c>
      <c r="G1077">
        <v>1.2</v>
      </c>
      <c r="H1077">
        <v>1.2</v>
      </c>
      <c r="I1077" t="str">
        <f t="shared" si="16"/>
        <v>C-26-2</v>
      </c>
      <c r="J1077">
        <v>224.59</v>
      </c>
      <c r="K1077">
        <v>225.79</v>
      </c>
      <c r="L1077">
        <v>224.56</v>
      </c>
      <c r="M1077">
        <v>225.67</v>
      </c>
      <c r="N1077">
        <v>0</v>
      </c>
      <c r="O1077">
        <v>4</v>
      </c>
    </row>
    <row r="1078" spans="1:16" x14ac:dyDescent="0.15">
      <c r="A1078">
        <v>346</v>
      </c>
      <c r="B1078" t="s">
        <v>129</v>
      </c>
      <c r="C1078" t="s">
        <v>18</v>
      </c>
      <c r="D1078">
        <v>26</v>
      </c>
      <c r="E1078" t="s">
        <v>14</v>
      </c>
      <c r="F1078">
        <v>3</v>
      </c>
      <c r="G1078">
        <v>1.46</v>
      </c>
      <c r="H1078">
        <v>1.46</v>
      </c>
      <c r="I1078" t="str">
        <f t="shared" si="16"/>
        <v>C-26-3</v>
      </c>
      <c r="J1078">
        <v>225.79</v>
      </c>
      <c r="K1078">
        <v>227.25</v>
      </c>
      <c r="L1078">
        <v>225.67</v>
      </c>
      <c r="M1078">
        <v>227.03</v>
      </c>
      <c r="N1078">
        <v>0</v>
      </c>
      <c r="O1078">
        <v>7</v>
      </c>
    </row>
    <row r="1079" spans="1:16" x14ac:dyDescent="0.15">
      <c r="A1079">
        <v>346</v>
      </c>
      <c r="B1079" t="s">
        <v>129</v>
      </c>
      <c r="C1079" t="s">
        <v>18</v>
      </c>
      <c r="D1079">
        <v>26</v>
      </c>
      <c r="E1079" t="s">
        <v>14</v>
      </c>
      <c r="F1079">
        <v>4</v>
      </c>
      <c r="G1079">
        <v>1.21</v>
      </c>
      <c r="H1079">
        <v>1.21</v>
      </c>
      <c r="I1079" t="str">
        <f t="shared" si="16"/>
        <v>C-26-4</v>
      </c>
      <c r="J1079">
        <v>227.25</v>
      </c>
      <c r="K1079">
        <v>228.46</v>
      </c>
      <c r="L1079">
        <v>227.03</v>
      </c>
      <c r="M1079">
        <v>228.15</v>
      </c>
      <c r="N1079">
        <v>0</v>
      </c>
      <c r="O1079">
        <v>1</v>
      </c>
    </row>
    <row r="1080" spans="1:16" x14ac:dyDescent="0.15">
      <c r="A1080">
        <v>346</v>
      </c>
      <c r="B1080" t="s">
        <v>129</v>
      </c>
      <c r="C1080" t="s">
        <v>18</v>
      </c>
      <c r="D1080">
        <v>26</v>
      </c>
      <c r="E1080" t="s">
        <v>14</v>
      </c>
      <c r="F1080">
        <v>5</v>
      </c>
      <c r="G1080">
        <v>0.59</v>
      </c>
      <c r="H1080">
        <v>0.59</v>
      </c>
      <c r="I1080" t="str">
        <f t="shared" si="16"/>
        <v>C-26-5</v>
      </c>
      <c r="J1080">
        <v>228.46</v>
      </c>
      <c r="K1080">
        <v>229.05</v>
      </c>
      <c r="L1080">
        <v>228.15</v>
      </c>
      <c r="M1080">
        <v>228.7</v>
      </c>
      <c r="N1080">
        <v>0</v>
      </c>
      <c r="O1080">
        <v>0</v>
      </c>
    </row>
    <row r="1081" spans="1:16" x14ac:dyDescent="0.15">
      <c r="A1081">
        <v>346</v>
      </c>
      <c r="B1081" t="s">
        <v>129</v>
      </c>
      <c r="C1081" t="s">
        <v>18</v>
      </c>
      <c r="D1081">
        <v>26</v>
      </c>
      <c r="E1081" t="s">
        <v>14</v>
      </c>
      <c r="F1081" t="s">
        <v>15</v>
      </c>
      <c r="G1081">
        <v>0.22</v>
      </c>
      <c r="H1081">
        <v>0.22</v>
      </c>
      <c r="I1081" t="str">
        <f t="shared" si="16"/>
        <v>C-26-CC</v>
      </c>
      <c r="J1081">
        <v>229.05</v>
      </c>
      <c r="K1081">
        <v>229.27</v>
      </c>
      <c r="L1081">
        <v>228.7</v>
      </c>
      <c r="M1081">
        <v>228.9</v>
      </c>
      <c r="N1081">
        <v>0</v>
      </c>
      <c r="O1081">
        <v>0</v>
      </c>
    </row>
    <row r="1082" spans="1:16" x14ac:dyDescent="0.15">
      <c r="A1082">
        <v>346</v>
      </c>
      <c r="B1082" t="s">
        <v>129</v>
      </c>
      <c r="C1082" t="s">
        <v>18</v>
      </c>
      <c r="D1082">
        <v>27</v>
      </c>
      <c r="E1082" t="s">
        <v>14</v>
      </c>
      <c r="F1082">
        <v>1</v>
      </c>
      <c r="G1082">
        <v>0.4</v>
      </c>
      <c r="H1082">
        <v>0.4</v>
      </c>
      <c r="I1082" t="str">
        <f t="shared" si="16"/>
        <v>C-27-1</v>
      </c>
      <c r="J1082">
        <v>228.9</v>
      </c>
      <c r="K1082">
        <v>229.3</v>
      </c>
      <c r="L1082">
        <v>228.9</v>
      </c>
      <c r="M1082">
        <v>229.28</v>
      </c>
      <c r="N1082">
        <v>0</v>
      </c>
      <c r="O1082">
        <v>0</v>
      </c>
      <c r="P1082" t="s">
        <v>135</v>
      </c>
    </row>
    <row r="1083" spans="1:16" x14ac:dyDescent="0.15">
      <c r="A1083">
        <v>346</v>
      </c>
      <c r="B1083" t="s">
        <v>129</v>
      </c>
      <c r="C1083" t="s">
        <v>18</v>
      </c>
      <c r="D1083">
        <v>27</v>
      </c>
      <c r="E1083" t="s">
        <v>14</v>
      </c>
      <c r="F1083">
        <v>2</v>
      </c>
      <c r="G1083">
        <v>0.96</v>
      </c>
      <c r="H1083">
        <v>0.96</v>
      </c>
      <c r="I1083" t="str">
        <f t="shared" si="16"/>
        <v>C-27-2</v>
      </c>
      <c r="J1083">
        <v>229.3</v>
      </c>
      <c r="K1083">
        <v>230.26</v>
      </c>
      <c r="L1083">
        <v>229.28</v>
      </c>
      <c r="M1083">
        <v>230.2</v>
      </c>
      <c r="N1083">
        <v>0</v>
      </c>
      <c r="O1083">
        <v>3</v>
      </c>
    </row>
    <row r="1084" spans="1:16" x14ac:dyDescent="0.15">
      <c r="A1084">
        <v>346</v>
      </c>
      <c r="B1084" t="s">
        <v>129</v>
      </c>
      <c r="C1084" t="s">
        <v>18</v>
      </c>
      <c r="D1084">
        <v>27</v>
      </c>
      <c r="E1084" t="s">
        <v>14</v>
      </c>
      <c r="F1084">
        <v>3</v>
      </c>
      <c r="G1084">
        <v>1.22</v>
      </c>
      <c r="H1084">
        <v>1.22</v>
      </c>
      <c r="I1084" t="str">
        <f t="shared" si="16"/>
        <v>C-27-3</v>
      </c>
      <c r="J1084">
        <v>230.26</v>
      </c>
      <c r="K1084">
        <v>231.48</v>
      </c>
      <c r="L1084">
        <v>230.2</v>
      </c>
      <c r="M1084">
        <v>231.37</v>
      </c>
      <c r="N1084">
        <v>0</v>
      </c>
      <c r="O1084">
        <v>6</v>
      </c>
    </row>
    <row r="1085" spans="1:16" x14ac:dyDescent="0.15">
      <c r="A1085">
        <v>346</v>
      </c>
      <c r="B1085" t="s">
        <v>129</v>
      </c>
      <c r="C1085" t="s">
        <v>18</v>
      </c>
      <c r="D1085">
        <v>27</v>
      </c>
      <c r="E1085" t="s">
        <v>14</v>
      </c>
      <c r="F1085">
        <v>4</v>
      </c>
      <c r="G1085">
        <v>1.46</v>
      </c>
      <c r="H1085">
        <v>1.46</v>
      </c>
      <c r="I1085" t="str">
        <f t="shared" si="16"/>
        <v>C-27-4</v>
      </c>
      <c r="J1085">
        <v>231.48</v>
      </c>
      <c r="K1085">
        <v>232.94</v>
      </c>
      <c r="L1085">
        <v>231.37</v>
      </c>
      <c r="M1085">
        <v>232.77</v>
      </c>
      <c r="N1085">
        <v>0</v>
      </c>
      <c r="O1085">
        <v>8</v>
      </c>
    </row>
    <row r="1086" spans="1:16" x14ac:dyDescent="0.15">
      <c r="A1086">
        <v>346</v>
      </c>
      <c r="B1086" t="s">
        <v>129</v>
      </c>
      <c r="C1086" t="s">
        <v>18</v>
      </c>
      <c r="D1086">
        <v>27</v>
      </c>
      <c r="E1086" t="s">
        <v>14</v>
      </c>
      <c r="F1086">
        <v>5</v>
      </c>
      <c r="G1086">
        <v>0.65</v>
      </c>
      <c r="H1086">
        <v>0.65</v>
      </c>
      <c r="I1086" t="str">
        <f t="shared" si="16"/>
        <v>C-27-5</v>
      </c>
      <c r="J1086">
        <v>232.94</v>
      </c>
      <c r="K1086">
        <v>233.59</v>
      </c>
      <c r="L1086">
        <v>232.77</v>
      </c>
      <c r="M1086">
        <v>233.39</v>
      </c>
      <c r="N1086">
        <v>0</v>
      </c>
      <c r="O1086">
        <v>3</v>
      </c>
    </row>
    <row r="1087" spans="1:16" x14ac:dyDescent="0.15">
      <c r="A1087">
        <v>346</v>
      </c>
      <c r="B1087" t="s">
        <v>129</v>
      </c>
      <c r="C1087" t="s">
        <v>18</v>
      </c>
      <c r="D1087">
        <v>27</v>
      </c>
      <c r="E1087" t="s">
        <v>14</v>
      </c>
      <c r="F1087" t="s">
        <v>15</v>
      </c>
      <c r="G1087">
        <v>0.22</v>
      </c>
      <c r="H1087">
        <v>0.22</v>
      </c>
      <c r="I1087" t="str">
        <f t="shared" si="16"/>
        <v>C-27-CC</v>
      </c>
      <c r="J1087">
        <v>233.59</v>
      </c>
      <c r="K1087">
        <v>233.81</v>
      </c>
      <c r="L1087">
        <v>233.39</v>
      </c>
      <c r="M1087">
        <v>233.6</v>
      </c>
      <c r="N1087">
        <v>0</v>
      </c>
      <c r="O1087">
        <v>0</v>
      </c>
    </row>
    <row r="1088" spans="1:16" x14ac:dyDescent="0.15">
      <c r="A1088">
        <v>346</v>
      </c>
      <c r="B1088" t="s">
        <v>129</v>
      </c>
      <c r="C1088" t="s">
        <v>18</v>
      </c>
      <c r="D1088">
        <v>28</v>
      </c>
      <c r="E1088" t="s">
        <v>14</v>
      </c>
      <c r="F1088">
        <v>1</v>
      </c>
      <c r="G1088">
        <v>0.61</v>
      </c>
      <c r="H1088">
        <v>0.61</v>
      </c>
      <c r="I1088" t="str">
        <f t="shared" si="16"/>
        <v>C-28-1</v>
      </c>
      <c r="J1088">
        <v>233.6</v>
      </c>
      <c r="K1088">
        <v>234.21</v>
      </c>
      <c r="L1088">
        <v>233.6</v>
      </c>
      <c r="M1088">
        <v>234.17</v>
      </c>
      <c r="N1088">
        <v>0</v>
      </c>
      <c r="O1088">
        <v>0</v>
      </c>
      <c r="P1088" t="s">
        <v>135</v>
      </c>
    </row>
    <row r="1089" spans="1:16" x14ac:dyDescent="0.15">
      <c r="A1089">
        <v>346</v>
      </c>
      <c r="B1089" t="s">
        <v>129</v>
      </c>
      <c r="C1089" t="s">
        <v>18</v>
      </c>
      <c r="D1089">
        <v>28</v>
      </c>
      <c r="E1089" t="s">
        <v>14</v>
      </c>
      <c r="F1089">
        <v>2</v>
      </c>
      <c r="G1089">
        <v>1.46</v>
      </c>
      <c r="H1089">
        <v>1.46</v>
      </c>
      <c r="I1089" t="str">
        <f t="shared" si="16"/>
        <v>C-28-2</v>
      </c>
      <c r="J1089">
        <v>234.21</v>
      </c>
      <c r="K1089">
        <v>235.67</v>
      </c>
      <c r="L1089">
        <v>234.17</v>
      </c>
      <c r="M1089">
        <v>235.53</v>
      </c>
      <c r="N1089">
        <v>0</v>
      </c>
      <c r="O1089">
        <v>0</v>
      </c>
    </row>
    <row r="1090" spans="1:16" x14ac:dyDescent="0.15">
      <c r="A1090">
        <v>346</v>
      </c>
      <c r="B1090" t="s">
        <v>129</v>
      </c>
      <c r="C1090" t="s">
        <v>18</v>
      </c>
      <c r="D1090">
        <v>28</v>
      </c>
      <c r="E1090" t="s">
        <v>14</v>
      </c>
      <c r="F1090">
        <v>3</v>
      </c>
      <c r="G1090">
        <v>1.1100000000000001</v>
      </c>
      <c r="H1090">
        <v>1.1100000000000001</v>
      </c>
      <c r="I1090" t="str">
        <f t="shared" ref="I1090:I1153" si="17">C1090&amp;"-"&amp;D1090&amp;"-"&amp;F1090</f>
        <v>C-28-3</v>
      </c>
      <c r="J1090">
        <v>235.67</v>
      </c>
      <c r="K1090">
        <v>236.78</v>
      </c>
      <c r="L1090">
        <v>235.53</v>
      </c>
      <c r="M1090">
        <v>236.56</v>
      </c>
      <c r="N1090">
        <v>0</v>
      </c>
      <c r="O1090">
        <v>0</v>
      </c>
    </row>
    <row r="1091" spans="1:16" x14ac:dyDescent="0.15">
      <c r="A1091">
        <v>346</v>
      </c>
      <c r="B1091" t="s">
        <v>129</v>
      </c>
      <c r="C1091" t="s">
        <v>18</v>
      </c>
      <c r="D1091">
        <v>28</v>
      </c>
      <c r="E1091" t="s">
        <v>14</v>
      </c>
      <c r="F1091">
        <v>4</v>
      </c>
      <c r="G1091">
        <v>1.03</v>
      </c>
      <c r="H1091">
        <v>1.03</v>
      </c>
      <c r="I1091" t="str">
        <f t="shared" si="17"/>
        <v>C-28-4</v>
      </c>
      <c r="J1091">
        <v>236.78</v>
      </c>
      <c r="K1091">
        <v>237.81</v>
      </c>
      <c r="L1091">
        <v>236.56</v>
      </c>
      <c r="M1091">
        <v>237.53</v>
      </c>
      <c r="N1091">
        <v>0</v>
      </c>
      <c r="O1091">
        <v>0</v>
      </c>
    </row>
    <row r="1092" spans="1:16" x14ac:dyDescent="0.15">
      <c r="A1092">
        <v>346</v>
      </c>
      <c r="B1092" t="s">
        <v>129</v>
      </c>
      <c r="C1092" t="s">
        <v>18</v>
      </c>
      <c r="D1092">
        <v>28</v>
      </c>
      <c r="E1092" t="s">
        <v>14</v>
      </c>
      <c r="F1092">
        <v>5</v>
      </c>
      <c r="G1092">
        <v>0.54</v>
      </c>
      <c r="H1092">
        <v>0.54</v>
      </c>
      <c r="I1092" t="str">
        <f t="shared" si="17"/>
        <v>C-28-5</v>
      </c>
      <c r="J1092">
        <v>237.81</v>
      </c>
      <c r="K1092">
        <v>238.35</v>
      </c>
      <c r="L1092">
        <v>237.53</v>
      </c>
      <c r="M1092">
        <v>238.03</v>
      </c>
      <c r="N1092">
        <v>0</v>
      </c>
      <c r="O1092">
        <v>0</v>
      </c>
    </row>
    <row r="1093" spans="1:16" x14ac:dyDescent="0.15">
      <c r="A1093">
        <v>346</v>
      </c>
      <c r="B1093" t="s">
        <v>129</v>
      </c>
      <c r="C1093" t="s">
        <v>18</v>
      </c>
      <c r="D1093">
        <v>28</v>
      </c>
      <c r="E1093" t="s">
        <v>14</v>
      </c>
      <c r="F1093" t="s">
        <v>15</v>
      </c>
      <c r="G1093">
        <v>0.28999999999999998</v>
      </c>
      <c r="H1093">
        <v>0.28999999999999998</v>
      </c>
      <c r="I1093" t="str">
        <f t="shared" si="17"/>
        <v>C-28-CC</v>
      </c>
      <c r="J1093">
        <v>238.35</v>
      </c>
      <c r="K1093">
        <v>238.64</v>
      </c>
      <c r="L1093">
        <v>238.03</v>
      </c>
      <c r="M1093">
        <v>238.3</v>
      </c>
      <c r="N1093">
        <v>0</v>
      </c>
      <c r="O1093">
        <v>0</v>
      </c>
    </row>
    <row r="1094" spans="1:16" x14ac:dyDescent="0.15">
      <c r="A1094">
        <v>346</v>
      </c>
      <c r="B1094" t="s">
        <v>129</v>
      </c>
      <c r="C1094" t="s">
        <v>18</v>
      </c>
      <c r="D1094">
        <v>29</v>
      </c>
      <c r="E1094" t="s">
        <v>14</v>
      </c>
      <c r="F1094">
        <v>1</v>
      </c>
      <c r="G1094">
        <v>0.36</v>
      </c>
      <c r="H1094">
        <v>0.36</v>
      </c>
      <c r="I1094" t="str">
        <f t="shared" si="17"/>
        <v>C-29-1</v>
      </c>
      <c r="J1094">
        <v>238.3</v>
      </c>
      <c r="K1094">
        <v>238.66</v>
      </c>
      <c r="L1094">
        <v>238.3</v>
      </c>
      <c r="M1094">
        <v>238.62</v>
      </c>
      <c r="N1094">
        <v>0</v>
      </c>
      <c r="O1094">
        <v>0</v>
      </c>
      <c r="P1094" t="s">
        <v>135</v>
      </c>
    </row>
    <row r="1095" spans="1:16" x14ac:dyDescent="0.15">
      <c r="A1095">
        <v>346</v>
      </c>
      <c r="B1095" t="s">
        <v>129</v>
      </c>
      <c r="C1095" t="s">
        <v>18</v>
      </c>
      <c r="D1095">
        <v>29</v>
      </c>
      <c r="E1095" t="s">
        <v>14</v>
      </c>
      <c r="F1095">
        <v>2</v>
      </c>
      <c r="G1095">
        <v>1.21</v>
      </c>
      <c r="H1095">
        <v>1.21</v>
      </c>
      <c r="I1095" t="str">
        <f t="shared" si="17"/>
        <v>C-29-2</v>
      </c>
      <c r="J1095">
        <v>238.66</v>
      </c>
      <c r="K1095">
        <v>239.87</v>
      </c>
      <c r="L1095">
        <v>238.62</v>
      </c>
      <c r="M1095">
        <v>239.71</v>
      </c>
      <c r="N1095">
        <v>0</v>
      </c>
      <c r="O1095">
        <v>8</v>
      </c>
    </row>
    <row r="1096" spans="1:16" x14ac:dyDescent="0.15">
      <c r="A1096">
        <v>346</v>
      </c>
      <c r="B1096" t="s">
        <v>129</v>
      </c>
      <c r="C1096" t="s">
        <v>18</v>
      </c>
      <c r="D1096">
        <v>29</v>
      </c>
      <c r="E1096" t="s">
        <v>14</v>
      </c>
      <c r="F1096">
        <v>3</v>
      </c>
      <c r="G1096">
        <v>1.27</v>
      </c>
      <c r="H1096">
        <v>1.27</v>
      </c>
      <c r="I1096" t="str">
        <f t="shared" si="17"/>
        <v>C-29-3</v>
      </c>
      <c r="J1096">
        <v>239.87</v>
      </c>
      <c r="K1096">
        <v>241.14</v>
      </c>
      <c r="L1096">
        <v>239.71</v>
      </c>
      <c r="M1096">
        <v>240.85</v>
      </c>
      <c r="N1096">
        <v>0</v>
      </c>
      <c r="O1096">
        <v>9</v>
      </c>
    </row>
    <row r="1097" spans="1:16" x14ac:dyDescent="0.15">
      <c r="A1097">
        <v>346</v>
      </c>
      <c r="B1097" t="s">
        <v>129</v>
      </c>
      <c r="C1097" t="s">
        <v>18</v>
      </c>
      <c r="D1097">
        <v>29</v>
      </c>
      <c r="E1097" t="s">
        <v>14</v>
      </c>
      <c r="F1097">
        <v>4</v>
      </c>
      <c r="G1097">
        <v>1.5</v>
      </c>
      <c r="H1097">
        <v>1.5</v>
      </c>
      <c r="I1097" t="str">
        <f t="shared" si="17"/>
        <v>C-29-4</v>
      </c>
      <c r="J1097">
        <v>241.14</v>
      </c>
      <c r="K1097">
        <v>242.64</v>
      </c>
      <c r="L1097">
        <v>240.85</v>
      </c>
      <c r="M1097">
        <v>242.2</v>
      </c>
      <c r="N1097">
        <v>0</v>
      </c>
      <c r="O1097">
        <v>11</v>
      </c>
    </row>
    <row r="1098" spans="1:16" x14ac:dyDescent="0.15">
      <c r="A1098">
        <v>346</v>
      </c>
      <c r="B1098" t="s">
        <v>129</v>
      </c>
      <c r="C1098" t="s">
        <v>18</v>
      </c>
      <c r="D1098">
        <v>29</v>
      </c>
      <c r="E1098" t="s">
        <v>14</v>
      </c>
      <c r="F1098">
        <v>5</v>
      </c>
      <c r="G1098">
        <v>0.51</v>
      </c>
      <c r="H1098">
        <v>0.51</v>
      </c>
      <c r="I1098" t="str">
        <f t="shared" si="17"/>
        <v>C-29-5</v>
      </c>
      <c r="J1098">
        <v>242.64</v>
      </c>
      <c r="K1098">
        <v>243.15</v>
      </c>
      <c r="L1098">
        <v>242.2</v>
      </c>
      <c r="M1098">
        <v>242.66</v>
      </c>
      <c r="N1098">
        <v>0</v>
      </c>
      <c r="O1098">
        <v>2</v>
      </c>
    </row>
    <row r="1099" spans="1:16" x14ac:dyDescent="0.15">
      <c r="A1099">
        <v>346</v>
      </c>
      <c r="B1099" t="s">
        <v>129</v>
      </c>
      <c r="C1099" t="s">
        <v>18</v>
      </c>
      <c r="D1099">
        <v>29</v>
      </c>
      <c r="E1099" t="s">
        <v>14</v>
      </c>
      <c r="F1099" t="s">
        <v>15</v>
      </c>
      <c r="G1099">
        <v>0.38</v>
      </c>
      <c r="H1099">
        <v>0.38</v>
      </c>
      <c r="I1099" t="str">
        <f t="shared" si="17"/>
        <v>C-29-CC</v>
      </c>
      <c r="J1099">
        <v>243.15</v>
      </c>
      <c r="K1099">
        <v>243.53</v>
      </c>
      <c r="L1099">
        <v>242.66</v>
      </c>
      <c r="M1099">
        <v>243</v>
      </c>
      <c r="N1099">
        <v>0</v>
      </c>
      <c r="O1099">
        <v>0</v>
      </c>
    </row>
    <row r="1100" spans="1:16" x14ac:dyDescent="0.15">
      <c r="A1100">
        <v>346</v>
      </c>
      <c r="B1100" t="s">
        <v>129</v>
      </c>
      <c r="C1100" t="s">
        <v>18</v>
      </c>
      <c r="D1100">
        <v>3</v>
      </c>
      <c r="E1100" t="s">
        <v>14</v>
      </c>
      <c r="F1100">
        <v>1</v>
      </c>
      <c r="G1100">
        <v>1.42</v>
      </c>
      <c r="H1100">
        <v>1.42</v>
      </c>
      <c r="I1100" t="str">
        <f t="shared" si="17"/>
        <v>C-3-1</v>
      </c>
      <c r="J1100">
        <v>17.5</v>
      </c>
      <c r="K1100">
        <v>18.920000000000002</v>
      </c>
      <c r="L1100">
        <v>17.5</v>
      </c>
      <c r="M1100">
        <v>18.809999999999999</v>
      </c>
      <c r="N1100">
        <v>0</v>
      </c>
      <c r="O1100">
        <v>0</v>
      </c>
    </row>
    <row r="1101" spans="1:16" x14ac:dyDescent="0.15">
      <c r="A1101">
        <v>346</v>
      </c>
      <c r="B1101" t="s">
        <v>129</v>
      </c>
      <c r="C1101" t="s">
        <v>18</v>
      </c>
      <c r="D1101">
        <v>3</v>
      </c>
      <c r="E1101" t="s">
        <v>14</v>
      </c>
      <c r="F1101">
        <v>2</v>
      </c>
      <c r="G1101">
        <v>1.5</v>
      </c>
      <c r="H1101">
        <v>1.5</v>
      </c>
      <c r="I1101" t="str">
        <f t="shared" si="17"/>
        <v>C-3-2</v>
      </c>
      <c r="J1101">
        <v>18.920000000000002</v>
      </c>
      <c r="K1101">
        <v>20.420000000000002</v>
      </c>
      <c r="L1101">
        <v>18.809999999999999</v>
      </c>
      <c r="M1101">
        <v>20.2</v>
      </c>
      <c r="N1101">
        <v>0</v>
      </c>
      <c r="O1101">
        <v>0</v>
      </c>
    </row>
    <row r="1102" spans="1:16" x14ac:dyDescent="0.15">
      <c r="A1102">
        <v>346</v>
      </c>
      <c r="B1102" t="s">
        <v>129</v>
      </c>
      <c r="C1102" t="s">
        <v>18</v>
      </c>
      <c r="D1102">
        <v>3</v>
      </c>
      <c r="E1102" t="s">
        <v>14</v>
      </c>
      <c r="F1102">
        <v>3</v>
      </c>
      <c r="G1102">
        <v>1.5</v>
      </c>
      <c r="H1102">
        <v>1.5</v>
      </c>
      <c r="I1102" t="str">
        <f t="shared" si="17"/>
        <v>C-3-3</v>
      </c>
      <c r="J1102">
        <v>20.420000000000002</v>
      </c>
      <c r="K1102">
        <v>21.92</v>
      </c>
      <c r="L1102">
        <v>20.2</v>
      </c>
      <c r="M1102">
        <v>21.58</v>
      </c>
      <c r="N1102">
        <v>0</v>
      </c>
      <c r="O1102">
        <v>16</v>
      </c>
    </row>
    <row r="1103" spans="1:16" x14ac:dyDescent="0.15">
      <c r="A1103">
        <v>346</v>
      </c>
      <c r="B1103" t="s">
        <v>129</v>
      </c>
      <c r="C1103" t="s">
        <v>18</v>
      </c>
      <c r="D1103">
        <v>3</v>
      </c>
      <c r="E1103" t="s">
        <v>14</v>
      </c>
      <c r="F1103">
        <v>4</v>
      </c>
      <c r="G1103">
        <v>1.5</v>
      </c>
      <c r="H1103">
        <v>1.5</v>
      </c>
      <c r="I1103" t="str">
        <f t="shared" si="17"/>
        <v>C-3-4</v>
      </c>
      <c r="J1103">
        <v>21.92</v>
      </c>
      <c r="K1103">
        <v>23.42</v>
      </c>
      <c r="L1103">
        <v>21.58</v>
      </c>
      <c r="M1103">
        <v>22.97</v>
      </c>
      <c r="N1103">
        <v>0</v>
      </c>
      <c r="O1103">
        <v>19</v>
      </c>
    </row>
    <row r="1104" spans="1:16" x14ac:dyDescent="0.15">
      <c r="A1104">
        <v>346</v>
      </c>
      <c r="B1104" t="s">
        <v>129</v>
      </c>
      <c r="C1104" t="s">
        <v>18</v>
      </c>
      <c r="D1104">
        <v>3</v>
      </c>
      <c r="E1104" t="s">
        <v>14</v>
      </c>
      <c r="F1104">
        <v>5</v>
      </c>
      <c r="G1104">
        <v>1.5</v>
      </c>
      <c r="H1104">
        <v>1.5</v>
      </c>
      <c r="I1104" t="str">
        <f t="shared" si="17"/>
        <v>C-3-5</v>
      </c>
      <c r="J1104">
        <v>23.42</v>
      </c>
      <c r="K1104">
        <v>24.92</v>
      </c>
      <c r="L1104">
        <v>22.97</v>
      </c>
      <c r="M1104">
        <v>24.36</v>
      </c>
      <c r="N1104">
        <v>0</v>
      </c>
      <c r="O1104">
        <v>20</v>
      </c>
    </row>
    <row r="1105" spans="1:16" x14ac:dyDescent="0.15">
      <c r="A1105">
        <v>346</v>
      </c>
      <c r="B1105" t="s">
        <v>129</v>
      </c>
      <c r="C1105" t="s">
        <v>18</v>
      </c>
      <c r="D1105">
        <v>3</v>
      </c>
      <c r="E1105" t="s">
        <v>14</v>
      </c>
      <c r="F1105">
        <v>6</v>
      </c>
      <c r="G1105">
        <v>1.51</v>
      </c>
      <c r="H1105">
        <v>1.51</v>
      </c>
      <c r="I1105" t="str">
        <f t="shared" si="17"/>
        <v>C-3-6</v>
      </c>
      <c r="J1105">
        <v>24.92</v>
      </c>
      <c r="K1105">
        <v>26.43</v>
      </c>
      <c r="L1105">
        <v>24.36</v>
      </c>
      <c r="M1105">
        <v>25.75</v>
      </c>
      <c r="N1105">
        <v>0</v>
      </c>
      <c r="O1105">
        <v>19</v>
      </c>
    </row>
    <row r="1106" spans="1:16" x14ac:dyDescent="0.15">
      <c r="A1106">
        <v>346</v>
      </c>
      <c r="B1106" t="s">
        <v>129</v>
      </c>
      <c r="C1106" t="s">
        <v>18</v>
      </c>
      <c r="D1106">
        <v>3</v>
      </c>
      <c r="E1106" t="s">
        <v>14</v>
      </c>
      <c r="F1106">
        <v>7</v>
      </c>
      <c r="G1106">
        <v>0.74</v>
      </c>
      <c r="H1106">
        <v>0.74</v>
      </c>
      <c r="I1106" t="str">
        <f t="shared" si="17"/>
        <v>C-3-7</v>
      </c>
      <c r="J1106">
        <v>26.43</v>
      </c>
      <c r="K1106">
        <v>27.17</v>
      </c>
      <c r="L1106">
        <v>25.75</v>
      </c>
      <c r="M1106">
        <v>26.44</v>
      </c>
      <c r="N1106">
        <v>0</v>
      </c>
      <c r="O1106">
        <v>0</v>
      </c>
    </row>
    <row r="1107" spans="1:16" x14ac:dyDescent="0.15">
      <c r="A1107">
        <v>346</v>
      </c>
      <c r="B1107" t="s">
        <v>129</v>
      </c>
      <c r="C1107" t="s">
        <v>18</v>
      </c>
      <c r="D1107">
        <v>3</v>
      </c>
      <c r="E1107" t="s">
        <v>14</v>
      </c>
      <c r="F1107" t="s">
        <v>15</v>
      </c>
      <c r="G1107">
        <v>0.61</v>
      </c>
      <c r="H1107">
        <v>0.61</v>
      </c>
      <c r="I1107" t="str">
        <f t="shared" si="17"/>
        <v>C-3-CC</v>
      </c>
      <c r="J1107">
        <v>27.17</v>
      </c>
      <c r="K1107">
        <v>27.78</v>
      </c>
      <c r="L1107">
        <v>26.44</v>
      </c>
      <c r="M1107">
        <v>27</v>
      </c>
      <c r="N1107">
        <v>0</v>
      </c>
      <c r="O1107">
        <v>0</v>
      </c>
    </row>
    <row r="1108" spans="1:16" x14ac:dyDescent="0.15">
      <c r="A1108">
        <v>346</v>
      </c>
      <c r="B1108" t="s">
        <v>129</v>
      </c>
      <c r="C1108" t="s">
        <v>18</v>
      </c>
      <c r="D1108">
        <v>30</v>
      </c>
      <c r="E1108" t="s">
        <v>14</v>
      </c>
      <c r="F1108">
        <v>1</v>
      </c>
      <c r="G1108">
        <v>0.32</v>
      </c>
      <c r="H1108">
        <v>0.32</v>
      </c>
      <c r="I1108" t="str">
        <f t="shared" si="17"/>
        <v>C-30-1</v>
      </c>
      <c r="J1108">
        <v>243</v>
      </c>
      <c r="K1108">
        <v>243.32</v>
      </c>
      <c r="L1108">
        <v>243</v>
      </c>
      <c r="M1108">
        <v>243.32</v>
      </c>
      <c r="N1108">
        <v>0</v>
      </c>
      <c r="O1108">
        <v>0</v>
      </c>
      <c r="P1108" t="s">
        <v>135</v>
      </c>
    </row>
    <row r="1109" spans="1:16" x14ac:dyDescent="0.15">
      <c r="A1109">
        <v>346</v>
      </c>
      <c r="B1109" t="s">
        <v>129</v>
      </c>
      <c r="C1109" t="s">
        <v>18</v>
      </c>
      <c r="D1109">
        <v>30</v>
      </c>
      <c r="E1109" t="s">
        <v>14</v>
      </c>
      <c r="F1109">
        <v>2</v>
      </c>
      <c r="G1109">
        <v>1.32</v>
      </c>
      <c r="H1109">
        <v>1.32</v>
      </c>
      <c r="I1109" t="str">
        <f t="shared" si="17"/>
        <v>C-30-2</v>
      </c>
      <c r="J1109">
        <v>243.32</v>
      </c>
      <c r="K1109">
        <v>244.64</v>
      </c>
      <c r="L1109">
        <v>243.32</v>
      </c>
      <c r="M1109">
        <v>244.64</v>
      </c>
      <c r="N1109">
        <v>0</v>
      </c>
      <c r="O1109">
        <v>0</v>
      </c>
    </row>
    <row r="1110" spans="1:16" x14ac:dyDescent="0.15">
      <c r="A1110">
        <v>346</v>
      </c>
      <c r="B1110" t="s">
        <v>129</v>
      </c>
      <c r="C1110" t="s">
        <v>18</v>
      </c>
      <c r="D1110">
        <v>30</v>
      </c>
      <c r="E1110" t="s">
        <v>14</v>
      </c>
      <c r="F1110">
        <v>3</v>
      </c>
      <c r="G1110">
        <v>1.51</v>
      </c>
      <c r="H1110">
        <v>1.51</v>
      </c>
      <c r="I1110" t="str">
        <f t="shared" si="17"/>
        <v>C-30-3</v>
      </c>
      <c r="J1110">
        <v>244.64</v>
      </c>
      <c r="K1110">
        <v>246.15</v>
      </c>
      <c r="L1110">
        <v>244.64</v>
      </c>
      <c r="M1110">
        <v>246.14</v>
      </c>
      <c r="N1110">
        <v>0</v>
      </c>
      <c r="O1110">
        <v>0</v>
      </c>
    </row>
    <row r="1111" spans="1:16" x14ac:dyDescent="0.15">
      <c r="A1111">
        <v>346</v>
      </c>
      <c r="B1111" t="s">
        <v>129</v>
      </c>
      <c r="C1111" t="s">
        <v>18</v>
      </c>
      <c r="D1111">
        <v>30</v>
      </c>
      <c r="E1111" t="s">
        <v>14</v>
      </c>
      <c r="F1111">
        <v>4</v>
      </c>
      <c r="G1111">
        <v>0.66</v>
      </c>
      <c r="H1111">
        <v>0.66</v>
      </c>
      <c r="I1111" t="str">
        <f t="shared" si="17"/>
        <v>C-30-4</v>
      </c>
      <c r="J1111">
        <v>246.15</v>
      </c>
      <c r="K1111">
        <v>246.81</v>
      </c>
      <c r="L1111">
        <v>246.14</v>
      </c>
      <c r="M1111">
        <v>246.8</v>
      </c>
      <c r="N1111">
        <v>0</v>
      </c>
      <c r="O1111">
        <v>0</v>
      </c>
    </row>
    <row r="1112" spans="1:16" x14ac:dyDescent="0.15">
      <c r="A1112">
        <v>346</v>
      </c>
      <c r="B1112" t="s">
        <v>129</v>
      </c>
      <c r="C1112" t="s">
        <v>18</v>
      </c>
      <c r="D1112">
        <v>30</v>
      </c>
      <c r="E1112" t="s">
        <v>14</v>
      </c>
      <c r="F1112">
        <v>5</v>
      </c>
      <c r="G1112">
        <v>0.54</v>
      </c>
      <c r="H1112">
        <v>0.54</v>
      </c>
      <c r="I1112" t="str">
        <f t="shared" si="17"/>
        <v>C-30-5</v>
      </c>
      <c r="J1112">
        <v>246.81</v>
      </c>
      <c r="K1112">
        <v>247.35</v>
      </c>
      <c r="L1112">
        <v>246.8</v>
      </c>
      <c r="M1112">
        <v>247.34</v>
      </c>
      <c r="N1112">
        <v>0</v>
      </c>
      <c r="O1112">
        <v>0</v>
      </c>
    </row>
    <row r="1113" spans="1:16" x14ac:dyDescent="0.15">
      <c r="A1113">
        <v>346</v>
      </c>
      <c r="B1113" t="s">
        <v>129</v>
      </c>
      <c r="C1113" t="s">
        <v>18</v>
      </c>
      <c r="D1113">
        <v>30</v>
      </c>
      <c r="E1113" t="s">
        <v>14</v>
      </c>
      <c r="F1113" t="s">
        <v>15</v>
      </c>
      <c r="G1113">
        <v>0.36</v>
      </c>
      <c r="H1113">
        <v>0.36</v>
      </c>
      <c r="I1113" t="str">
        <f t="shared" si="17"/>
        <v>C-30-CC</v>
      </c>
      <c r="J1113">
        <v>247.35</v>
      </c>
      <c r="K1113">
        <v>247.71</v>
      </c>
      <c r="L1113">
        <v>247.34</v>
      </c>
      <c r="M1113">
        <v>247.7</v>
      </c>
      <c r="N1113">
        <v>0</v>
      </c>
      <c r="O1113">
        <v>0</v>
      </c>
    </row>
    <row r="1114" spans="1:16" x14ac:dyDescent="0.15">
      <c r="A1114">
        <v>346</v>
      </c>
      <c r="B1114" t="s">
        <v>129</v>
      </c>
      <c r="C1114" t="s">
        <v>18</v>
      </c>
      <c r="D1114">
        <v>31</v>
      </c>
      <c r="E1114" t="s">
        <v>14</v>
      </c>
      <c r="F1114">
        <v>1</v>
      </c>
      <c r="G1114">
        <v>0.34</v>
      </c>
      <c r="H1114">
        <v>0.34</v>
      </c>
      <c r="I1114" t="str">
        <f t="shared" si="17"/>
        <v>C-31-1</v>
      </c>
      <c r="J1114">
        <v>247.7</v>
      </c>
      <c r="K1114">
        <v>248.04</v>
      </c>
      <c r="L1114">
        <v>247.7</v>
      </c>
      <c r="M1114">
        <v>247.99</v>
      </c>
      <c r="N1114">
        <v>0</v>
      </c>
      <c r="O1114">
        <v>0</v>
      </c>
      <c r="P1114" t="s">
        <v>135</v>
      </c>
    </row>
    <row r="1115" spans="1:16" x14ac:dyDescent="0.15">
      <c r="A1115">
        <v>346</v>
      </c>
      <c r="B1115" t="s">
        <v>129</v>
      </c>
      <c r="C1115" t="s">
        <v>18</v>
      </c>
      <c r="D1115">
        <v>31</v>
      </c>
      <c r="E1115" t="s">
        <v>14</v>
      </c>
      <c r="F1115">
        <v>2</v>
      </c>
      <c r="G1115">
        <v>1.33</v>
      </c>
      <c r="H1115">
        <v>1.33</v>
      </c>
      <c r="I1115" t="str">
        <f t="shared" si="17"/>
        <v>C-31-2</v>
      </c>
      <c r="J1115">
        <v>248.04</v>
      </c>
      <c r="K1115">
        <v>249.37</v>
      </c>
      <c r="L1115">
        <v>247.99</v>
      </c>
      <c r="M1115">
        <v>249.14</v>
      </c>
      <c r="N1115">
        <v>0</v>
      </c>
      <c r="O1115">
        <v>10</v>
      </c>
    </row>
    <row r="1116" spans="1:16" x14ac:dyDescent="0.15">
      <c r="A1116">
        <v>346</v>
      </c>
      <c r="B1116" t="s">
        <v>129</v>
      </c>
      <c r="C1116" t="s">
        <v>18</v>
      </c>
      <c r="D1116">
        <v>31</v>
      </c>
      <c r="E1116" t="s">
        <v>14</v>
      </c>
      <c r="F1116">
        <v>3</v>
      </c>
      <c r="G1116">
        <v>1.49</v>
      </c>
      <c r="H1116">
        <v>1.49</v>
      </c>
      <c r="I1116" t="str">
        <f t="shared" si="17"/>
        <v>C-31-3</v>
      </c>
      <c r="J1116">
        <v>249.37</v>
      </c>
      <c r="K1116">
        <v>250.86</v>
      </c>
      <c r="L1116">
        <v>249.14</v>
      </c>
      <c r="M1116">
        <v>250.42</v>
      </c>
      <c r="N1116">
        <v>0</v>
      </c>
      <c r="O1116">
        <v>13</v>
      </c>
    </row>
    <row r="1117" spans="1:16" x14ac:dyDescent="0.15">
      <c r="A1117">
        <v>346</v>
      </c>
      <c r="B1117" t="s">
        <v>129</v>
      </c>
      <c r="C1117" t="s">
        <v>18</v>
      </c>
      <c r="D1117">
        <v>31</v>
      </c>
      <c r="E1117" t="s">
        <v>14</v>
      </c>
      <c r="F1117">
        <v>4</v>
      </c>
      <c r="G1117">
        <v>1.5</v>
      </c>
      <c r="H1117">
        <v>1.5</v>
      </c>
      <c r="I1117" t="str">
        <f t="shared" si="17"/>
        <v>C-31-4</v>
      </c>
      <c r="J1117">
        <v>250.86</v>
      </c>
      <c r="K1117">
        <v>252.36</v>
      </c>
      <c r="L1117">
        <v>250.42</v>
      </c>
      <c r="M1117">
        <v>251.7</v>
      </c>
      <c r="N1117">
        <v>0</v>
      </c>
      <c r="O1117">
        <v>11</v>
      </c>
    </row>
    <row r="1118" spans="1:16" x14ac:dyDescent="0.15">
      <c r="A1118">
        <v>346</v>
      </c>
      <c r="B1118" t="s">
        <v>129</v>
      </c>
      <c r="C1118" t="s">
        <v>18</v>
      </c>
      <c r="D1118">
        <v>31</v>
      </c>
      <c r="E1118" t="s">
        <v>14</v>
      </c>
      <c r="F1118">
        <v>5</v>
      </c>
      <c r="G1118">
        <v>0.54</v>
      </c>
      <c r="H1118">
        <v>0.54</v>
      </c>
      <c r="I1118" t="str">
        <f t="shared" si="17"/>
        <v>C-31-5</v>
      </c>
      <c r="J1118">
        <v>252.36</v>
      </c>
      <c r="K1118">
        <v>252.9</v>
      </c>
      <c r="L1118">
        <v>251.7</v>
      </c>
      <c r="M1118">
        <v>252.17</v>
      </c>
      <c r="N1118">
        <v>0</v>
      </c>
      <c r="O1118">
        <v>5</v>
      </c>
    </row>
    <row r="1119" spans="1:16" x14ac:dyDescent="0.15">
      <c r="A1119">
        <v>346</v>
      </c>
      <c r="B1119" t="s">
        <v>129</v>
      </c>
      <c r="C1119" t="s">
        <v>18</v>
      </c>
      <c r="D1119">
        <v>31</v>
      </c>
      <c r="E1119" t="s">
        <v>14</v>
      </c>
      <c r="F1119" t="s">
        <v>15</v>
      </c>
      <c r="G1119">
        <v>0.27</v>
      </c>
      <c r="H1119">
        <v>0.27</v>
      </c>
      <c r="I1119" t="str">
        <f t="shared" si="17"/>
        <v>C-31-CC</v>
      </c>
      <c r="J1119">
        <v>252.9</v>
      </c>
      <c r="K1119">
        <v>253.17</v>
      </c>
      <c r="L1119">
        <v>252.17</v>
      </c>
      <c r="M1119">
        <v>252.4</v>
      </c>
      <c r="N1119">
        <v>0</v>
      </c>
      <c r="O1119">
        <v>0</v>
      </c>
    </row>
    <row r="1120" spans="1:16" x14ac:dyDescent="0.15">
      <c r="A1120">
        <v>346</v>
      </c>
      <c r="B1120" t="s">
        <v>129</v>
      </c>
      <c r="C1120" t="s">
        <v>18</v>
      </c>
      <c r="D1120">
        <v>32</v>
      </c>
      <c r="E1120" t="s">
        <v>14</v>
      </c>
      <c r="F1120">
        <v>1</v>
      </c>
      <c r="G1120">
        <v>0.43</v>
      </c>
      <c r="H1120">
        <v>0.43</v>
      </c>
      <c r="I1120" t="str">
        <f t="shared" si="17"/>
        <v>C-32-1</v>
      </c>
      <c r="J1120">
        <v>252.4</v>
      </c>
      <c r="K1120">
        <v>252.83</v>
      </c>
      <c r="L1120">
        <v>252.4</v>
      </c>
      <c r="M1120">
        <v>252.78</v>
      </c>
      <c r="N1120">
        <v>0</v>
      </c>
      <c r="O1120">
        <v>0</v>
      </c>
      <c r="P1120" t="s">
        <v>135</v>
      </c>
    </row>
    <row r="1121" spans="1:16" x14ac:dyDescent="0.15">
      <c r="A1121">
        <v>346</v>
      </c>
      <c r="B1121" t="s">
        <v>129</v>
      </c>
      <c r="C1121" t="s">
        <v>18</v>
      </c>
      <c r="D1121">
        <v>32</v>
      </c>
      <c r="E1121" t="s">
        <v>14</v>
      </c>
      <c r="F1121">
        <v>2</v>
      </c>
      <c r="G1121">
        <v>1.41</v>
      </c>
      <c r="H1121">
        <v>1.41</v>
      </c>
      <c r="I1121" t="str">
        <f t="shared" si="17"/>
        <v>C-32-2</v>
      </c>
      <c r="J1121">
        <v>252.83</v>
      </c>
      <c r="K1121">
        <v>254.24</v>
      </c>
      <c r="L1121">
        <v>252.78</v>
      </c>
      <c r="M1121">
        <v>254.05</v>
      </c>
      <c r="N1121">
        <v>0</v>
      </c>
      <c r="O1121">
        <v>3</v>
      </c>
    </row>
    <row r="1122" spans="1:16" x14ac:dyDescent="0.15">
      <c r="A1122">
        <v>346</v>
      </c>
      <c r="B1122" t="s">
        <v>129</v>
      </c>
      <c r="C1122" t="s">
        <v>18</v>
      </c>
      <c r="D1122">
        <v>32</v>
      </c>
      <c r="E1122" t="s">
        <v>14</v>
      </c>
      <c r="F1122">
        <v>3</v>
      </c>
      <c r="G1122">
        <v>1.45</v>
      </c>
      <c r="H1122">
        <v>1.45</v>
      </c>
      <c r="I1122" t="str">
        <f t="shared" si="17"/>
        <v>C-32-3</v>
      </c>
      <c r="J1122">
        <v>254.24</v>
      </c>
      <c r="K1122">
        <v>255.69</v>
      </c>
      <c r="L1122">
        <v>254.05</v>
      </c>
      <c r="M1122">
        <v>255.34</v>
      </c>
      <c r="N1122">
        <v>0</v>
      </c>
      <c r="O1122">
        <v>11</v>
      </c>
    </row>
    <row r="1123" spans="1:16" x14ac:dyDescent="0.15">
      <c r="A1123">
        <v>346</v>
      </c>
      <c r="B1123" t="s">
        <v>129</v>
      </c>
      <c r="C1123" t="s">
        <v>18</v>
      </c>
      <c r="D1123">
        <v>32</v>
      </c>
      <c r="E1123" t="s">
        <v>14</v>
      </c>
      <c r="F1123">
        <v>4</v>
      </c>
      <c r="G1123">
        <v>1.1200000000000001</v>
      </c>
      <c r="H1123">
        <v>1.1200000000000001</v>
      </c>
      <c r="I1123" t="str">
        <f t="shared" si="17"/>
        <v>C-32-4</v>
      </c>
      <c r="J1123">
        <v>255.69</v>
      </c>
      <c r="K1123">
        <v>256.81</v>
      </c>
      <c r="L1123">
        <v>255.34</v>
      </c>
      <c r="M1123">
        <v>256.35000000000002</v>
      </c>
      <c r="N1123">
        <v>0</v>
      </c>
      <c r="O1123">
        <v>7</v>
      </c>
    </row>
    <row r="1124" spans="1:16" x14ac:dyDescent="0.15">
      <c r="A1124">
        <v>346</v>
      </c>
      <c r="B1124" t="s">
        <v>129</v>
      </c>
      <c r="C1124" t="s">
        <v>18</v>
      </c>
      <c r="D1124">
        <v>32</v>
      </c>
      <c r="E1124" t="s">
        <v>14</v>
      </c>
      <c r="F1124">
        <v>5</v>
      </c>
      <c r="G1124">
        <v>0.6</v>
      </c>
      <c r="H1124">
        <v>0.6</v>
      </c>
      <c r="I1124" t="str">
        <f t="shared" si="17"/>
        <v>C-32-5</v>
      </c>
      <c r="J1124">
        <v>256.81</v>
      </c>
      <c r="K1124">
        <v>257.41000000000003</v>
      </c>
      <c r="L1124">
        <v>256.35000000000002</v>
      </c>
      <c r="M1124">
        <v>256.88</v>
      </c>
      <c r="N1124">
        <v>0</v>
      </c>
      <c r="O1124">
        <v>0</v>
      </c>
    </row>
    <row r="1125" spans="1:16" x14ac:dyDescent="0.15">
      <c r="A1125">
        <v>346</v>
      </c>
      <c r="B1125" t="s">
        <v>129</v>
      </c>
      <c r="C1125" t="s">
        <v>18</v>
      </c>
      <c r="D1125">
        <v>32</v>
      </c>
      <c r="E1125" t="s">
        <v>14</v>
      </c>
      <c r="F1125" t="s">
        <v>15</v>
      </c>
      <c r="G1125">
        <v>0.24</v>
      </c>
      <c r="H1125">
        <v>0.24</v>
      </c>
      <c r="I1125" t="str">
        <f t="shared" si="17"/>
        <v>C-32-CC</v>
      </c>
      <c r="J1125">
        <v>257.41000000000003</v>
      </c>
      <c r="K1125">
        <v>257.64999999999998</v>
      </c>
      <c r="L1125">
        <v>256.88</v>
      </c>
      <c r="M1125">
        <v>257.10000000000002</v>
      </c>
      <c r="N1125">
        <v>0</v>
      </c>
      <c r="O1125">
        <v>0</v>
      </c>
    </row>
    <row r="1126" spans="1:16" x14ac:dyDescent="0.15">
      <c r="A1126">
        <v>346</v>
      </c>
      <c r="B1126" t="s">
        <v>129</v>
      </c>
      <c r="C1126" t="s">
        <v>18</v>
      </c>
      <c r="D1126">
        <v>33</v>
      </c>
      <c r="E1126" t="s">
        <v>14</v>
      </c>
      <c r="F1126">
        <v>1</v>
      </c>
      <c r="G1126">
        <v>0.78</v>
      </c>
      <c r="H1126">
        <v>0.78</v>
      </c>
      <c r="I1126" t="str">
        <f t="shared" si="17"/>
        <v>C-33-1</v>
      </c>
      <c r="J1126">
        <v>257.10000000000002</v>
      </c>
      <c r="K1126">
        <v>257.88</v>
      </c>
      <c r="L1126">
        <v>257.10000000000002</v>
      </c>
      <c r="M1126">
        <v>257.82</v>
      </c>
      <c r="N1126">
        <v>0</v>
      </c>
      <c r="O1126">
        <v>0</v>
      </c>
    </row>
    <row r="1127" spans="1:16" x14ac:dyDescent="0.15">
      <c r="A1127">
        <v>346</v>
      </c>
      <c r="B1127" t="s">
        <v>129</v>
      </c>
      <c r="C1127" t="s">
        <v>18</v>
      </c>
      <c r="D1127">
        <v>33</v>
      </c>
      <c r="E1127" t="s">
        <v>14</v>
      </c>
      <c r="F1127">
        <v>2</v>
      </c>
      <c r="G1127">
        <v>1.34</v>
      </c>
      <c r="H1127">
        <v>1.34</v>
      </c>
      <c r="I1127" t="str">
        <f t="shared" si="17"/>
        <v>C-33-2</v>
      </c>
      <c r="J1127">
        <v>257.88</v>
      </c>
      <c r="K1127">
        <v>259.22000000000003</v>
      </c>
      <c r="L1127">
        <v>257.82</v>
      </c>
      <c r="M1127">
        <v>259.05</v>
      </c>
      <c r="N1127">
        <v>0</v>
      </c>
      <c r="O1127">
        <v>11</v>
      </c>
    </row>
    <row r="1128" spans="1:16" x14ac:dyDescent="0.15">
      <c r="A1128">
        <v>346</v>
      </c>
      <c r="B1128" t="s">
        <v>129</v>
      </c>
      <c r="C1128" t="s">
        <v>18</v>
      </c>
      <c r="D1128">
        <v>33</v>
      </c>
      <c r="E1128" t="s">
        <v>14</v>
      </c>
      <c r="F1128">
        <v>3</v>
      </c>
      <c r="G1128">
        <v>1.31</v>
      </c>
      <c r="H1128">
        <v>1.31</v>
      </c>
      <c r="I1128" t="str">
        <f t="shared" si="17"/>
        <v>C-33-3</v>
      </c>
      <c r="J1128">
        <v>259.22000000000003</v>
      </c>
      <c r="K1128">
        <v>260.52999999999997</v>
      </c>
      <c r="L1128">
        <v>259.05</v>
      </c>
      <c r="M1128">
        <v>260.26</v>
      </c>
      <c r="N1128">
        <v>0</v>
      </c>
      <c r="O1128">
        <v>8</v>
      </c>
    </row>
    <row r="1129" spans="1:16" x14ac:dyDescent="0.15">
      <c r="A1129">
        <v>346</v>
      </c>
      <c r="B1129" t="s">
        <v>129</v>
      </c>
      <c r="C1129" t="s">
        <v>18</v>
      </c>
      <c r="D1129">
        <v>33</v>
      </c>
      <c r="E1129" t="s">
        <v>14</v>
      </c>
      <c r="F1129">
        <v>4</v>
      </c>
      <c r="G1129">
        <v>1.31</v>
      </c>
      <c r="H1129">
        <v>1.31</v>
      </c>
      <c r="I1129" t="str">
        <f t="shared" si="17"/>
        <v>C-33-4</v>
      </c>
      <c r="J1129">
        <v>260.52999999999997</v>
      </c>
      <c r="K1129">
        <v>261.83999999999997</v>
      </c>
      <c r="L1129">
        <v>260.26</v>
      </c>
      <c r="M1129">
        <v>261.47000000000003</v>
      </c>
      <c r="N1129">
        <v>0</v>
      </c>
      <c r="O1129">
        <v>0</v>
      </c>
    </row>
    <row r="1130" spans="1:16" x14ac:dyDescent="0.15">
      <c r="A1130">
        <v>346</v>
      </c>
      <c r="B1130" t="s">
        <v>129</v>
      </c>
      <c r="C1130" t="s">
        <v>18</v>
      </c>
      <c r="D1130">
        <v>33</v>
      </c>
      <c r="E1130" t="s">
        <v>14</v>
      </c>
      <c r="F1130" t="s">
        <v>15</v>
      </c>
      <c r="G1130">
        <v>0.36</v>
      </c>
      <c r="H1130">
        <v>0.36</v>
      </c>
      <c r="I1130" t="str">
        <f t="shared" si="17"/>
        <v>C-33-CC</v>
      </c>
      <c r="J1130">
        <v>261.83999999999997</v>
      </c>
      <c r="K1130">
        <v>262.2</v>
      </c>
      <c r="L1130">
        <v>261.47000000000003</v>
      </c>
      <c r="M1130">
        <v>261.8</v>
      </c>
      <c r="N1130">
        <v>0</v>
      </c>
      <c r="O1130">
        <v>0</v>
      </c>
    </row>
    <row r="1131" spans="1:16" x14ac:dyDescent="0.15">
      <c r="A1131">
        <v>346</v>
      </c>
      <c r="B1131" t="s">
        <v>129</v>
      </c>
      <c r="C1131" t="s">
        <v>18</v>
      </c>
      <c r="D1131">
        <v>34</v>
      </c>
      <c r="E1131" t="s">
        <v>14</v>
      </c>
      <c r="F1131">
        <v>1</v>
      </c>
      <c r="G1131">
        <v>0.35</v>
      </c>
      <c r="H1131">
        <v>0.35</v>
      </c>
      <c r="I1131" t="str">
        <f t="shared" si="17"/>
        <v>C-34-1</v>
      </c>
      <c r="J1131">
        <v>261.8</v>
      </c>
      <c r="K1131">
        <v>262.14999999999998</v>
      </c>
      <c r="L1131">
        <v>261.8</v>
      </c>
      <c r="M1131">
        <v>262.12</v>
      </c>
      <c r="N1131">
        <v>0</v>
      </c>
      <c r="O1131">
        <v>0</v>
      </c>
      <c r="P1131" t="s">
        <v>135</v>
      </c>
    </row>
    <row r="1132" spans="1:16" x14ac:dyDescent="0.15">
      <c r="A1132">
        <v>346</v>
      </c>
      <c r="B1132" t="s">
        <v>129</v>
      </c>
      <c r="C1132" t="s">
        <v>18</v>
      </c>
      <c r="D1132">
        <v>34</v>
      </c>
      <c r="E1132" t="s">
        <v>14</v>
      </c>
      <c r="F1132">
        <v>2</v>
      </c>
      <c r="G1132">
        <v>1.36</v>
      </c>
      <c r="H1132">
        <v>1.36</v>
      </c>
      <c r="I1132" t="str">
        <f t="shared" si="17"/>
        <v>C-34-2</v>
      </c>
      <c r="J1132">
        <v>262.14999999999998</v>
      </c>
      <c r="K1132">
        <v>263.51</v>
      </c>
      <c r="L1132">
        <v>262.12</v>
      </c>
      <c r="M1132">
        <v>263.36</v>
      </c>
      <c r="N1132">
        <v>0</v>
      </c>
      <c r="O1132">
        <v>2</v>
      </c>
    </row>
    <row r="1133" spans="1:16" x14ac:dyDescent="0.15">
      <c r="A1133">
        <v>346</v>
      </c>
      <c r="B1133" t="s">
        <v>129</v>
      </c>
      <c r="C1133" t="s">
        <v>18</v>
      </c>
      <c r="D1133">
        <v>34</v>
      </c>
      <c r="E1133" t="s">
        <v>14</v>
      </c>
      <c r="F1133">
        <v>3</v>
      </c>
      <c r="G1133">
        <v>1.44</v>
      </c>
      <c r="H1133">
        <v>1.44</v>
      </c>
      <c r="I1133" t="str">
        <f t="shared" si="17"/>
        <v>C-34-3</v>
      </c>
      <c r="J1133">
        <v>263.51</v>
      </c>
      <c r="K1133">
        <v>264.95</v>
      </c>
      <c r="L1133">
        <v>263.36</v>
      </c>
      <c r="M1133">
        <v>264.66000000000003</v>
      </c>
      <c r="N1133">
        <v>0</v>
      </c>
      <c r="O1133">
        <v>12</v>
      </c>
    </row>
    <row r="1134" spans="1:16" x14ac:dyDescent="0.15">
      <c r="A1134">
        <v>346</v>
      </c>
      <c r="B1134" t="s">
        <v>129</v>
      </c>
      <c r="C1134" t="s">
        <v>18</v>
      </c>
      <c r="D1134">
        <v>34</v>
      </c>
      <c r="E1134" t="s">
        <v>14</v>
      </c>
      <c r="F1134">
        <v>4</v>
      </c>
      <c r="G1134">
        <v>1.1100000000000001</v>
      </c>
      <c r="H1134">
        <v>1.1100000000000001</v>
      </c>
      <c r="I1134" t="str">
        <f t="shared" si="17"/>
        <v>C-34-4</v>
      </c>
      <c r="J1134">
        <v>264.95</v>
      </c>
      <c r="K1134">
        <v>266.06</v>
      </c>
      <c r="L1134">
        <v>264.66000000000003</v>
      </c>
      <c r="M1134">
        <v>265.67</v>
      </c>
      <c r="N1134">
        <v>0</v>
      </c>
      <c r="O1134">
        <v>5</v>
      </c>
    </row>
    <row r="1135" spans="1:16" x14ac:dyDescent="0.15">
      <c r="A1135">
        <v>346</v>
      </c>
      <c r="B1135" t="s">
        <v>129</v>
      </c>
      <c r="C1135" t="s">
        <v>18</v>
      </c>
      <c r="D1135">
        <v>34</v>
      </c>
      <c r="E1135" t="s">
        <v>14</v>
      </c>
      <c r="F1135">
        <v>5</v>
      </c>
      <c r="G1135">
        <v>0.73</v>
      </c>
      <c r="H1135">
        <v>0.73</v>
      </c>
      <c r="I1135" t="str">
        <f t="shared" si="17"/>
        <v>C-34-5</v>
      </c>
      <c r="J1135">
        <v>266.06</v>
      </c>
      <c r="K1135">
        <v>266.79000000000002</v>
      </c>
      <c r="L1135">
        <v>265.67</v>
      </c>
      <c r="M1135">
        <v>266.33999999999997</v>
      </c>
      <c r="N1135">
        <v>0</v>
      </c>
      <c r="O1135">
        <v>0</v>
      </c>
    </row>
    <row r="1136" spans="1:16" x14ac:dyDescent="0.15">
      <c r="A1136">
        <v>346</v>
      </c>
      <c r="B1136" t="s">
        <v>129</v>
      </c>
      <c r="C1136" t="s">
        <v>18</v>
      </c>
      <c r="D1136">
        <v>34</v>
      </c>
      <c r="E1136" t="s">
        <v>14</v>
      </c>
      <c r="F1136" t="s">
        <v>15</v>
      </c>
      <c r="G1136">
        <v>0.18</v>
      </c>
      <c r="H1136">
        <v>0.18</v>
      </c>
      <c r="I1136" t="str">
        <f t="shared" si="17"/>
        <v>C-34-CC</v>
      </c>
      <c r="J1136">
        <v>266.79000000000002</v>
      </c>
      <c r="K1136">
        <v>266.97000000000003</v>
      </c>
      <c r="L1136">
        <v>266.33999999999997</v>
      </c>
      <c r="M1136">
        <v>266.5</v>
      </c>
      <c r="N1136">
        <v>0</v>
      </c>
      <c r="O1136">
        <v>0</v>
      </c>
    </row>
    <row r="1137" spans="1:16" x14ac:dyDescent="0.15">
      <c r="A1137">
        <v>346</v>
      </c>
      <c r="B1137" t="s">
        <v>129</v>
      </c>
      <c r="C1137" t="s">
        <v>18</v>
      </c>
      <c r="D1137">
        <v>35</v>
      </c>
      <c r="E1137" t="s">
        <v>14</v>
      </c>
      <c r="F1137">
        <v>1</v>
      </c>
      <c r="G1137">
        <v>1.29</v>
      </c>
      <c r="H1137">
        <v>1.29</v>
      </c>
      <c r="I1137" t="str">
        <f t="shared" si="17"/>
        <v>C-35-1</v>
      </c>
      <c r="J1137">
        <v>266.5</v>
      </c>
      <c r="K1137">
        <v>267.79000000000002</v>
      </c>
      <c r="L1137">
        <v>266.5</v>
      </c>
      <c r="M1137">
        <v>267.64999999999998</v>
      </c>
      <c r="N1137">
        <v>0</v>
      </c>
      <c r="O1137">
        <v>7</v>
      </c>
    </row>
    <row r="1138" spans="1:16" x14ac:dyDescent="0.15">
      <c r="A1138">
        <v>346</v>
      </c>
      <c r="B1138" t="s">
        <v>129</v>
      </c>
      <c r="C1138" t="s">
        <v>18</v>
      </c>
      <c r="D1138">
        <v>35</v>
      </c>
      <c r="E1138" t="s">
        <v>14</v>
      </c>
      <c r="F1138">
        <v>2</v>
      </c>
      <c r="G1138">
        <v>1.5</v>
      </c>
      <c r="H1138">
        <v>1.5</v>
      </c>
      <c r="I1138" t="str">
        <f t="shared" si="17"/>
        <v>C-35-2</v>
      </c>
      <c r="J1138">
        <v>267.79000000000002</v>
      </c>
      <c r="K1138">
        <v>269.29000000000002</v>
      </c>
      <c r="L1138">
        <v>267.64999999999998</v>
      </c>
      <c r="M1138">
        <v>268.99</v>
      </c>
      <c r="N1138">
        <v>0</v>
      </c>
      <c r="O1138">
        <v>11</v>
      </c>
    </row>
    <row r="1139" spans="1:16" x14ac:dyDescent="0.15">
      <c r="A1139">
        <v>346</v>
      </c>
      <c r="B1139" t="s">
        <v>129</v>
      </c>
      <c r="C1139" t="s">
        <v>18</v>
      </c>
      <c r="D1139">
        <v>35</v>
      </c>
      <c r="E1139" t="s">
        <v>14</v>
      </c>
      <c r="F1139">
        <v>3</v>
      </c>
      <c r="G1139">
        <v>1.5</v>
      </c>
      <c r="H1139">
        <v>1.5</v>
      </c>
      <c r="I1139" t="str">
        <f t="shared" si="17"/>
        <v>C-35-3</v>
      </c>
      <c r="J1139">
        <v>269.29000000000002</v>
      </c>
      <c r="K1139">
        <v>270.79000000000002</v>
      </c>
      <c r="L1139">
        <v>268.99</v>
      </c>
      <c r="M1139">
        <v>270.33</v>
      </c>
      <c r="N1139">
        <v>0</v>
      </c>
      <c r="O1139">
        <v>4</v>
      </c>
    </row>
    <row r="1140" spans="1:16" x14ac:dyDescent="0.15">
      <c r="A1140">
        <v>346</v>
      </c>
      <c r="B1140" t="s">
        <v>129</v>
      </c>
      <c r="C1140" t="s">
        <v>18</v>
      </c>
      <c r="D1140">
        <v>35</v>
      </c>
      <c r="E1140" t="s">
        <v>14</v>
      </c>
      <c r="F1140">
        <v>4</v>
      </c>
      <c r="G1140">
        <v>0.61</v>
      </c>
      <c r="H1140">
        <v>0.61</v>
      </c>
      <c r="I1140" t="str">
        <f t="shared" si="17"/>
        <v>C-35-4</v>
      </c>
      <c r="J1140">
        <v>270.79000000000002</v>
      </c>
      <c r="K1140">
        <v>271.39999999999998</v>
      </c>
      <c r="L1140">
        <v>270.33</v>
      </c>
      <c r="M1140">
        <v>270.87</v>
      </c>
      <c r="N1140">
        <v>0</v>
      </c>
      <c r="O1140">
        <v>0</v>
      </c>
    </row>
    <row r="1141" spans="1:16" x14ac:dyDescent="0.15">
      <c r="A1141">
        <v>346</v>
      </c>
      <c r="B1141" t="s">
        <v>129</v>
      </c>
      <c r="C1141" t="s">
        <v>18</v>
      </c>
      <c r="D1141">
        <v>35</v>
      </c>
      <c r="E1141" t="s">
        <v>14</v>
      </c>
      <c r="F1141" t="s">
        <v>15</v>
      </c>
      <c r="G1141">
        <v>0.37</v>
      </c>
      <c r="H1141">
        <v>0.37</v>
      </c>
      <c r="I1141" t="str">
        <f t="shared" si="17"/>
        <v>C-35-CC</v>
      </c>
      <c r="J1141">
        <v>271.39999999999998</v>
      </c>
      <c r="K1141">
        <v>271.77</v>
      </c>
      <c r="L1141">
        <v>270.87</v>
      </c>
      <c r="M1141">
        <v>271.2</v>
      </c>
      <c r="N1141">
        <v>0</v>
      </c>
      <c r="O1141">
        <v>0</v>
      </c>
    </row>
    <row r="1142" spans="1:16" x14ac:dyDescent="0.15">
      <c r="A1142">
        <v>346</v>
      </c>
      <c r="B1142" t="s">
        <v>129</v>
      </c>
      <c r="C1142" t="s">
        <v>18</v>
      </c>
      <c r="D1142">
        <v>36</v>
      </c>
      <c r="E1142" t="s">
        <v>14</v>
      </c>
      <c r="F1142">
        <v>1</v>
      </c>
      <c r="G1142">
        <v>0.52</v>
      </c>
      <c r="H1142">
        <v>0.52</v>
      </c>
      <c r="I1142" t="str">
        <f t="shared" si="17"/>
        <v>C-36-1</v>
      </c>
      <c r="J1142">
        <v>271.2</v>
      </c>
      <c r="K1142">
        <v>271.72000000000003</v>
      </c>
      <c r="L1142">
        <v>271.2</v>
      </c>
      <c r="M1142">
        <v>271.67</v>
      </c>
      <c r="N1142">
        <v>0</v>
      </c>
      <c r="O1142">
        <v>5</v>
      </c>
      <c r="P1142" t="s">
        <v>135</v>
      </c>
    </row>
    <row r="1143" spans="1:16" x14ac:dyDescent="0.15">
      <c r="A1143">
        <v>346</v>
      </c>
      <c r="B1143" t="s">
        <v>129</v>
      </c>
      <c r="C1143" t="s">
        <v>18</v>
      </c>
      <c r="D1143">
        <v>36</v>
      </c>
      <c r="E1143" t="s">
        <v>14</v>
      </c>
      <c r="F1143">
        <v>2</v>
      </c>
      <c r="G1143">
        <v>1.49</v>
      </c>
      <c r="H1143">
        <v>1.49</v>
      </c>
      <c r="I1143" t="str">
        <f t="shared" si="17"/>
        <v>C-36-2</v>
      </c>
      <c r="J1143">
        <v>271.72000000000003</v>
      </c>
      <c r="K1143">
        <v>273.20999999999998</v>
      </c>
      <c r="L1143">
        <v>271.67</v>
      </c>
      <c r="M1143">
        <v>273.02999999999997</v>
      </c>
      <c r="N1143">
        <v>0</v>
      </c>
      <c r="O1143">
        <v>10</v>
      </c>
    </row>
    <row r="1144" spans="1:16" x14ac:dyDescent="0.15">
      <c r="A1144">
        <v>346</v>
      </c>
      <c r="B1144" t="s">
        <v>129</v>
      </c>
      <c r="C1144" t="s">
        <v>18</v>
      </c>
      <c r="D1144">
        <v>36</v>
      </c>
      <c r="E1144" t="s">
        <v>14</v>
      </c>
      <c r="F1144">
        <v>3</v>
      </c>
      <c r="G1144">
        <v>1.28</v>
      </c>
      <c r="H1144">
        <v>1.28</v>
      </c>
      <c r="I1144" t="str">
        <f t="shared" si="17"/>
        <v>C-36-3</v>
      </c>
      <c r="J1144">
        <v>273.20999999999998</v>
      </c>
      <c r="K1144">
        <v>274.49</v>
      </c>
      <c r="L1144">
        <v>273.02999999999997</v>
      </c>
      <c r="M1144">
        <v>274.19</v>
      </c>
      <c r="N1144">
        <v>0</v>
      </c>
      <c r="O1144">
        <v>11</v>
      </c>
    </row>
    <row r="1145" spans="1:16" x14ac:dyDescent="0.15">
      <c r="A1145">
        <v>346</v>
      </c>
      <c r="B1145" t="s">
        <v>129</v>
      </c>
      <c r="C1145" t="s">
        <v>18</v>
      </c>
      <c r="D1145">
        <v>36</v>
      </c>
      <c r="E1145" t="s">
        <v>14</v>
      </c>
      <c r="F1145">
        <v>4</v>
      </c>
      <c r="G1145">
        <v>1.49</v>
      </c>
      <c r="H1145">
        <v>1.49</v>
      </c>
      <c r="I1145" t="str">
        <f t="shared" si="17"/>
        <v>C-36-4</v>
      </c>
      <c r="J1145">
        <v>274.49</v>
      </c>
      <c r="K1145">
        <v>275.98</v>
      </c>
      <c r="L1145">
        <v>274.19</v>
      </c>
      <c r="M1145">
        <v>275.54000000000002</v>
      </c>
      <c r="N1145">
        <v>0</v>
      </c>
      <c r="O1145">
        <v>6</v>
      </c>
    </row>
    <row r="1146" spans="1:16" x14ac:dyDescent="0.15">
      <c r="A1146">
        <v>346</v>
      </c>
      <c r="B1146" t="s">
        <v>129</v>
      </c>
      <c r="C1146" t="s">
        <v>18</v>
      </c>
      <c r="D1146">
        <v>36</v>
      </c>
      <c r="E1146" t="s">
        <v>14</v>
      </c>
      <c r="F1146" t="s">
        <v>15</v>
      </c>
      <c r="G1146">
        <v>0.39</v>
      </c>
      <c r="H1146">
        <v>0.39</v>
      </c>
      <c r="I1146" t="str">
        <f t="shared" si="17"/>
        <v>C-36-CC</v>
      </c>
      <c r="J1146">
        <v>275.98</v>
      </c>
      <c r="K1146">
        <v>276.37</v>
      </c>
      <c r="L1146">
        <v>275.54000000000002</v>
      </c>
      <c r="M1146">
        <v>275.89999999999998</v>
      </c>
      <c r="N1146">
        <v>0</v>
      </c>
      <c r="O1146">
        <v>0</v>
      </c>
    </row>
    <row r="1147" spans="1:16" x14ac:dyDescent="0.15">
      <c r="A1147">
        <v>346</v>
      </c>
      <c r="B1147" t="s">
        <v>129</v>
      </c>
      <c r="C1147" t="s">
        <v>18</v>
      </c>
      <c r="D1147">
        <v>37</v>
      </c>
      <c r="E1147" t="s">
        <v>14</v>
      </c>
      <c r="F1147">
        <v>1</v>
      </c>
      <c r="G1147">
        <v>0.43</v>
      </c>
      <c r="H1147">
        <v>0.43</v>
      </c>
      <c r="I1147" t="str">
        <f t="shared" si="17"/>
        <v>C-37-1</v>
      </c>
      <c r="J1147">
        <v>275.89999999999998</v>
      </c>
      <c r="K1147">
        <v>276.33</v>
      </c>
      <c r="L1147">
        <v>275.89999999999998</v>
      </c>
      <c r="M1147">
        <v>276.27999999999997</v>
      </c>
      <c r="N1147">
        <v>0</v>
      </c>
      <c r="O1147">
        <v>0</v>
      </c>
      <c r="P1147" t="s">
        <v>135</v>
      </c>
    </row>
    <row r="1148" spans="1:16" x14ac:dyDescent="0.15">
      <c r="A1148">
        <v>346</v>
      </c>
      <c r="B1148" t="s">
        <v>129</v>
      </c>
      <c r="C1148" t="s">
        <v>18</v>
      </c>
      <c r="D1148">
        <v>37</v>
      </c>
      <c r="E1148" t="s">
        <v>14</v>
      </c>
      <c r="F1148">
        <v>2</v>
      </c>
      <c r="G1148">
        <v>1.42</v>
      </c>
      <c r="H1148">
        <v>1.42</v>
      </c>
      <c r="I1148" t="str">
        <f t="shared" si="17"/>
        <v>C-37-2</v>
      </c>
      <c r="J1148">
        <v>276.33</v>
      </c>
      <c r="K1148">
        <v>277.75</v>
      </c>
      <c r="L1148">
        <v>276.27999999999997</v>
      </c>
      <c r="M1148">
        <v>277.54000000000002</v>
      </c>
      <c r="N1148">
        <v>0</v>
      </c>
      <c r="O1148">
        <v>0</v>
      </c>
    </row>
    <row r="1149" spans="1:16" x14ac:dyDescent="0.15">
      <c r="A1149">
        <v>346</v>
      </c>
      <c r="B1149" t="s">
        <v>129</v>
      </c>
      <c r="C1149" t="s">
        <v>18</v>
      </c>
      <c r="D1149">
        <v>37</v>
      </c>
      <c r="E1149" t="s">
        <v>14</v>
      </c>
      <c r="F1149">
        <v>3</v>
      </c>
      <c r="G1149">
        <v>1.46</v>
      </c>
      <c r="H1149">
        <v>1.46</v>
      </c>
      <c r="I1149" t="str">
        <f t="shared" si="17"/>
        <v>C-37-3</v>
      </c>
      <c r="J1149">
        <v>277.75</v>
      </c>
      <c r="K1149">
        <v>279.20999999999998</v>
      </c>
      <c r="L1149">
        <v>277.54000000000002</v>
      </c>
      <c r="M1149">
        <v>278.83999999999997</v>
      </c>
      <c r="N1149">
        <v>0</v>
      </c>
      <c r="O1149">
        <v>0</v>
      </c>
    </row>
    <row r="1150" spans="1:16" x14ac:dyDescent="0.15">
      <c r="A1150">
        <v>346</v>
      </c>
      <c r="B1150" t="s">
        <v>129</v>
      </c>
      <c r="C1150" t="s">
        <v>18</v>
      </c>
      <c r="D1150">
        <v>37</v>
      </c>
      <c r="E1150" t="s">
        <v>14</v>
      </c>
      <c r="F1150">
        <v>4</v>
      </c>
      <c r="G1150">
        <v>0.87</v>
      </c>
      <c r="H1150">
        <v>0.87</v>
      </c>
      <c r="I1150" t="str">
        <f t="shared" si="17"/>
        <v>C-37-4</v>
      </c>
      <c r="J1150">
        <v>279.20999999999998</v>
      </c>
      <c r="K1150">
        <v>280.08</v>
      </c>
      <c r="L1150">
        <v>278.83999999999997</v>
      </c>
      <c r="M1150">
        <v>279.61</v>
      </c>
      <c r="N1150">
        <v>0</v>
      </c>
      <c r="O1150">
        <v>0</v>
      </c>
    </row>
    <row r="1151" spans="1:16" x14ac:dyDescent="0.15">
      <c r="A1151">
        <v>346</v>
      </c>
      <c r="B1151" t="s">
        <v>129</v>
      </c>
      <c r="C1151" t="s">
        <v>18</v>
      </c>
      <c r="D1151">
        <v>37</v>
      </c>
      <c r="E1151" t="s">
        <v>14</v>
      </c>
      <c r="F1151">
        <v>5</v>
      </c>
      <c r="G1151">
        <v>0.74</v>
      </c>
      <c r="H1151">
        <v>0.74</v>
      </c>
      <c r="I1151" t="str">
        <f t="shared" si="17"/>
        <v>C-37-5</v>
      </c>
      <c r="J1151">
        <v>280.08</v>
      </c>
      <c r="K1151">
        <v>280.82</v>
      </c>
      <c r="L1151">
        <v>279.61</v>
      </c>
      <c r="M1151">
        <v>280.26</v>
      </c>
      <c r="N1151">
        <v>0</v>
      </c>
      <c r="O1151">
        <v>0</v>
      </c>
    </row>
    <row r="1152" spans="1:16" x14ac:dyDescent="0.15">
      <c r="A1152">
        <v>346</v>
      </c>
      <c r="B1152" t="s">
        <v>129</v>
      </c>
      <c r="C1152" t="s">
        <v>18</v>
      </c>
      <c r="D1152">
        <v>37</v>
      </c>
      <c r="E1152" t="s">
        <v>14</v>
      </c>
      <c r="F1152" t="s">
        <v>15</v>
      </c>
      <c r="G1152">
        <v>0.38</v>
      </c>
      <c r="H1152">
        <v>0.38</v>
      </c>
      <c r="I1152" t="str">
        <f t="shared" si="17"/>
        <v>C-37-CC</v>
      </c>
      <c r="J1152">
        <v>280.82</v>
      </c>
      <c r="K1152">
        <v>281.2</v>
      </c>
      <c r="L1152">
        <v>280.26</v>
      </c>
      <c r="M1152">
        <v>280.60000000000002</v>
      </c>
      <c r="N1152">
        <v>0</v>
      </c>
      <c r="O1152">
        <v>0</v>
      </c>
    </row>
    <row r="1153" spans="1:16" x14ac:dyDescent="0.15">
      <c r="A1153">
        <v>346</v>
      </c>
      <c r="B1153" t="s">
        <v>129</v>
      </c>
      <c r="C1153" t="s">
        <v>18</v>
      </c>
      <c r="D1153">
        <v>38</v>
      </c>
      <c r="E1153" t="s">
        <v>14</v>
      </c>
      <c r="F1153">
        <v>1</v>
      </c>
      <c r="G1153">
        <v>0.21</v>
      </c>
      <c r="H1153">
        <v>0.21</v>
      </c>
      <c r="I1153" t="str">
        <f t="shared" si="17"/>
        <v>C-38-1</v>
      </c>
      <c r="J1153">
        <v>280.60000000000002</v>
      </c>
      <c r="K1153">
        <v>280.81</v>
      </c>
      <c r="L1153">
        <v>280.60000000000002</v>
      </c>
      <c r="M1153">
        <v>280.81</v>
      </c>
      <c r="N1153">
        <v>0</v>
      </c>
      <c r="O1153">
        <v>0</v>
      </c>
      <c r="P1153" t="s">
        <v>135</v>
      </c>
    </row>
    <row r="1154" spans="1:16" x14ac:dyDescent="0.15">
      <c r="A1154">
        <v>346</v>
      </c>
      <c r="B1154" t="s">
        <v>129</v>
      </c>
      <c r="C1154" t="s">
        <v>18</v>
      </c>
      <c r="D1154">
        <v>38</v>
      </c>
      <c r="E1154" t="s">
        <v>14</v>
      </c>
      <c r="F1154">
        <v>2</v>
      </c>
      <c r="G1154">
        <v>1.3</v>
      </c>
      <c r="H1154">
        <v>1.3</v>
      </c>
      <c r="I1154" t="str">
        <f t="shared" ref="I1154:I1217" si="18">C1154&amp;"-"&amp;D1154&amp;"-"&amp;F1154</f>
        <v>C-38-2</v>
      </c>
      <c r="J1154">
        <v>280.81</v>
      </c>
      <c r="K1154">
        <v>282.11</v>
      </c>
      <c r="L1154">
        <v>280.81</v>
      </c>
      <c r="M1154">
        <v>282.08</v>
      </c>
      <c r="N1154">
        <v>0</v>
      </c>
      <c r="O1154">
        <v>10</v>
      </c>
    </row>
    <row r="1155" spans="1:16" x14ac:dyDescent="0.15">
      <c r="A1155">
        <v>346</v>
      </c>
      <c r="B1155" t="s">
        <v>129</v>
      </c>
      <c r="C1155" t="s">
        <v>18</v>
      </c>
      <c r="D1155">
        <v>38</v>
      </c>
      <c r="E1155" t="s">
        <v>14</v>
      </c>
      <c r="F1155">
        <v>3</v>
      </c>
      <c r="G1155">
        <v>1.35</v>
      </c>
      <c r="H1155">
        <v>1.35</v>
      </c>
      <c r="I1155" t="str">
        <f t="shared" si="18"/>
        <v>C-38-3</v>
      </c>
      <c r="J1155">
        <v>282.11</v>
      </c>
      <c r="K1155">
        <v>283.45999999999998</v>
      </c>
      <c r="L1155">
        <v>282.08</v>
      </c>
      <c r="M1155">
        <v>283.41000000000003</v>
      </c>
      <c r="N1155">
        <v>0</v>
      </c>
      <c r="O1155">
        <v>10</v>
      </c>
    </row>
    <row r="1156" spans="1:16" x14ac:dyDescent="0.15">
      <c r="A1156">
        <v>346</v>
      </c>
      <c r="B1156" t="s">
        <v>129</v>
      </c>
      <c r="C1156" t="s">
        <v>18</v>
      </c>
      <c r="D1156">
        <v>38</v>
      </c>
      <c r="E1156" t="s">
        <v>14</v>
      </c>
      <c r="F1156">
        <v>4</v>
      </c>
      <c r="G1156">
        <v>1.24</v>
      </c>
      <c r="H1156">
        <v>1.24</v>
      </c>
      <c r="I1156" t="str">
        <f t="shared" si="18"/>
        <v>C-38-4</v>
      </c>
      <c r="J1156">
        <v>283.45999999999998</v>
      </c>
      <c r="K1156">
        <v>284.7</v>
      </c>
      <c r="L1156">
        <v>283.41000000000003</v>
      </c>
      <c r="M1156">
        <v>284.63</v>
      </c>
      <c r="N1156">
        <v>0</v>
      </c>
      <c r="O1156">
        <v>0</v>
      </c>
    </row>
    <row r="1157" spans="1:16" x14ac:dyDescent="0.15">
      <c r="A1157">
        <v>346</v>
      </c>
      <c r="B1157" t="s">
        <v>129</v>
      </c>
      <c r="C1157" t="s">
        <v>18</v>
      </c>
      <c r="D1157">
        <v>38</v>
      </c>
      <c r="E1157" t="s">
        <v>14</v>
      </c>
      <c r="F1157" t="s">
        <v>15</v>
      </c>
      <c r="G1157">
        <v>0.68</v>
      </c>
      <c r="H1157">
        <v>0.68</v>
      </c>
      <c r="I1157" t="str">
        <f t="shared" si="18"/>
        <v>C-38-CC</v>
      </c>
      <c r="J1157">
        <v>284.7</v>
      </c>
      <c r="K1157">
        <v>285.38</v>
      </c>
      <c r="L1157">
        <v>284.63</v>
      </c>
      <c r="M1157">
        <v>285.3</v>
      </c>
      <c r="N1157">
        <v>0</v>
      </c>
      <c r="O1157">
        <v>0</v>
      </c>
    </row>
    <row r="1158" spans="1:16" x14ac:dyDescent="0.15">
      <c r="A1158">
        <v>346</v>
      </c>
      <c r="B1158" t="s">
        <v>129</v>
      </c>
      <c r="C1158" t="s">
        <v>18</v>
      </c>
      <c r="D1158">
        <v>39</v>
      </c>
      <c r="E1158" t="s">
        <v>14</v>
      </c>
      <c r="F1158">
        <v>1</v>
      </c>
      <c r="G1158">
        <v>0.72</v>
      </c>
      <c r="H1158">
        <v>0.72</v>
      </c>
      <c r="I1158" t="str">
        <f t="shared" si="18"/>
        <v>C-39-1</v>
      </c>
      <c r="J1158">
        <v>285.3</v>
      </c>
      <c r="K1158">
        <v>286.02</v>
      </c>
      <c r="L1158">
        <v>285.3</v>
      </c>
      <c r="M1158">
        <v>285.97000000000003</v>
      </c>
      <c r="N1158">
        <v>0</v>
      </c>
      <c r="O1158">
        <v>0</v>
      </c>
      <c r="P1158" t="s">
        <v>135</v>
      </c>
    </row>
    <row r="1159" spans="1:16" x14ac:dyDescent="0.15">
      <c r="A1159">
        <v>346</v>
      </c>
      <c r="B1159" t="s">
        <v>129</v>
      </c>
      <c r="C1159" t="s">
        <v>18</v>
      </c>
      <c r="D1159">
        <v>39</v>
      </c>
      <c r="E1159" t="s">
        <v>14</v>
      </c>
      <c r="F1159">
        <v>2</v>
      </c>
      <c r="G1159">
        <v>1.1399999999999999</v>
      </c>
      <c r="H1159">
        <v>1.1399999999999999</v>
      </c>
      <c r="I1159" t="str">
        <f t="shared" si="18"/>
        <v>C-39-2</v>
      </c>
      <c r="J1159">
        <v>286.02</v>
      </c>
      <c r="K1159">
        <v>287.16000000000003</v>
      </c>
      <c r="L1159">
        <v>285.97000000000003</v>
      </c>
      <c r="M1159">
        <v>287.04000000000002</v>
      </c>
      <c r="N1159">
        <v>0</v>
      </c>
      <c r="O1159">
        <v>9</v>
      </c>
    </row>
    <row r="1160" spans="1:16" x14ac:dyDescent="0.15">
      <c r="A1160">
        <v>346</v>
      </c>
      <c r="B1160" t="s">
        <v>129</v>
      </c>
      <c r="C1160" t="s">
        <v>18</v>
      </c>
      <c r="D1160">
        <v>39</v>
      </c>
      <c r="E1160" t="s">
        <v>14</v>
      </c>
      <c r="F1160">
        <v>3</v>
      </c>
      <c r="G1160">
        <v>1.18</v>
      </c>
      <c r="H1160">
        <v>1.18</v>
      </c>
      <c r="I1160" t="str">
        <f t="shared" si="18"/>
        <v>C-39-3</v>
      </c>
      <c r="J1160">
        <v>287.16000000000003</v>
      </c>
      <c r="K1160">
        <v>288.33999999999997</v>
      </c>
      <c r="L1160">
        <v>287.04000000000002</v>
      </c>
      <c r="M1160">
        <v>288.14999999999998</v>
      </c>
      <c r="N1160">
        <v>0</v>
      </c>
      <c r="O1160">
        <v>10</v>
      </c>
    </row>
    <row r="1161" spans="1:16" x14ac:dyDescent="0.15">
      <c r="A1161">
        <v>346</v>
      </c>
      <c r="B1161" t="s">
        <v>129</v>
      </c>
      <c r="C1161" t="s">
        <v>18</v>
      </c>
      <c r="D1161">
        <v>39</v>
      </c>
      <c r="E1161" t="s">
        <v>14</v>
      </c>
      <c r="F1161">
        <v>4</v>
      </c>
      <c r="G1161">
        <v>0.85</v>
      </c>
      <c r="H1161">
        <v>0.85</v>
      </c>
      <c r="I1161" t="str">
        <f t="shared" si="18"/>
        <v>C-39-4</v>
      </c>
      <c r="J1161">
        <v>288.33999999999997</v>
      </c>
      <c r="K1161">
        <v>289.19</v>
      </c>
      <c r="L1161">
        <v>288.14999999999998</v>
      </c>
      <c r="M1161">
        <v>288.94</v>
      </c>
      <c r="N1161">
        <v>0</v>
      </c>
      <c r="O1161">
        <v>0</v>
      </c>
    </row>
    <row r="1162" spans="1:16" x14ac:dyDescent="0.15">
      <c r="A1162">
        <v>346</v>
      </c>
      <c r="B1162" t="s">
        <v>129</v>
      </c>
      <c r="C1162" t="s">
        <v>18</v>
      </c>
      <c r="D1162">
        <v>39</v>
      </c>
      <c r="E1162" t="s">
        <v>14</v>
      </c>
      <c r="F1162">
        <v>5</v>
      </c>
      <c r="G1162">
        <v>0.77</v>
      </c>
      <c r="H1162">
        <v>0.77</v>
      </c>
      <c r="I1162" t="str">
        <f t="shared" si="18"/>
        <v>C-39-5</v>
      </c>
      <c r="J1162">
        <v>289.19</v>
      </c>
      <c r="K1162">
        <v>289.95999999999998</v>
      </c>
      <c r="L1162">
        <v>288.94</v>
      </c>
      <c r="M1162">
        <v>289.66000000000003</v>
      </c>
      <c r="N1162">
        <v>0</v>
      </c>
      <c r="O1162">
        <v>0</v>
      </c>
    </row>
    <row r="1163" spans="1:16" x14ac:dyDescent="0.15">
      <c r="A1163">
        <v>346</v>
      </c>
      <c r="B1163" t="s">
        <v>129</v>
      </c>
      <c r="C1163" t="s">
        <v>18</v>
      </c>
      <c r="D1163">
        <v>39</v>
      </c>
      <c r="E1163" t="s">
        <v>14</v>
      </c>
      <c r="F1163" t="s">
        <v>15</v>
      </c>
      <c r="G1163">
        <v>0.36</v>
      </c>
      <c r="H1163">
        <v>0.36</v>
      </c>
      <c r="I1163" t="str">
        <f t="shared" si="18"/>
        <v>C-39-CC</v>
      </c>
      <c r="J1163">
        <v>289.95999999999998</v>
      </c>
      <c r="K1163">
        <v>290.32</v>
      </c>
      <c r="L1163">
        <v>289.66000000000003</v>
      </c>
      <c r="M1163">
        <v>290</v>
      </c>
      <c r="N1163">
        <v>0</v>
      </c>
      <c r="O1163">
        <v>0</v>
      </c>
    </row>
    <row r="1164" spans="1:16" x14ac:dyDescent="0.15">
      <c r="A1164">
        <v>346</v>
      </c>
      <c r="B1164" t="s">
        <v>129</v>
      </c>
      <c r="C1164" t="s">
        <v>18</v>
      </c>
      <c r="D1164">
        <v>4</v>
      </c>
      <c r="E1164" t="s">
        <v>14</v>
      </c>
      <c r="F1164">
        <v>1</v>
      </c>
      <c r="G1164">
        <v>0.31</v>
      </c>
      <c r="H1164">
        <v>0.31</v>
      </c>
      <c r="I1164" t="str">
        <f t="shared" si="18"/>
        <v>C-4-1</v>
      </c>
      <c r="J1164">
        <v>27</v>
      </c>
      <c r="K1164">
        <v>27.31</v>
      </c>
      <c r="L1164">
        <v>27</v>
      </c>
      <c r="M1164">
        <v>27.31</v>
      </c>
      <c r="N1164">
        <v>0</v>
      </c>
      <c r="O1164">
        <v>0</v>
      </c>
      <c r="P1164" t="s">
        <v>141</v>
      </c>
    </row>
    <row r="1165" spans="1:16" x14ac:dyDescent="0.15">
      <c r="A1165">
        <v>346</v>
      </c>
      <c r="B1165" t="s">
        <v>129</v>
      </c>
      <c r="C1165" t="s">
        <v>18</v>
      </c>
      <c r="D1165">
        <v>4</v>
      </c>
      <c r="E1165" t="s">
        <v>14</v>
      </c>
      <c r="F1165">
        <v>2</v>
      </c>
      <c r="G1165">
        <v>1.5</v>
      </c>
      <c r="H1165">
        <v>1.5</v>
      </c>
      <c r="I1165" t="str">
        <f t="shared" si="18"/>
        <v>C-4-2</v>
      </c>
      <c r="J1165">
        <v>27.31</v>
      </c>
      <c r="K1165">
        <v>28.81</v>
      </c>
      <c r="L1165">
        <v>27.31</v>
      </c>
      <c r="M1165">
        <v>28.81</v>
      </c>
      <c r="N1165">
        <v>0</v>
      </c>
      <c r="O1165">
        <v>0</v>
      </c>
    </row>
    <row r="1166" spans="1:16" x14ac:dyDescent="0.15">
      <c r="A1166">
        <v>346</v>
      </c>
      <c r="B1166" t="s">
        <v>129</v>
      </c>
      <c r="C1166" t="s">
        <v>18</v>
      </c>
      <c r="D1166">
        <v>4</v>
      </c>
      <c r="E1166" t="s">
        <v>14</v>
      </c>
      <c r="F1166">
        <v>3</v>
      </c>
      <c r="G1166">
        <v>1.5</v>
      </c>
      <c r="H1166">
        <v>1.5</v>
      </c>
      <c r="I1166" t="str">
        <f t="shared" si="18"/>
        <v>C-4-3</v>
      </c>
      <c r="J1166">
        <v>28.81</v>
      </c>
      <c r="K1166">
        <v>30.31</v>
      </c>
      <c r="L1166">
        <v>28.81</v>
      </c>
      <c r="M1166">
        <v>30.31</v>
      </c>
      <c r="N1166">
        <v>0</v>
      </c>
      <c r="O1166">
        <v>17</v>
      </c>
    </row>
    <row r="1167" spans="1:16" x14ac:dyDescent="0.15">
      <c r="A1167">
        <v>346</v>
      </c>
      <c r="B1167" t="s">
        <v>129</v>
      </c>
      <c r="C1167" t="s">
        <v>18</v>
      </c>
      <c r="D1167">
        <v>4</v>
      </c>
      <c r="E1167" t="s">
        <v>14</v>
      </c>
      <c r="F1167">
        <v>4</v>
      </c>
      <c r="G1167">
        <v>1.4</v>
      </c>
      <c r="H1167">
        <v>1.4</v>
      </c>
      <c r="I1167" t="str">
        <f t="shared" si="18"/>
        <v>C-4-4</v>
      </c>
      <c r="J1167">
        <v>30.31</v>
      </c>
      <c r="K1167">
        <v>31.71</v>
      </c>
      <c r="L1167">
        <v>30.31</v>
      </c>
      <c r="M1167">
        <v>31.71</v>
      </c>
      <c r="N1167">
        <v>0</v>
      </c>
      <c r="O1167">
        <v>20</v>
      </c>
    </row>
    <row r="1168" spans="1:16" x14ac:dyDescent="0.15">
      <c r="A1168">
        <v>346</v>
      </c>
      <c r="B1168" t="s">
        <v>129</v>
      </c>
      <c r="C1168" t="s">
        <v>18</v>
      </c>
      <c r="D1168">
        <v>4</v>
      </c>
      <c r="E1168" t="s">
        <v>14</v>
      </c>
      <c r="F1168">
        <v>5</v>
      </c>
      <c r="G1168">
        <v>1.46</v>
      </c>
      <c r="H1168">
        <v>1.46</v>
      </c>
      <c r="I1168" t="str">
        <f t="shared" si="18"/>
        <v>C-4-5</v>
      </c>
      <c r="J1168">
        <v>31.71</v>
      </c>
      <c r="K1168">
        <v>33.17</v>
      </c>
      <c r="L1168">
        <v>31.71</v>
      </c>
      <c r="M1168">
        <v>33.17</v>
      </c>
      <c r="N1168">
        <v>0</v>
      </c>
      <c r="O1168">
        <v>19</v>
      </c>
    </row>
    <row r="1169" spans="1:16" x14ac:dyDescent="0.15">
      <c r="A1169">
        <v>346</v>
      </c>
      <c r="B1169" t="s">
        <v>129</v>
      </c>
      <c r="C1169" t="s">
        <v>18</v>
      </c>
      <c r="D1169">
        <v>4</v>
      </c>
      <c r="E1169" t="s">
        <v>14</v>
      </c>
      <c r="F1169">
        <v>6</v>
      </c>
      <c r="G1169">
        <v>1.5</v>
      </c>
      <c r="H1169">
        <v>1.5</v>
      </c>
      <c r="I1169" t="str">
        <f t="shared" si="18"/>
        <v>C-4-6</v>
      </c>
      <c r="J1169">
        <v>33.17</v>
      </c>
      <c r="K1169">
        <v>34.67</v>
      </c>
      <c r="L1169">
        <v>33.17</v>
      </c>
      <c r="M1169">
        <v>34.67</v>
      </c>
      <c r="N1169">
        <v>0</v>
      </c>
      <c r="O1169">
        <v>17</v>
      </c>
    </row>
    <row r="1170" spans="1:16" x14ac:dyDescent="0.15">
      <c r="A1170">
        <v>346</v>
      </c>
      <c r="B1170" t="s">
        <v>129</v>
      </c>
      <c r="C1170" t="s">
        <v>18</v>
      </c>
      <c r="D1170">
        <v>4</v>
      </c>
      <c r="E1170" t="s">
        <v>14</v>
      </c>
      <c r="F1170">
        <v>7</v>
      </c>
      <c r="G1170">
        <v>1.49</v>
      </c>
      <c r="H1170">
        <v>1.49</v>
      </c>
      <c r="I1170" t="str">
        <f t="shared" si="18"/>
        <v>C-4-7</v>
      </c>
      <c r="J1170">
        <v>34.67</v>
      </c>
      <c r="K1170">
        <v>36.159999999999997</v>
      </c>
      <c r="L1170">
        <v>34.67</v>
      </c>
      <c r="M1170">
        <v>36.159999999999997</v>
      </c>
      <c r="N1170">
        <v>0</v>
      </c>
      <c r="O1170">
        <v>0</v>
      </c>
    </row>
    <row r="1171" spans="1:16" x14ac:dyDescent="0.15">
      <c r="A1171">
        <v>346</v>
      </c>
      <c r="B1171" t="s">
        <v>129</v>
      </c>
      <c r="C1171" t="s">
        <v>18</v>
      </c>
      <c r="D1171">
        <v>4</v>
      </c>
      <c r="E1171" t="s">
        <v>14</v>
      </c>
      <c r="F1171" t="s">
        <v>15</v>
      </c>
      <c r="G1171">
        <v>0.24</v>
      </c>
      <c r="H1171">
        <v>0.24</v>
      </c>
      <c r="I1171" t="str">
        <f t="shared" si="18"/>
        <v>C-4-CC</v>
      </c>
      <c r="J1171">
        <v>36.159999999999997</v>
      </c>
      <c r="K1171">
        <v>36.4</v>
      </c>
      <c r="L1171">
        <v>36.159999999999997</v>
      </c>
      <c r="M1171">
        <v>36.4</v>
      </c>
      <c r="N1171">
        <v>0</v>
      </c>
      <c r="O1171">
        <v>0</v>
      </c>
    </row>
    <row r="1172" spans="1:16" x14ac:dyDescent="0.15">
      <c r="A1172">
        <v>346</v>
      </c>
      <c r="B1172" t="s">
        <v>129</v>
      </c>
      <c r="C1172" t="s">
        <v>18</v>
      </c>
      <c r="D1172">
        <v>40</v>
      </c>
      <c r="E1172" t="s">
        <v>14</v>
      </c>
      <c r="F1172">
        <v>1</v>
      </c>
      <c r="G1172">
        <v>0.46</v>
      </c>
      <c r="H1172">
        <v>0.46</v>
      </c>
      <c r="I1172" t="str">
        <f t="shared" si="18"/>
        <v>C-40-1</v>
      </c>
      <c r="J1172">
        <v>290</v>
      </c>
      <c r="K1172">
        <v>290.45999999999998</v>
      </c>
      <c r="L1172">
        <v>290</v>
      </c>
      <c r="M1172">
        <v>290.42</v>
      </c>
      <c r="N1172">
        <v>0</v>
      </c>
      <c r="O1172">
        <v>0</v>
      </c>
      <c r="P1172" t="s">
        <v>135</v>
      </c>
    </row>
    <row r="1173" spans="1:16" x14ac:dyDescent="0.15">
      <c r="A1173">
        <v>346</v>
      </c>
      <c r="B1173" t="s">
        <v>129</v>
      </c>
      <c r="C1173" t="s">
        <v>18</v>
      </c>
      <c r="D1173">
        <v>40</v>
      </c>
      <c r="E1173" t="s">
        <v>14</v>
      </c>
      <c r="F1173">
        <v>2</v>
      </c>
      <c r="G1173">
        <v>1.35</v>
      </c>
      <c r="H1173">
        <v>1.35</v>
      </c>
      <c r="I1173" t="str">
        <f t="shared" si="18"/>
        <v>C-40-2</v>
      </c>
      <c r="J1173">
        <v>290.45999999999998</v>
      </c>
      <c r="K1173">
        <v>291.81</v>
      </c>
      <c r="L1173">
        <v>290.42</v>
      </c>
      <c r="M1173">
        <v>291.64</v>
      </c>
      <c r="N1173">
        <v>0</v>
      </c>
      <c r="O1173">
        <v>1</v>
      </c>
    </row>
    <row r="1174" spans="1:16" x14ac:dyDescent="0.15">
      <c r="A1174">
        <v>346</v>
      </c>
      <c r="B1174" t="s">
        <v>129</v>
      </c>
      <c r="C1174" t="s">
        <v>18</v>
      </c>
      <c r="D1174">
        <v>40</v>
      </c>
      <c r="E1174" t="s">
        <v>14</v>
      </c>
      <c r="F1174">
        <v>3</v>
      </c>
      <c r="G1174">
        <v>1.33</v>
      </c>
      <c r="H1174">
        <v>1.33</v>
      </c>
      <c r="I1174" t="str">
        <f t="shared" si="18"/>
        <v>C-40-3</v>
      </c>
      <c r="J1174">
        <v>291.81</v>
      </c>
      <c r="K1174">
        <v>293.14</v>
      </c>
      <c r="L1174">
        <v>291.64</v>
      </c>
      <c r="M1174">
        <v>292.83999999999997</v>
      </c>
      <c r="N1174">
        <v>0</v>
      </c>
      <c r="O1174">
        <v>1</v>
      </c>
    </row>
    <row r="1175" spans="1:16" x14ac:dyDescent="0.15">
      <c r="A1175">
        <v>346</v>
      </c>
      <c r="B1175" t="s">
        <v>129</v>
      </c>
      <c r="C1175" t="s">
        <v>18</v>
      </c>
      <c r="D1175">
        <v>40</v>
      </c>
      <c r="E1175" t="s">
        <v>14</v>
      </c>
      <c r="F1175">
        <v>4</v>
      </c>
      <c r="G1175">
        <v>1.21</v>
      </c>
      <c r="H1175">
        <v>1.21</v>
      </c>
      <c r="I1175" t="str">
        <f t="shared" si="18"/>
        <v>C-40-4</v>
      </c>
      <c r="J1175">
        <v>293.14</v>
      </c>
      <c r="K1175">
        <v>294.35000000000002</v>
      </c>
      <c r="L1175">
        <v>292.83999999999997</v>
      </c>
      <c r="M1175">
        <v>293.94</v>
      </c>
      <c r="N1175">
        <v>0</v>
      </c>
      <c r="O1175">
        <v>1</v>
      </c>
    </row>
    <row r="1176" spans="1:16" x14ac:dyDescent="0.15">
      <c r="A1176">
        <v>346</v>
      </c>
      <c r="B1176" t="s">
        <v>129</v>
      </c>
      <c r="C1176" t="s">
        <v>18</v>
      </c>
      <c r="D1176">
        <v>40</v>
      </c>
      <c r="E1176" t="s">
        <v>14</v>
      </c>
      <c r="F1176">
        <v>5</v>
      </c>
      <c r="G1176">
        <v>0.68</v>
      </c>
      <c r="H1176">
        <v>0.68</v>
      </c>
      <c r="I1176" t="str">
        <f t="shared" si="18"/>
        <v>C-40-5</v>
      </c>
      <c r="J1176">
        <v>294.35000000000002</v>
      </c>
      <c r="K1176">
        <v>295.02999999999997</v>
      </c>
      <c r="L1176">
        <v>293.94</v>
      </c>
      <c r="M1176">
        <v>294.56</v>
      </c>
      <c r="N1176">
        <v>0</v>
      </c>
      <c r="O1176">
        <v>0</v>
      </c>
    </row>
    <row r="1177" spans="1:16" x14ac:dyDescent="0.15">
      <c r="A1177">
        <v>346</v>
      </c>
      <c r="B1177" t="s">
        <v>129</v>
      </c>
      <c r="C1177" t="s">
        <v>18</v>
      </c>
      <c r="D1177">
        <v>40</v>
      </c>
      <c r="E1177" t="s">
        <v>14</v>
      </c>
      <c r="F1177" t="s">
        <v>15</v>
      </c>
      <c r="G1177">
        <v>0.16</v>
      </c>
      <c r="H1177">
        <v>0.16</v>
      </c>
      <c r="I1177" t="str">
        <f t="shared" si="18"/>
        <v>C-40-CC</v>
      </c>
      <c r="J1177">
        <v>295.02999999999997</v>
      </c>
      <c r="K1177">
        <v>295.19</v>
      </c>
      <c r="L1177">
        <v>294.56</v>
      </c>
      <c r="M1177">
        <v>294.7</v>
      </c>
      <c r="N1177">
        <v>0</v>
      </c>
      <c r="O1177">
        <v>0</v>
      </c>
    </row>
    <row r="1178" spans="1:16" x14ac:dyDescent="0.15">
      <c r="A1178">
        <v>346</v>
      </c>
      <c r="B1178" t="s">
        <v>129</v>
      </c>
      <c r="C1178" t="s">
        <v>18</v>
      </c>
      <c r="D1178">
        <v>41</v>
      </c>
      <c r="E1178" t="s">
        <v>14</v>
      </c>
      <c r="F1178">
        <v>1</v>
      </c>
      <c r="G1178">
        <v>0.71</v>
      </c>
      <c r="H1178">
        <v>0.71</v>
      </c>
      <c r="I1178" t="str">
        <f t="shared" si="18"/>
        <v>C-41-1</v>
      </c>
      <c r="J1178">
        <v>294.7</v>
      </c>
      <c r="K1178">
        <v>295.41000000000003</v>
      </c>
      <c r="L1178">
        <v>294.7</v>
      </c>
      <c r="M1178">
        <v>295.33</v>
      </c>
      <c r="N1178">
        <v>0</v>
      </c>
      <c r="O1178">
        <v>1</v>
      </c>
      <c r="P1178" t="s">
        <v>135</v>
      </c>
    </row>
    <row r="1179" spans="1:16" x14ac:dyDescent="0.15">
      <c r="A1179">
        <v>346</v>
      </c>
      <c r="B1179" t="s">
        <v>129</v>
      </c>
      <c r="C1179" t="s">
        <v>18</v>
      </c>
      <c r="D1179">
        <v>41</v>
      </c>
      <c r="E1179" t="s">
        <v>14</v>
      </c>
      <c r="F1179">
        <v>2</v>
      </c>
      <c r="G1179">
        <v>1.27</v>
      </c>
      <c r="H1179">
        <v>1.27</v>
      </c>
      <c r="I1179" t="str">
        <f t="shared" si="18"/>
        <v>C-41-2</v>
      </c>
      <c r="J1179">
        <v>295.41000000000003</v>
      </c>
      <c r="K1179">
        <v>296.68</v>
      </c>
      <c r="L1179">
        <v>295.33</v>
      </c>
      <c r="M1179">
        <v>296.45999999999998</v>
      </c>
      <c r="N1179">
        <v>0</v>
      </c>
      <c r="O1179">
        <v>1</v>
      </c>
    </row>
    <row r="1180" spans="1:16" x14ac:dyDescent="0.15">
      <c r="A1180">
        <v>346</v>
      </c>
      <c r="B1180" t="s">
        <v>129</v>
      </c>
      <c r="C1180" t="s">
        <v>18</v>
      </c>
      <c r="D1180">
        <v>41</v>
      </c>
      <c r="E1180" t="s">
        <v>14</v>
      </c>
      <c r="F1180">
        <v>3</v>
      </c>
      <c r="G1180">
        <v>1.31</v>
      </c>
      <c r="H1180">
        <v>1.31</v>
      </c>
      <c r="I1180" t="str">
        <f t="shared" si="18"/>
        <v>C-41-3</v>
      </c>
      <c r="J1180">
        <v>296.68</v>
      </c>
      <c r="K1180">
        <v>297.99</v>
      </c>
      <c r="L1180">
        <v>296.45999999999998</v>
      </c>
      <c r="M1180">
        <v>297.62</v>
      </c>
      <c r="N1180">
        <v>0</v>
      </c>
      <c r="O1180">
        <v>12</v>
      </c>
    </row>
    <row r="1181" spans="1:16" x14ac:dyDescent="0.15">
      <c r="A1181">
        <v>346</v>
      </c>
      <c r="B1181" t="s">
        <v>129</v>
      </c>
      <c r="C1181" t="s">
        <v>18</v>
      </c>
      <c r="D1181">
        <v>41</v>
      </c>
      <c r="E1181" t="s">
        <v>14</v>
      </c>
      <c r="F1181">
        <v>4</v>
      </c>
      <c r="G1181">
        <v>0.89</v>
      </c>
      <c r="H1181">
        <v>0.89</v>
      </c>
      <c r="I1181" t="str">
        <f t="shared" si="18"/>
        <v>C-41-4</v>
      </c>
      <c r="J1181">
        <v>297.99</v>
      </c>
      <c r="K1181">
        <v>298.88</v>
      </c>
      <c r="L1181">
        <v>297.62</v>
      </c>
      <c r="M1181">
        <v>298.41000000000003</v>
      </c>
      <c r="N1181">
        <v>0</v>
      </c>
      <c r="O1181">
        <v>1</v>
      </c>
    </row>
    <row r="1182" spans="1:16" x14ac:dyDescent="0.15">
      <c r="A1182">
        <v>346</v>
      </c>
      <c r="B1182" t="s">
        <v>129</v>
      </c>
      <c r="C1182" t="s">
        <v>18</v>
      </c>
      <c r="D1182">
        <v>41</v>
      </c>
      <c r="E1182" t="s">
        <v>14</v>
      </c>
      <c r="F1182">
        <v>5</v>
      </c>
      <c r="G1182">
        <v>0.79</v>
      </c>
      <c r="H1182">
        <v>0.79</v>
      </c>
      <c r="I1182" t="str">
        <f t="shared" si="18"/>
        <v>C-41-5</v>
      </c>
      <c r="J1182">
        <v>298.88</v>
      </c>
      <c r="K1182">
        <v>299.67</v>
      </c>
      <c r="L1182">
        <v>298.41000000000003</v>
      </c>
      <c r="M1182">
        <v>299.11</v>
      </c>
      <c r="N1182">
        <v>0</v>
      </c>
      <c r="O1182">
        <v>0</v>
      </c>
    </row>
    <row r="1183" spans="1:16" x14ac:dyDescent="0.15">
      <c r="A1183">
        <v>346</v>
      </c>
      <c r="B1183" t="s">
        <v>129</v>
      </c>
      <c r="C1183" t="s">
        <v>18</v>
      </c>
      <c r="D1183">
        <v>41</v>
      </c>
      <c r="E1183" t="s">
        <v>14</v>
      </c>
      <c r="F1183" t="s">
        <v>15</v>
      </c>
      <c r="G1183">
        <v>0.33</v>
      </c>
      <c r="H1183">
        <v>0.33</v>
      </c>
      <c r="I1183" t="str">
        <f t="shared" si="18"/>
        <v>C-41-CC</v>
      </c>
      <c r="J1183">
        <v>299.67</v>
      </c>
      <c r="K1183">
        <v>300</v>
      </c>
      <c r="L1183">
        <v>299.11</v>
      </c>
      <c r="M1183">
        <v>299.39999999999998</v>
      </c>
      <c r="N1183">
        <v>0</v>
      </c>
      <c r="O1183">
        <v>0</v>
      </c>
    </row>
    <row r="1184" spans="1:16" x14ac:dyDescent="0.15">
      <c r="A1184">
        <v>346</v>
      </c>
      <c r="B1184" t="s">
        <v>129</v>
      </c>
      <c r="C1184" t="s">
        <v>18</v>
      </c>
      <c r="D1184">
        <v>42</v>
      </c>
      <c r="E1184" t="s">
        <v>14</v>
      </c>
      <c r="F1184">
        <v>1</v>
      </c>
      <c r="G1184">
        <v>1.29</v>
      </c>
      <c r="H1184">
        <v>1.29</v>
      </c>
      <c r="I1184" t="str">
        <f t="shared" si="18"/>
        <v>C-42-1</v>
      </c>
      <c r="J1184">
        <v>299.39999999999998</v>
      </c>
      <c r="K1184">
        <v>300.69</v>
      </c>
      <c r="L1184">
        <v>299.39999999999998</v>
      </c>
      <c r="M1184">
        <v>300.60000000000002</v>
      </c>
      <c r="N1184">
        <v>0</v>
      </c>
      <c r="O1184">
        <v>0</v>
      </c>
      <c r="P1184" t="s">
        <v>142</v>
      </c>
    </row>
    <row r="1185" spans="1:16" x14ac:dyDescent="0.15">
      <c r="A1185">
        <v>346</v>
      </c>
      <c r="B1185" t="s">
        <v>129</v>
      </c>
      <c r="C1185" t="s">
        <v>18</v>
      </c>
      <c r="D1185">
        <v>42</v>
      </c>
      <c r="E1185" t="s">
        <v>14</v>
      </c>
      <c r="F1185">
        <v>2</v>
      </c>
      <c r="G1185">
        <v>1.5</v>
      </c>
      <c r="H1185">
        <v>1.5</v>
      </c>
      <c r="I1185" t="str">
        <f t="shared" si="18"/>
        <v>C-42-2</v>
      </c>
      <c r="J1185">
        <v>300.69</v>
      </c>
      <c r="K1185">
        <v>302.19</v>
      </c>
      <c r="L1185">
        <v>300.60000000000002</v>
      </c>
      <c r="M1185">
        <v>302</v>
      </c>
      <c r="N1185">
        <v>0</v>
      </c>
      <c r="O1185">
        <v>1</v>
      </c>
    </row>
    <row r="1186" spans="1:16" x14ac:dyDescent="0.15">
      <c r="A1186">
        <v>346</v>
      </c>
      <c r="B1186" t="s">
        <v>129</v>
      </c>
      <c r="C1186" t="s">
        <v>18</v>
      </c>
      <c r="D1186">
        <v>42</v>
      </c>
      <c r="E1186" t="s">
        <v>14</v>
      </c>
      <c r="F1186">
        <v>3</v>
      </c>
      <c r="G1186">
        <v>1.35</v>
      </c>
      <c r="H1186">
        <v>1.35</v>
      </c>
      <c r="I1186" t="str">
        <f t="shared" si="18"/>
        <v>C-42-3</v>
      </c>
      <c r="J1186">
        <v>302.19</v>
      </c>
      <c r="K1186">
        <v>303.54000000000002</v>
      </c>
      <c r="L1186">
        <v>302</v>
      </c>
      <c r="M1186">
        <v>303.25</v>
      </c>
      <c r="N1186">
        <v>0</v>
      </c>
      <c r="O1186">
        <v>1</v>
      </c>
    </row>
    <row r="1187" spans="1:16" x14ac:dyDescent="0.15">
      <c r="A1187">
        <v>346</v>
      </c>
      <c r="B1187" t="s">
        <v>129</v>
      </c>
      <c r="C1187" t="s">
        <v>18</v>
      </c>
      <c r="D1187">
        <v>42</v>
      </c>
      <c r="E1187" t="s">
        <v>14</v>
      </c>
      <c r="F1187">
        <v>4</v>
      </c>
      <c r="G1187">
        <v>0.61</v>
      </c>
      <c r="H1187">
        <v>0.61</v>
      </c>
      <c r="I1187" t="str">
        <f t="shared" si="18"/>
        <v>C-42-4</v>
      </c>
      <c r="J1187">
        <v>303.54000000000002</v>
      </c>
      <c r="K1187">
        <v>304.14999999999998</v>
      </c>
      <c r="L1187">
        <v>303.25</v>
      </c>
      <c r="M1187">
        <v>303.82</v>
      </c>
      <c r="N1187">
        <v>0</v>
      </c>
      <c r="O1187">
        <v>0</v>
      </c>
    </row>
    <row r="1188" spans="1:16" x14ac:dyDescent="0.15">
      <c r="A1188">
        <v>346</v>
      </c>
      <c r="B1188" t="s">
        <v>129</v>
      </c>
      <c r="C1188" t="s">
        <v>18</v>
      </c>
      <c r="D1188">
        <v>42</v>
      </c>
      <c r="E1188" t="s">
        <v>14</v>
      </c>
      <c r="F1188" t="s">
        <v>15</v>
      </c>
      <c r="G1188">
        <v>0.3</v>
      </c>
      <c r="H1188">
        <v>0.3</v>
      </c>
      <c r="I1188" t="str">
        <f t="shared" si="18"/>
        <v>C-42-CC</v>
      </c>
      <c r="J1188">
        <v>304.14999999999998</v>
      </c>
      <c r="K1188">
        <v>304.45</v>
      </c>
      <c r="L1188">
        <v>303.82</v>
      </c>
      <c r="M1188">
        <v>304.10000000000002</v>
      </c>
      <c r="N1188">
        <v>0</v>
      </c>
      <c r="O1188">
        <v>0</v>
      </c>
    </row>
    <row r="1189" spans="1:16" x14ac:dyDescent="0.15">
      <c r="A1189">
        <v>346</v>
      </c>
      <c r="B1189" t="s">
        <v>129</v>
      </c>
      <c r="C1189" t="s">
        <v>18</v>
      </c>
      <c r="D1189">
        <v>43</v>
      </c>
      <c r="E1189" t="s">
        <v>14</v>
      </c>
      <c r="F1189">
        <v>1</v>
      </c>
      <c r="G1189">
        <v>0.76</v>
      </c>
      <c r="H1189">
        <v>0.76</v>
      </c>
      <c r="I1189" t="str">
        <f t="shared" si="18"/>
        <v>C-43-1</v>
      </c>
      <c r="J1189">
        <v>304.10000000000002</v>
      </c>
      <c r="K1189">
        <v>304.86</v>
      </c>
      <c r="L1189">
        <v>304.10000000000002</v>
      </c>
      <c r="M1189">
        <v>304.75</v>
      </c>
      <c r="N1189">
        <v>0</v>
      </c>
      <c r="O1189">
        <v>1</v>
      </c>
      <c r="P1189" t="s">
        <v>135</v>
      </c>
    </row>
    <row r="1190" spans="1:16" x14ac:dyDescent="0.15">
      <c r="A1190">
        <v>346</v>
      </c>
      <c r="B1190" t="s">
        <v>129</v>
      </c>
      <c r="C1190" t="s">
        <v>18</v>
      </c>
      <c r="D1190">
        <v>43</v>
      </c>
      <c r="E1190" t="s">
        <v>14</v>
      </c>
      <c r="F1190">
        <v>2</v>
      </c>
      <c r="G1190">
        <v>1.42</v>
      </c>
      <c r="H1190">
        <v>1.42</v>
      </c>
      <c r="I1190" t="str">
        <f t="shared" si="18"/>
        <v>C-43-2</v>
      </c>
      <c r="J1190">
        <v>304.86</v>
      </c>
      <c r="K1190">
        <v>306.27999999999997</v>
      </c>
      <c r="L1190">
        <v>304.75</v>
      </c>
      <c r="M1190">
        <v>305.97000000000003</v>
      </c>
      <c r="N1190">
        <v>0</v>
      </c>
      <c r="O1190">
        <v>1</v>
      </c>
    </row>
    <row r="1191" spans="1:16" x14ac:dyDescent="0.15">
      <c r="A1191">
        <v>346</v>
      </c>
      <c r="B1191" t="s">
        <v>129</v>
      </c>
      <c r="C1191" t="s">
        <v>18</v>
      </c>
      <c r="D1191">
        <v>43</v>
      </c>
      <c r="E1191" t="s">
        <v>14</v>
      </c>
      <c r="F1191">
        <v>3</v>
      </c>
      <c r="G1191">
        <v>1.39</v>
      </c>
      <c r="H1191">
        <v>1.39</v>
      </c>
      <c r="I1191" t="str">
        <f t="shared" si="18"/>
        <v>C-43-3</v>
      </c>
      <c r="J1191">
        <v>306.27999999999997</v>
      </c>
      <c r="K1191">
        <v>307.67</v>
      </c>
      <c r="L1191">
        <v>305.97000000000003</v>
      </c>
      <c r="M1191">
        <v>307.17</v>
      </c>
      <c r="N1191">
        <v>0</v>
      </c>
      <c r="O1191">
        <v>1</v>
      </c>
    </row>
    <row r="1192" spans="1:16" x14ac:dyDescent="0.15">
      <c r="A1192">
        <v>346</v>
      </c>
      <c r="B1192" t="s">
        <v>129</v>
      </c>
      <c r="C1192" t="s">
        <v>18</v>
      </c>
      <c r="D1192">
        <v>43</v>
      </c>
      <c r="E1192" t="s">
        <v>14</v>
      </c>
      <c r="F1192">
        <v>4</v>
      </c>
      <c r="G1192">
        <v>0.91</v>
      </c>
      <c r="H1192">
        <v>0.91</v>
      </c>
      <c r="I1192" t="str">
        <f t="shared" si="18"/>
        <v>C-43-4</v>
      </c>
      <c r="J1192">
        <v>307.67</v>
      </c>
      <c r="K1192">
        <v>308.58</v>
      </c>
      <c r="L1192">
        <v>307.17</v>
      </c>
      <c r="M1192">
        <v>307.95</v>
      </c>
      <c r="N1192">
        <v>0</v>
      </c>
      <c r="O1192">
        <v>0</v>
      </c>
    </row>
    <row r="1193" spans="1:16" x14ac:dyDescent="0.15">
      <c r="A1193">
        <v>346</v>
      </c>
      <c r="B1193" t="s">
        <v>129</v>
      </c>
      <c r="C1193" t="s">
        <v>18</v>
      </c>
      <c r="D1193">
        <v>43</v>
      </c>
      <c r="E1193" t="s">
        <v>14</v>
      </c>
      <c r="F1193">
        <v>5</v>
      </c>
      <c r="G1193">
        <v>0.66</v>
      </c>
      <c r="H1193">
        <v>0.66</v>
      </c>
      <c r="I1193" t="str">
        <f t="shared" si="18"/>
        <v>C-43-5</v>
      </c>
      <c r="J1193">
        <v>308.58</v>
      </c>
      <c r="K1193">
        <v>309.24</v>
      </c>
      <c r="L1193">
        <v>307.95</v>
      </c>
      <c r="M1193">
        <v>308.52</v>
      </c>
      <c r="N1193">
        <v>0</v>
      </c>
      <c r="O1193">
        <v>0</v>
      </c>
    </row>
    <row r="1194" spans="1:16" x14ac:dyDescent="0.15">
      <c r="A1194">
        <v>346</v>
      </c>
      <c r="B1194" t="s">
        <v>129</v>
      </c>
      <c r="C1194" t="s">
        <v>18</v>
      </c>
      <c r="D1194">
        <v>43</v>
      </c>
      <c r="E1194" t="s">
        <v>14</v>
      </c>
      <c r="F1194" t="s">
        <v>15</v>
      </c>
      <c r="G1194">
        <v>0.33</v>
      </c>
      <c r="H1194">
        <v>0.33</v>
      </c>
      <c r="I1194" t="str">
        <f t="shared" si="18"/>
        <v>C-43-CC</v>
      </c>
      <c r="J1194">
        <v>309.24</v>
      </c>
      <c r="K1194">
        <v>309.57</v>
      </c>
      <c r="L1194">
        <v>308.52</v>
      </c>
      <c r="M1194">
        <v>308.8</v>
      </c>
      <c r="N1194">
        <v>0</v>
      </c>
      <c r="O1194">
        <v>0</v>
      </c>
    </row>
    <row r="1195" spans="1:16" x14ac:dyDescent="0.15">
      <c r="A1195">
        <v>346</v>
      </c>
      <c r="B1195" t="s">
        <v>129</v>
      </c>
      <c r="C1195" t="s">
        <v>18</v>
      </c>
      <c r="D1195">
        <v>44</v>
      </c>
      <c r="E1195" t="s">
        <v>14</v>
      </c>
      <c r="F1195">
        <v>1</v>
      </c>
      <c r="G1195">
        <v>1.5</v>
      </c>
      <c r="H1195">
        <v>1.5</v>
      </c>
      <c r="I1195" t="str">
        <f t="shared" si="18"/>
        <v>C-44-1</v>
      </c>
      <c r="J1195">
        <v>308.8</v>
      </c>
      <c r="K1195">
        <v>310.3</v>
      </c>
      <c r="L1195">
        <v>308.8</v>
      </c>
      <c r="M1195">
        <v>310.24</v>
      </c>
      <c r="N1195">
        <v>0</v>
      </c>
      <c r="O1195">
        <v>0</v>
      </c>
    </row>
    <row r="1196" spans="1:16" x14ac:dyDescent="0.15">
      <c r="A1196">
        <v>346</v>
      </c>
      <c r="B1196" t="s">
        <v>129</v>
      </c>
      <c r="C1196" t="s">
        <v>18</v>
      </c>
      <c r="D1196">
        <v>44</v>
      </c>
      <c r="E1196" t="s">
        <v>14</v>
      </c>
      <c r="F1196">
        <v>2</v>
      </c>
      <c r="G1196">
        <v>1.45</v>
      </c>
      <c r="H1196">
        <v>1.45</v>
      </c>
      <c r="I1196" t="str">
        <f t="shared" si="18"/>
        <v>C-44-2</v>
      </c>
      <c r="J1196">
        <v>310.3</v>
      </c>
      <c r="K1196">
        <v>311.75</v>
      </c>
      <c r="L1196">
        <v>310.24</v>
      </c>
      <c r="M1196">
        <v>311.64</v>
      </c>
      <c r="N1196">
        <v>0</v>
      </c>
      <c r="O1196">
        <v>1</v>
      </c>
    </row>
    <row r="1197" spans="1:16" x14ac:dyDescent="0.15">
      <c r="A1197">
        <v>346</v>
      </c>
      <c r="B1197" t="s">
        <v>129</v>
      </c>
      <c r="C1197" t="s">
        <v>18</v>
      </c>
      <c r="D1197">
        <v>44</v>
      </c>
      <c r="E1197" t="s">
        <v>14</v>
      </c>
      <c r="F1197">
        <v>3</v>
      </c>
      <c r="G1197">
        <v>1.07</v>
      </c>
      <c r="H1197">
        <v>1.07</v>
      </c>
      <c r="I1197" t="str">
        <f t="shared" si="18"/>
        <v>C-44-3</v>
      </c>
      <c r="J1197">
        <v>311.75</v>
      </c>
      <c r="K1197">
        <v>312.82</v>
      </c>
      <c r="L1197">
        <v>311.64</v>
      </c>
      <c r="M1197">
        <v>312.67</v>
      </c>
      <c r="N1197">
        <v>0</v>
      </c>
      <c r="O1197">
        <v>1</v>
      </c>
    </row>
    <row r="1198" spans="1:16" x14ac:dyDescent="0.15">
      <c r="A1198">
        <v>346</v>
      </c>
      <c r="B1198" t="s">
        <v>129</v>
      </c>
      <c r="C1198" t="s">
        <v>18</v>
      </c>
      <c r="D1198">
        <v>44</v>
      </c>
      <c r="E1198" t="s">
        <v>14</v>
      </c>
      <c r="F1198">
        <v>4</v>
      </c>
      <c r="G1198">
        <v>0.56000000000000005</v>
      </c>
      <c r="H1198">
        <v>0.56000000000000005</v>
      </c>
      <c r="I1198" t="str">
        <f t="shared" si="18"/>
        <v>C-44-4</v>
      </c>
      <c r="J1198">
        <v>312.82</v>
      </c>
      <c r="K1198">
        <v>313.38</v>
      </c>
      <c r="L1198">
        <v>312.67</v>
      </c>
      <c r="M1198">
        <v>313.20999999999998</v>
      </c>
      <c r="N1198">
        <v>0</v>
      </c>
      <c r="O1198">
        <v>0</v>
      </c>
    </row>
    <row r="1199" spans="1:16" x14ac:dyDescent="0.15">
      <c r="A1199">
        <v>346</v>
      </c>
      <c r="B1199" t="s">
        <v>129</v>
      </c>
      <c r="C1199" t="s">
        <v>18</v>
      </c>
      <c r="D1199">
        <v>44</v>
      </c>
      <c r="E1199" t="s">
        <v>14</v>
      </c>
      <c r="F1199" t="s">
        <v>15</v>
      </c>
      <c r="G1199">
        <v>0.3</v>
      </c>
      <c r="H1199">
        <v>0.3</v>
      </c>
      <c r="I1199" t="str">
        <f t="shared" si="18"/>
        <v>C-44-CC</v>
      </c>
      <c r="J1199">
        <v>313.38</v>
      </c>
      <c r="K1199">
        <v>313.68</v>
      </c>
      <c r="L1199">
        <v>313.20999999999998</v>
      </c>
      <c r="M1199">
        <v>313.5</v>
      </c>
      <c r="N1199">
        <v>0</v>
      </c>
      <c r="O1199">
        <v>0</v>
      </c>
    </row>
    <row r="1200" spans="1:16" x14ac:dyDescent="0.15">
      <c r="A1200">
        <v>346</v>
      </c>
      <c r="B1200" t="s">
        <v>129</v>
      </c>
      <c r="C1200" t="s">
        <v>18</v>
      </c>
      <c r="D1200">
        <v>45</v>
      </c>
      <c r="E1200" t="s">
        <v>14</v>
      </c>
      <c r="F1200">
        <v>1</v>
      </c>
      <c r="G1200">
        <v>0.51</v>
      </c>
      <c r="H1200">
        <v>0.51</v>
      </c>
      <c r="I1200" t="str">
        <f t="shared" si="18"/>
        <v>C-45-1</v>
      </c>
      <c r="J1200">
        <v>313.5</v>
      </c>
      <c r="K1200">
        <v>314.01</v>
      </c>
      <c r="L1200">
        <v>313.5</v>
      </c>
      <c r="M1200">
        <v>313.92</v>
      </c>
      <c r="N1200">
        <v>0</v>
      </c>
      <c r="O1200">
        <v>0</v>
      </c>
      <c r="P1200" t="s">
        <v>135</v>
      </c>
    </row>
    <row r="1201" spans="1:16" x14ac:dyDescent="0.15">
      <c r="A1201">
        <v>346</v>
      </c>
      <c r="B1201" t="s">
        <v>129</v>
      </c>
      <c r="C1201" t="s">
        <v>18</v>
      </c>
      <c r="D1201">
        <v>45</v>
      </c>
      <c r="E1201" t="s">
        <v>14</v>
      </c>
      <c r="F1201">
        <v>2</v>
      </c>
      <c r="G1201">
        <v>1.49</v>
      </c>
      <c r="H1201">
        <v>1.49</v>
      </c>
      <c r="I1201" t="str">
        <f t="shared" si="18"/>
        <v>C-45-2</v>
      </c>
      <c r="J1201">
        <v>314.01</v>
      </c>
      <c r="K1201">
        <v>315.5</v>
      </c>
      <c r="L1201">
        <v>313.92</v>
      </c>
      <c r="M1201">
        <v>315.13</v>
      </c>
      <c r="N1201">
        <v>0</v>
      </c>
      <c r="O1201">
        <v>0</v>
      </c>
    </row>
    <row r="1202" spans="1:16" x14ac:dyDescent="0.15">
      <c r="A1202">
        <v>346</v>
      </c>
      <c r="B1202" t="s">
        <v>129</v>
      </c>
      <c r="C1202" t="s">
        <v>18</v>
      </c>
      <c r="D1202">
        <v>45</v>
      </c>
      <c r="E1202" t="s">
        <v>14</v>
      </c>
      <c r="F1202">
        <v>3</v>
      </c>
      <c r="G1202">
        <v>1.5</v>
      </c>
      <c r="H1202">
        <v>1.5</v>
      </c>
      <c r="I1202" t="str">
        <f t="shared" si="18"/>
        <v>C-45-3</v>
      </c>
      <c r="J1202">
        <v>315.5</v>
      </c>
      <c r="K1202">
        <v>317</v>
      </c>
      <c r="L1202">
        <v>315.13</v>
      </c>
      <c r="M1202">
        <v>316.36</v>
      </c>
      <c r="N1202">
        <v>0</v>
      </c>
      <c r="O1202">
        <v>1</v>
      </c>
    </row>
    <row r="1203" spans="1:16" x14ac:dyDescent="0.15">
      <c r="A1203">
        <v>346</v>
      </c>
      <c r="B1203" t="s">
        <v>129</v>
      </c>
      <c r="C1203" t="s">
        <v>18</v>
      </c>
      <c r="D1203">
        <v>45</v>
      </c>
      <c r="E1203" t="s">
        <v>14</v>
      </c>
      <c r="F1203">
        <v>4</v>
      </c>
      <c r="G1203">
        <v>1.35</v>
      </c>
      <c r="H1203">
        <v>1.35</v>
      </c>
      <c r="I1203" t="str">
        <f t="shared" si="18"/>
        <v>C-45-4</v>
      </c>
      <c r="J1203">
        <v>317</v>
      </c>
      <c r="K1203">
        <v>318.35000000000002</v>
      </c>
      <c r="L1203">
        <v>316.36</v>
      </c>
      <c r="M1203">
        <v>317.45999999999998</v>
      </c>
      <c r="N1203">
        <v>0</v>
      </c>
      <c r="O1203">
        <v>1</v>
      </c>
    </row>
    <row r="1204" spans="1:16" x14ac:dyDescent="0.15">
      <c r="A1204">
        <v>346</v>
      </c>
      <c r="B1204" t="s">
        <v>129</v>
      </c>
      <c r="C1204" t="s">
        <v>18</v>
      </c>
      <c r="D1204">
        <v>45</v>
      </c>
      <c r="E1204" t="s">
        <v>14</v>
      </c>
      <c r="F1204">
        <v>5</v>
      </c>
      <c r="G1204">
        <v>0.57999999999999996</v>
      </c>
      <c r="H1204">
        <v>0.57999999999999996</v>
      </c>
      <c r="I1204" t="str">
        <f t="shared" si="18"/>
        <v>C-45-5</v>
      </c>
      <c r="J1204">
        <v>318.35000000000002</v>
      </c>
      <c r="K1204">
        <v>318.93</v>
      </c>
      <c r="L1204">
        <v>317.45999999999998</v>
      </c>
      <c r="M1204">
        <v>317.93</v>
      </c>
      <c r="N1204">
        <v>0</v>
      </c>
      <c r="O1204">
        <v>1</v>
      </c>
    </row>
    <row r="1205" spans="1:16" x14ac:dyDescent="0.15">
      <c r="A1205">
        <v>346</v>
      </c>
      <c r="B1205" t="s">
        <v>129</v>
      </c>
      <c r="C1205" t="s">
        <v>18</v>
      </c>
      <c r="D1205">
        <v>45</v>
      </c>
      <c r="E1205" t="s">
        <v>14</v>
      </c>
      <c r="F1205" t="s">
        <v>15</v>
      </c>
      <c r="G1205">
        <v>0.33</v>
      </c>
      <c r="H1205">
        <v>0.33</v>
      </c>
      <c r="I1205" t="str">
        <f t="shared" si="18"/>
        <v>C-45-CC</v>
      </c>
      <c r="J1205">
        <v>318.93</v>
      </c>
      <c r="K1205">
        <v>319.26</v>
      </c>
      <c r="L1205">
        <v>317.93</v>
      </c>
      <c r="M1205">
        <v>318.2</v>
      </c>
      <c r="N1205">
        <v>0</v>
      </c>
      <c r="O1205">
        <v>0</v>
      </c>
    </row>
    <row r="1206" spans="1:16" x14ac:dyDescent="0.15">
      <c r="A1206">
        <v>346</v>
      </c>
      <c r="B1206" t="s">
        <v>129</v>
      </c>
      <c r="C1206" t="s">
        <v>18</v>
      </c>
      <c r="D1206">
        <v>46</v>
      </c>
      <c r="E1206" t="s">
        <v>14</v>
      </c>
      <c r="F1206">
        <v>1</v>
      </c>
      <c r="G1206">
        <v>0.96</v>
      </c>
      <c r="H1206">
        <v>0.96</v>
      </c>
      <c r="I1206" t="str">
        <f t="shared" si="18"/>
        <v>C-46-1</v>
      </c>
      <c r="J1206">
        <v>318.2</v>
      </c>
      <c r="K1206">
        <v>319.16000000000003</v>
      </c>
      <c r="L1206">
        <v>318.2</v>
      </c>
      <c r="M1206">
        <v>319.08</v>
      </c>
      <c r="N1206">
        <v>0</v>
      </c>
      <c r="O1206">
        <v>0</v>
      </c>
    </row>
    <row r="1207" spans="1:16" x14ac:dyDescent="0.15">
      <c r="A1207">
        <v>346</v>
      </c>
      <c r="B1207" t="s">
        <v>129</v>
      </c>
      <c r="C1207" t="s">
        <v>18</v>
      </c>
      <c r="D1207">
        <v>46</v>
      </c>
      <c r="E1207" t="s">
        <v>14</v>
      </c>
      <c r="F1207">
        <v>2</v>
      </c>
      <c r="G1207">
        <v>1.42</v>
      </c>
      <c r="H1207">
        <v>1.42</v>
      </c>
      <c r="I1207" t="str">
        <f t="shared" si="18"/>
        <v>C-46-2</v>
      </c>
      <c r="J1207">
        <v>319.16000000000003</v>
      </c>
      <c r="K1207">
        <v>320.58</v>
      </c>
      <c r="L1207">
        <v>319.08</v>
      </c>
      <c r="M1207">
        <v>320.39</v>
      </c>
      <c r="N1207">
        <v>0</v>
      </c>
      <c r="O1207">
        <v>1</v>
      </c>
    </row>
    <row r="1208" spans="1:16" x14ac:dyDescent="0.15">
      <c r="A1208">
        <v>346</v>
      </c>
      <c r="B1208" t="s">
        <v>129</v>
      </c>
      <c r="C1208" t="s">
        <v>18</v>
      </c>
      <c r="D1208">
        <v>46</v>
      </c>
      <c r="E1208" t="s">
        <v>14</v>
      </c>
      <c r="F1208">
        <v>3</v>
      </c>
      <c r="G1208">
        <v>1.4</v>
      </c>
      <c r="H1208">
        <v>1.4</v>
      </c>
      <c r="I1208" t="str">
        <f t="shared" si="18"/>
        <v>C-46-3</v>
      </c>
      <c r="J1208">
        <v>320.58</v>
      </c>
      <c r="K1208">
        <v>321.98</v>
      </c>
      <c r="L1208">
        <v>320.39</v>
      </c>
      <c r="M1208">
        <v>321.68</v>
      </c>
      <c r="N1208">
        <v>0</v>
      </c>
      <c r="O1208">
        <v>1</v>
      </c>
    </row>
    <row r="1209" spans="1:16" x14ac:dyDescent="0.15">
      <c r="A1209">
        <v>346</v>
      </c>
      <c r="B1209" t="s">
        <v>129</v>
      </c>
      <c r="C1209" t="s">
        <v>18</v>
      </c>
      <c r="D1209">
        <v>46</v>
      </c>
      <c r="E1209" t="s">
        <v>14</v>
      </c>
      <c r="F1209">
        <v>4</v>
      </c>
      <c r="G1209">
        <v>1.17</v>
      </c>
      <c r="H1209">
        <v>1.17</v>
      </c>
      <c r="I1209" t="str">
        <f t="shared" si="18"/>
        <v>C-46-4</v>
      </c>
      <c r="J1209">
        <v>321.98</v>
      </c>
      <c r="K1209">
        <v>323.14999999999998</v>
      </c>
      <c r="L1209">
        <v>321.68</v>
      </c>
      <c r="M1209">
        <v>322.75</v>
      </c>
      <c r="N1209">
        <v>0</v>
      </c>
      <c r="O1209">
        <v>0</v>
      </c>
    </row>
    <row r="1210" spans="1:16" x14ac:dyDescent="0.15">
      <c r="A1210">
        <v>346</v>
      </c>
      <c r="B1210" t="s">
        <v>129</v>
      </c>
      <c r="C1210" t="s">
        <v>18</v>
      </c>
      <c r="D1210">
        <v>46</v>
      </c>
      <c r="E1210" t="s">
        <v>14</v>
      </c>
      <c r="F1210" t="s">
        <v>15</v>
      </c>
      <c r="G1210">
        <v>0.16</v>
      </c>
      <c r="H1210">
        <v>0.16</v>
      </c>
      <c r="I1210" t="str">
        <f t="shared" si="18"/>
        <v>C-46-CC</v>
      </c>
      <c r="J1210">
        <v>323.14999999999998</v>
      </c>
      <c r="K1210">
        <v>323.31</v>
      </c>
      <c r="L1210">
        <v>322.75</v>
      </c>
      <c r="M1210">
        <v>322.89999999999998</v>
      </c>
      <c r="N1210">
        <v>0</v>
      </c>
      <c r="O1210">
        <v>0</v>
      </c>
    </row>
    <row r="1211" spans="1:16" x14ac:dyDescent="0.15">
      <c r="A1211">
        <v>346</v>
      </c>
      <c r="B1211" t="s">
        <v>129</v>
      </c>
      <c r="C1211" t="s">
        <v>18</v>
      </c>
      <c r="D1211">
        <v>47</v>
      </c>
      <c r="E1211" t="s">
        <v>14</v>
      </c>
      <c r="F1211">
        <v>1</v>
      </c>
      <c r="G1211">
        <v>0.57999999999999996</v>
      </c>
      <c r="H1211">
        <v>0.57999999999999996</v>
      </c>
      <c r="I1211" t="str">
        <f t="shared" si="18"/>
        <v>C-47-1</v>
      </c>
      <c r="J1211">
        <v>322.89999999999998</v>
      </c>
      <c r="K1211">
        <v>323.48</v>
      </c>
      <c r="L1211">
        <v>322.89999999999998</v>
      </c>
      <c r="M1211">
        <v>323.39</v>
      </c>
      <c r="N1211">
        <v>0</v>
      </c>
      <c r="O1211">
        <v>0</v>
      </c>
      <c r="P1211" t="s">
        <v>135</v>
      </c>
    </row>
    <row r="1212" spans="1:16" x14ac:dyDescent="0.15">
      <c r="A1212">
        <v>346</v>
      </c>
      <c r="B1212" t="s">
        <v>129</v>
      </c>
      <c r="C1212" t="s">
        <v>18</v>
      </c>
      <c r="D1212">
        <v>47</v>
      </c>
      <c r="E1212" t="s">
        <v>14</v>
      </c>
      <c r="F1212">
        <v>2</v>
      </c>
      <c r="G1212">
        <v>1.45</v>
      </c>
      <c r="H1212">
        <v>1.45</v>
      </c>
      <c r="I1212" t="str">
        <f t="shared" si="18"/>
        <v>C-47-2</v>
      </c>
      <c r="J1212">
        <v>323.48</v>
      </c>
      <c r="K1212">
        <v>324.93</v>
      </c>
      <c r="L1212">
        <v>323.39</v>
      </c>
      <c r="M1212">
        <v>324.61</v>
      </c>
      <c r="N1212">
        <v>0</v>
      </c>
      <c r="O1212">
        <v>0</v>
      </c>
    </row>
    <row r="1213" spans="1:16" x14ac:dyDescent="0.15">
      <c r="A1213">
        <v>346</v>
      </c>
      <c r="B1213" t="s">
        <v>129</v>
      </c>
      <c r="C1213" t="s">
        <v>18</v>
      </c>
      <c r="D1213">
        <v>47</v>
      </c>
      <c r="E1213" t="s">
        <v>14</v>
      </c>
      <c r="F1213">
        <v>3</v>
      </c>
      <c r="G1213">
        <v>1.46</v>
      </c>
      <c r="H1213">
        <v>1.46</v>
      </c>
      <c r="I1213" t="str">
        <f t="shared" si="18"/>
        <v>C-47-3</v>
      </c>
      <c r="J1213">
        <v>324.93</v>
      </c>
      <c r="K1213">
        <v>326.39</v>
      </c>
      <c r="L1213">
        <v>324.61</v>
      </c>
      <c r="M1213">
        <v>325.83</v>
      </c>
      <c r="N1213">
        <v>0</v>
      </c>
      <c r="O1213">
        <v>1</v>
      </c>
    </row>
    <row r="1214" spans="1:16" x14ac:dyDescent="0.15">
      <c r="A1214">
        <v>346</v>
      </c>
      <c r="B1214" t="s">
        <v>129</v>
      </c>
      <c r="C1214" t="s">
        <v>18</v>
      </c>
      <c r="D1214">
        <v>47</v>
      </c>
      <c r="E1214" t="s">
        <v>14</v>
      </c>
      <c r="F1214">
        <v>4</v>
      </c>
      <c r="G1214">
        <v>1.1200000000000001</v>
      </c>
      <c r="H1214">
        <v>1.1200000000000001</v>
      </c>
      <c r="I1214" t="str">
        <f t="shared" si="18"/>
        <v>C-47-4</v>
      </c>
      <c r="J1214">
        <v>326.39</v>
      </c>
      <c r="K1214">
        <v>327.51</v>
      </c>
      <c r="L1214">
        <v>325.83</v>
      </c>
      <c r="M1214">
        <v>326.77999999999997</v>
      </c>
      <c r="N1214">
        <v>0</v>
      </c>
      <c r="O1214">
        <v>1</v>
      </c>
    </row>
    <row r="1215" spans="1:16" x14ac:dyDescent="0.15">
      <c r="A1215">
        <v>346</v>
      </c>
      <c r="B1215" t="s">
        <v>129</v>
      </c>
      <c r="C1215" t="s">
        <v>18</v>
      </c>
      <c r="D1215">
        <v>47</v>
      </c>
      <c r="E1215" t="s">
        <v>14</v>
      </c>
      <c r="F1215">
        <v>5</v>
      </c>
      <c r="G1215">
        <v>0.73</v>
      </c>
      <c r="H1215">
        <v>0.73</v>
      </c>
      <c r="I1215" t="str">
        <f t="shared" si="18"/>
        <v>C-47-5</v>
      </c>
      <c r="J1215">
        <v>327.51</v>
      </c>
      <c r="K1215">
        <v>328.24</v>
      </c>
      <c r="L1215">
        <v>326.77999999999997</v>
      </c>
      <c r="M1215">
        <v>327.39</v>
      </c>
      <c r="N1215">
        <v>0</v>
      </c>
      <c r="O1215">
        <v>1</v>
      </c>
    </row>
    <row r="1216" spans="1:16" x14ac:dyDescent="0.15">
      <c r="A1216">
        <v>346</v>
      </c>
      <c r="B1216" t="s">
        <v>129</v>
      </c>
      <c r="C1216" t="s">
        <v>18</v>
      </c>
      <c r="D1216">
        <v>47</v>
      </c>
      <c r="E1216" t="s">
        <v>14</v>
      </c>
      <c r="F1216" t="s">
        <v>15</v>
      </c>
      <c r="G1216">
        <v>0.25</v>
      </c>
      <c r="H1216">
        <v>0.25</v>
      </c>
      <c r="I1216" t="str">
        <f t="shared" si="18"/>
        <v>C-47-CC</v>
      </c>
      <c r="J1216">
        <v>328.24</v>
      </c>
      <c r="K1216">
        <v>328.49</v>
      </c>
      <c r="L1216">
        <v>327.39</v>
      </c>
      <c r="M1216">
        <v>327.60000000000002</v>
      </c>
      <c r="N1216">
        <v>0</v>
      </c>
      <c r="O1216">
        <v>0</v>
      </c>
    </row>
    <row r="1217" spans="1:16" x14ac:dyDescent="0.15">
      <c r="A1217">
        <v>346</v>
      </c>
      <c r="B1217" t="s">
        <v>129</v>
      </c>
      <c r="C1217" t="s">
        <v>18</v>
      </c>
      <c r="D1217">
        <v>48</v>
      </c>
      <c r="E1217" t="s">
        <v>14</v>
      </c>
      <c r="F1217">
        <v>1</v>
      </c>
      <c r="G1217">
        <v>1.2</v>
      </c>
      <c r="H1217">
        <v>1.2</v>
      </c>
      <c r="I1217" t="str">
        <f t="shared" si="18"/>
        <v>C-48-1</v>
      </c>
      <c r="J1217">
        <v>327.60000000000002</v>
      </c>
      <c r="K1217">
        <v>328.8</v>
      </c>
      <c r="L1217">
        <v>327.60000000000002</v>
      </c>
      <c r="M1217">
        <v>328.74</v>
      </c>
      <c r="N1217">
        <v>0</v>
      </c>
      <c r="O1217">
        <v>0</v>
      </c>
      <c r="P1217" t="s">
        <v>143</v>
      </c>
    </row>
    <row r="1218" spans="1:16" x14ac:dyDescent="0.15">
      <c r="A1218">
        <v>346</v>
      </c>
      <c r="B1218" t="s">
        <v>129</v>
      </c>
      <c r="C1218" t="s">
        <v>18</v>
      </c>
      <c r="D1218">
        <v>48</v>
      </c>
      <c r="E1218" t="s">
        <v>14</v>
      </c>
      <c r="F1218">
        <v>2</v>
      </c>
      <c r="G1218">
        <v>1.52</v>
      </c>
      <c r="H1218">
        <v>1.52</v>
      </c>
      <c r="I1218" t="str">
        <f t="shared" ref="I1218:I1284" si="19">C1218&amp;"-"&amp;D1218&amp;"-"&amp;F1218</f>
        <v>C-48-2</v>
      </c>
      <c r="J1218">
        <v>328.8</v>
      </c>
      <c r="K1218">
        <v>330.32</v>
      </c>
      <c r="L1218">
        <v>328.74</v>
      </c>
      <c r="M1218">
        <v>330.19</v>
      </c>
      <c r="N1218">
        <v>0</v>
      </c>
      <c r="O1218">
        <v>0</v>
      </c>
    </row>
    <row r="1219" spans="1:16" x14ac:dyDescent="0.15">
      <c r="A1219">
        <v>346</v>
      </c>
      <c r="B1219" t="s">
        <v>129</v>
      </c>
      <c r="C1219" t="s">
        <v>18</v>
      </c>
      <c r="D1219">
        <v>48</v>
      </c>
      <c r="E1219" t="s">
        <v>14</v>
      </c>
      <c r="F1219">
        <v>3</v>
      </c>
      <c r="G1219">
        <v>1.41</v>
      </c>
      <c r="H1219">
        <v>1.41</v>
      </c>
      <c r="I1219" t="str">
        <f t="shared" si="19"/>
        <v>C-48-3</v>
      </c>
      <c r="J1219">
        <v>330.32</v>
      </c>
      <c r="K1219">
        <v>331.73</v>
      </c>
      <c r="L1219">
        <v>330.19</v>
      </c>
      <c r="M1219">
        <v>331.53</v>
      </c>
      <c r="N1219">
        <v>0</v>
      </c>
      <c r="O1219">
        <v>9</v>
      </c>
    </row>
    <row r="1220" spans="1:16" x14ac:dyDescent="0.15">
      <c r="A1220">
        <v>346</v>
      </c>
      <c r="B1220" t="s">
        <v>129</v>
      </c>
      <c r="C1220" t="s">
        <v>18</v>
      </c>
      <c r="D1220">
        <v>48</v>
      </c>
      <c r="E1220" t="s">
        <v>14</v>
      </c>
      <c r="F1220">
        <v>4</v>
      </c>
      <c r="G1220">
        <v>0.6</v>
      </c>
      <c r="H1220">
        <v>0.6</v>
      </c>
      <c r="I1220" t="str">
        <f t="shared" si="19"/>
        <v>C-48-4</v>
      </c>
      <c r="J1220">
        <v>331.73</v>
      </c>
      <c r="K1220">
        <v>332.33</v>
      </c>
      <c r="L1220">
        <v>331.53</v>
      </c>
      <c r="M1220">
        <v>332.1</v>
      </c>
      <c r="N1220">
        <v>0</v>
      </c>
      <c r="O1220">
        <v>1</v>
      </c>
    </row>
    <row r="1221" spans="1:16" x14ac:dyDescent="0.15">
      <c r="A1221">
        <v>346</v>
      </c>
      <c r="B1221" t="s">
        <v>129</v>
      </c>
      <c r="C1221" t="s">
        <v>18</v>
      </c>
      <c r="D1221">
        <v>48</v>
      </c>
      <c r="E1221" t="s">
        <v>14</v>
      </c>
      <c r="F1221" t="s">
        <v>15</v>
      </c>
      <c r="G1221">
        <v>0.21</v>
      </c>
      <c r="H1221">
        <v>0.21</v>
      </c>
      <c r="I1221" t="str">
        <f t="shared" si="19"/>
        <v>C-48-CC</v>
      </c>
      <c r="J1221">
        <v>332.33</v>
      </c>
      <c r="K1221">
        <v>332.54</v>
      </c>
      <c r="L1221">
        <v>332.1</v>
      </c>
      <c r="M1221">
        <v>332.3</v>
      </c>
      <c r="N1221">
        <v>0</v>
      </c>
      <c r="O1221">
        <v>0</v>
      </c>
    </row>
    <row r="1222" spans="1:16" x14ac:dyDescent="0.15">
      <c r="A1222">
        <v>346</v>
      </c>
      <c r="B1222" t="s">
        <v>129</v>
      </c>
      <c r="C1222" t="s">
        <v>18</v>
      </c>
      <c r="D1222">
        <v>49</v>
      </c>
      <c r="E1222" t="s">
        <v>14</v>
      </c>
      <c r="F1222">
        <v>1</v>
      </c>
      <c r="G1222">
        <v>0.53</v>
      </c>
      <c r="H1222">
        <v>0.53</v>
      </c>
      <c r="I1222" t="str">
        <f t="shared" si="19"/>
        <v>C-49-1</v>
      </c>
      <c r="J1222">
        <v>332.3</v>
      </c>
      <c r="K1222">
        <v>332.83</v>
      </c>
      <c r="L1222">
        <v>332.3</v>
      </c>
      <c r="M1222">
        <v>332.55</v>
      </c>
      <c r="N1222">
        <v>0</v>
      </c>
      <c r="O1222">
        <v>0</v>
      </c>
      <c r="P1222" t="s">
        <v>135</v>
      </c>
    </row>
    <row r="1223" spans="1:16" x14ac:dyDescent="0.15">
      <c r="A1223">
        <v>346</v>
      </c>
      <c r="B1223" t="s">
        <v>129</v>
      </c>
      <c r="C1223" t="s">
        <v>18</v>
      </c>
      <c r="D1223">
        <v>49</v>
      </c>
      <c r="E1223" t="s">
        <v>14</v>
      </c>
      <c r="F1223">
        <v>2</v>
      </c>
      <c r="G1223">
        <v>1.32</v>
      </c>
      <c r="H1223">
        <v>1.32</v>
      </c>
      <c r="I1223" t="str">
        <f t="shared" si="19"/>
        <v>C-49-2</v>
      </c>
      <c r="J1223">
        <v>332.83</v>
      </c>
      <c r="K1223">
        <v>334.15</v>
      </c>
      <c r="L1223">
        <v>332.55</v>
      </c>
      <c r="M1223">
        <v>333.18</v>
      </c>
      <c r="N1223">
        <v>0</v>
      </c>
      <c r="O1223">
        <v>0</v>
      </c>
    </row>
    <row r="1224" spans="1:16" x14ac:dyDescent="0.15">
      <c r="A1224">
        <v>346</v>
      </c>
      <c r="B1224" t="s">
        <v>129</v>
      </c>
      <c r="C1224" t="s">
        <v>18</v>
      </c>
      <c r="D1224">
        <v>49</v>
      </c>
      <c r="E1224" t="s">
        <v>14</v>
      </c>
      <c r="F1224">
        <v>3</v>
      </c>
      <c r="G1224">
        <v>1.47</v>
      </c>
      <c r="H1224">
        <v>1.47</v>
      </c>
      <c r="I1224" t="str">
        <f t="shared" si="19"/>
        <v>C-49-3</v>
      </c>
      <c r="J1224">
        <v>334.15</v>
      </c>
      <c r="K1224">
        <v>335.62</v>
      </c>
      <c r="L1224">
        <v>333.18</v>
      </c>
      <c r="M1224">
        <v>333.89</v>
      </c>
      <c r="N1224">
        <v>0</v>
      </c>
      <c r="O1224">
        <v>0</v>
      </c>
    </row>
    <row r="1225" spans="1:16" x14ac:dyDescent="0.15">
      <c r="A1225">
        <v>346</v>
      </c>
      <c r="B1225" t="s">
        <v>129</v>
      </c>
      <c r="C1225" t="s">
        <v>18</v>
      </c>
      <c r="D1225">
        <v>49</v>
      </c>
      <c r="E1225" t="s">
        <v>14</v>
      </c>
      <c r="F1225">
        <v>4</v>
      </c>
      <c r="G1225">
        <v>1.49</v>
      </c>
      <c r="H1225">
        <v>1.49</v>
      </c>
      <c r="I1225" t="str">
        <f t="shared" si="19"/>
        <v>C-49-4</v>
      </c>
      <c r="J1225">
        <v>335.62</v>
      </c>
      <c r="K1225">
        <v>337.11</v>
      </c>
      <c r="L1225">
        <v>333.89</v>
      </c>
      <c r="M1225">
        <v>334.6</v>
      </c>
      <c r="N1225">
        <v>0</v>
      </c>
      <c r="O1225">
        <v>9</v>
      </c>
    </row>
    <row r="1226" spans="1:16" x14ac:dyDescent="0.15">
      <c r="A1226">
        <v>346</v>
      </c>
      <c r="B1226" t="s">
        <v>129</v>
      </c>
      <c r="C1226" t="s">
        <v>18</v>
      </c>
      <c r="D1226">
        <v>49</v>
      </c>
      <c r="E1226" t="s">
        <v>14</v>
      </c>
      <c r="F1226" t="s">
        <v>15</v>
      </c>
      <c r="G1226">
        <v>0.2</v>
      </c>
      <c r="H1226">
        <v>0.2</v>
      </c>
      <c r="I1226" t="str">
        <f t="shared" si="19"/>
        <v>C-49-CC</v>
      </c>
      <c r="J1226">
        <v>337.11</v>
      </c>
      <c r="K1226">
        <v>337.31</v>
      </c>
      <c r="L1226">
        <v>334.6</v>
      </c>
      <c r="M1226">
        <v>334.7</v>
      </c>
      <c r="N1226">
        <v>0</v>
      </c>
      <c r="O1226">
        <v>0</v>
      </c>
    </row>
    <row r="1227" spans="1:16" x14ac:dyDescent="0.15">
      <c r="A1227">
        <v>346</v>
      </c>
      <c r="B1227" t="s">
        <v>129</v>
      </c>
      <c r="C1227" t="s">
        <v>18</v>
      </c>
      <c r="D1227">
        <v>5</v>
      </c>
      <c r="E1227" t="s">
        <v>14</v>
      </c>
      <c r="F1227">
        <v>1</v>
      </c>
      <c r="G1227">
        <v>1.43</v>
      </c>
      <c r="H1227">
        <v>1.43</v>
      </c>
      <c r="I1227" t="str">
        <f t="shared" si="19"/>
        <v>C-5-1</v>
      </c>
      <c r="J1227">
        <v>36.5</v>
      </c>
      <c r="K1227">
        <v>37.93</v>
      </c>
      <c r="L1227">
        <v>36.5</v>
      </c>
      <c r="M1227">
        <v>37.93</v>
      </c>
      <c r="N1227">
        <v>0</v>
      </c>
      <c r="O1227">
        <v>0</v>
      </c>
    </row>
    <row r="1228" spans="1:16" x14ac:dyDescent="0.15">
      <c r="A1228">
        <v>346</v>
      </c>
      <c r="B1228" t="s">
        <v>129</v>
      </c>
      <c r="C1228" t="s">
        <v>18</v>
      </c>
      <c r="D1228">
        <v>5</v>
      </c>
      <c r="E1228" t="s">
        <v>14</v>
      </c>
      <c r="F1228">
        <v>2</v>
      </c>
      <c r="G1228">
        <v>1.38</v>
      </c>
      <c r="H1228">
        <v>1.38</v>
      </c>
      <c r="I1228" t="str">
        <f t="shared" si="19"/>
        <v>C-5-2</v>
      </c>
      <c r="J1228">
        <v>37.93</v>
      </c>
      <c r="K1228">
        <v>39.31</v>
      </c>
      <c r="L1228">
        <v>37.93</v>
      </c>
      <c r="M1228">
        <v>39.31</v>
      </c>
      <c r="N1228">
        <v>0</v>
      </c>
      <c r="O1228">
        <v>5</v>
      </c>
    </row>
    <row r="1229" spans="1:16" x14ac:dyDescent="0.15">
      <c r="A1229">
        <v>346</v>
      </c>
      <c r="B1229" t="s">
        <v>129</v>
      </c>
      <c r="C1229" t="s">
        <v>18</v>
      </c>
      <c r="D1229">
        <v>5</v>
      </c>
      <c r="E1229" t="s">
        <v>14</v>
      </c>
      <c r="F1229">
        <v>3</v>
      </c>
      <c r="G1229">
        <v>1.33</v>
      </c>
      <c r="H1229">
        <v>1.33</v>
      </c>
      <c r="I1229" t="str">
        <f t="shared" si="19"/>
        <v>C-5-3</v>
      </c>
      <c r="J1229">
        <v>39.31</v>
      </c>
      <c r="K1229">
        <v>40.64</v>
      </c>
      <c r="L1229">
        <v>39.31</v>
      </c>
      <c r="M1229">
        <v>40.64</v>
      </c>
      <c r="N1229">
        <v>0</v>
      </c>
      <c r="O1229">
        <v>13</v>
      </c>
    </row>
    <row r="1230" spans="1:16" x14ac:dyDescent="0.15">
      <c r="A1230">
        <v>346</v>
      </c>
      <c r="B1230" t="s">
        <v>129</v>
      </c>
      <c r="C1230" t="s">
        <v>18</v>
      </c>
      <c r="D1230">
        <v>5</v>
      </c>
      <c r="E1230" t="s">
        <v>14</v>
      </c>
      <c r="F1230">
        <v>4</v>
      </c>
      <c r="G1230">
        <v>1.21</v>
      </c>
      <c r="H1230">
        <v>1.21</v>
      </c>
      <c r="I1230" t="str">
        <f t="shared" si="19"/>
        <v>C-5-4</v>
      </c>
      <c r="J1230">
        <v>40.64</v>
      </c>
      <c r="K1230">
        <v>41.85</v>
      </c>
      <c r="L1230">
        <v>40.64</v>
      </c>
      <c r="M1230">
        <v>41.85</v>
      </c>
      <c r="N1230">
        <v>0</v>
      </c>
      <c r="O1230">
        <v>10</v>
      </c>
    </row>
    <row r="1231" spans="1:16" x14ac:dyDescent="0.15">
      <c r="A1231">
        <v>346</v>
      </c>
      <c r="B1231" t="s">
        <v>129</v>
      </c>
      <c r="C1231" t="s">
        <v>18</v>
      </c>
      <c r="D1231">
        <v>5</v>
      </c>
      <c r="E1231" t="s">
        <v>14</v>
      </c>
      <c r="F1231">
        <v>5</v>
      </c>
      <c r="G1231">
        <v>1.29</v>
      </c>
      <c r="H1231">
        <v>1.29</v>
      </c>
      <c r="I1231" t="str">
        <f t="shared" si="19"/>
        <v>C-5-5</v>
      </c>
      <c r="J1231">
        <v>41.85</v>
      </c>
      <c r="K1231">
        <v>43.14</v>
      </c>
      <c r="L1231">
        <v>41.85</v>
      </c>
      <c r="M1231">
        <v>43.14</v>
      </c>
      <c r="N1231">
        <v>0</v>
      </c>
      <c r="O1231">
        <v>12</v>
      </c>
    </row>
    <row r="1232" spans="1:16" x14ac:dyDescent="0.15">
      <c r="A1232">
        <v>346</v>
      </c>
      <c r="B1232" t="s">
        <v>129</v>
      </c>
      <c r="C1232" t="s">
        <v>18</v>
      </c>
      <c r="D1232">
        <v>5</v>
      </c>
      <c r="E1232" t="s">
        <v>14</v>
      </c>
      <c r="F1232">
        <v>6</v>
      </c>
      <c r="G1232">
        <v>1.46</v>
      </c>
      <c r="H1232">
        <v>1.46</v>
      </c>
      <c r="I1232" t="str">
        <f t="shared" si="19"/>
        <v>C-5-6</v>
      </c>
      <c r="J1232">
        <v>43.14</v>
      </c>
      <c r="K1232">
        <v>44.6</v>
      </c>
      <c r="L1232">
        <v>43.14</v>
      </c>
      <c r="M1232">
        <v>44.6</v>
      </c>
      <c r="N1232">
        <v>0</v>
      </c>
      <c r="O1232">
        <v>11</v>
      </c>
    </row>
    <row r="1233" spans="1:16" x14ac:dyDescent="0.15">
      <c r="A1233">
        <v>346</v>
      </c>
      <c r="B1233" t="s">
        <v>129</v>
      </c>
      <c r="C1233" t="s">
        <v>18</v>
      </c>
      <c r="D1233">
        <v>5</v>
      </c>
      <c r="E1233" t="s">
        <v>14</v>
      </c>
      <c r="F1233">
        <v>7</v>
      </c>
      <c r="G1233">
        <v>0.88</v>
      </c>
      <c r="H1233">
        <v>0.88</v>
      </c>
      <c r="I1233" t="str">
        <f t="shared" si="19"/>
        <v>C-5-7</v>
      </c>
      <c r="J1233">
        <v>44.6</v>
      </c>
      <c r="K1233">
        <v>45.48</v>
      </c>
      <c r="L1233">
        <v>44.6</v>
      </c>
      <c r="M1233">
        <v>45.48</v>
      </c>
      <c r="N1233">
        <v>0</v>
      </c>
      <c r="O1233">
        <v>0</v>
      </c>
    </row>
    <row r="1234" spans="1:16" x14ac:dyDescent="0.15">
      <c r="A1234">
        <v>346</v>
      </c>
      <c r="B1234" t="s">
        <v>129</v>
      </c>
      <c r="C1234" t="s">
        <v>18</v>
      </c>
      <c r="D1234">
        <v>5</v>
      </c>
      <c r="E1234" t="s">
        <v>14</v>
      </c>
      <c r="F1234" t="s">
        <v>15</v>
      </c>
      <c r="G1234">
        <v>0.4</v>
      </c>
      <c r="H1234">
        <v>0.4</v>
      </c>
      <c r="I1234" t="str">
        <f t="shared" si="19"/>
        <v>C-5-CC</v>
      </c>
      <c r="J1234">
        <v>45.48</v>
      </c>
      <c r="K1234">
        <v>45.88</v>
      </c>
      <c r="L1234">
        <v>45.48</v>
      </c>
      <c r="M1234">
        <v>45.88</v>
      </c>
      <c r="N1234">
        <v>0</v>
      </c>
      <c r="O1234">
        <v>0</v>
      </c>
    </row>
    <row r="1235" spans="1:16" x14ac:dyDescent="0.15">
      <c r="A1235">
        <v>346</v>
      </c>
      <c r="B1235" t="s">
        <v>129</v>
      </c>
      <c r="C1235" t="s">
        <v>18</v>
      </c>
      <c r="D1235">
        <v>50</v>
      </c>
      <c r="E1235" t="s">
        <v>14</v>
      </c>
      <c r="F1235">
        <v>1</v>
      </c>
      <c r="G1235">
        <v>1.46</v>
      </c>
      <c r="H1235">
        <v>1.46</v>
      </c>
      <c r="I1235" t="str">
        <f t="shared" si="19"/>
        <v>C-50-1</v>
      </c>
      <c r="J1235">
        <v>337</v>
      </c>
      <c r="K1235">
        <v>338.46</v>
      </c>
      <c r="L1235">
        <v>337</v>
      </c>
      <c r="M1235">
        <v>338.34</v>
      </c>
      <c r="N1235">
        <v>0</v>
      </c>
      <c r="O1235">
        <v>0</v>
      </c>
    </row>
    <row r="1236" spans="1:16" x14ac:dyDescent="0.15">
      <c r="A1236">
        <v>346</v>
      </c>
      <c r="B1236" t="s">
        <v>129</v>
      </c>
      <c r="C1236" t="s">
        <v>18</v>
      </c>
      <c r="D1236">
        <v>50</v>
      </c>
      <c r="E1236" t="s">
        <v>14</v>
      </c>
      <c r="F1236">
        <v>2</v>
      </c>
      <c r="G1236">
        <v>1.46</v>
      </c>
      <c r="H1236">
        <v>1.46</v>
      </c>
      <c r="I1236" t="str">
        <f t="shared" si="19"/>
        <v>C-50-2</v>
      </c>
      <c r="J1236">
        <v>338.46</v>
      </c>
      <c r="K1236">
        <v>339.92</v>
      </c>
      <c r="L1236">
        <v>338.34</v>
      </c>
      <c r="M1236">
        <v>339.68</v>
      </c>
      <c r="N1236">
        <v>0</v>
      </c>
      <c r="O1236">
        <v>1</v>
      </c>
    </row>
    <row r="1237" spans="1:16" x14ac:dyDescent="0.15">
      <c r="A1237">
        <v>346</v>
      </c>
      <c r="B1237" t="s">
        <v>129</v>
      </c>
      <c r="C1237" t="s">
        <v>18</v>
      </c>
      <c r="D1237">
        <v>50</v>
      </c>
      <c r="E1237" t="s">
        <v>14</v>
      </c>
      <c r="F1237">
        <v>3</v>
      </c>
      <c r="G1237">
        <v>1.25</v>
      </c>
      <c r="H1237">
        <v>1.25</v>
      </c>
      <c r="I1237" t="str">
        <f t="shared" si="19"/>
        <v>C-50-3</v>
      </c>
      <c r="J1237">
        <v>339.92</v>
      </c>
      <c r="K1237">
        <v>341.17</v>
      </c>
      <c r="L1237">
        <v>339.68</v>
      </c>
      <c r="M1237">
        <v>340.83</v>
      </c>
      <c r="N1237">
        <v>0</v>
      </c>
      <c r="O1237">
        <v>1</v>
      </c>
    </row>
    <row r="1238" spans="1:16" x14ac:dyDescent="0.15">
      <c r="A1238">
        <v>346</v>
      </c>
      <c r="B1238" t="s">
        <v>129</v>
      </c>
      <c r="C1238" t="s">
        <v>18</v>
      </c>
      <c r="D1238">
        <v>50</v>
      </c>
      <c r="E1238" t="s">
        <v>14</v>
      </c>
      <c r="F1238">
        <v>4</v>
      </c>
      <c r="G1238">
        <v>0.65</v>
      </c>
      <c r="H1238">
        <v>0.65</v>
      </c>
      <c r="I1238" t="str">
        <f t="shared" si="19"/>
        <v>C-50-4</v>
      </c>
      <c r="J1238">
        <v>341.17</v>
      </c>
      <c r="K1238">
        <v>341.82</v>
      </c>
      <c r="L1238">
        <v>340.83</v>
      </c>
      <c r="M1238">
        <v>341.42</v>
      </c>
      <c r="N1238">
        <v>0</v>
      </c>
      <c r="O1238">
        <v>1</v>
      </c>
    </row>
    <row r="1239" spans="1:16" x14ac:dyDescent="0.15">
      <c r="A1239">
        <v>346</v>
      </c>
      <c r="B1239" t="s">
        <v>129</v>
      </c>
      <c r="C1239" t="s">
        <v>18</v>
      </c>
      <c r="D1239">
        <v>50</v>
      </c>
      <c r="E1239" t="s">
        <v>14</v>
      </c>
      <c r="F1239" t="s">
        <v>15</v>
      </c>
      <c r="G1239">
        <v>0.3</v>
      </c>
      <c r="H1239">
        <v>0.3</v>
      </c>
      <c r="I1239" t="str">
        <f t="shared" si="19"/>
        <v>C-50-CC</v>
      </c>
      <c r="J1239">
        <v>341.82</v>
      </c>
      <c r="K1239">
        <v>342.12</v>
      </c>
      <c r="L1239">
        <v>341.42</v>
      </c>
      <c r="M1239">
        <v>341.7</v>
      </c>
      <c r="N1239">
        <v>0</v>
      </c>
      <c r="O1239">
        <v>0</v>
      </c>
    </row>
    <row r="1240" spans="1:16" x14ac:dyDescent="0.15">
      <c r="A1240">
        <v>346</v>
      </c>
      <c r="B1240" t="s">
        <v>129</v>
      </c>
      <c r="C1240" t="s">
        <v>18</v>
      </c>
      <c r="D1240">
        <v>51</v>
      </c>
      <c r="E1240" t="s">
        <v>14</v>
      </c>
      <c r="F1240">
        <v>1</v>
      </c>
      <c r="G1240">
        <v>1.28</v>
      </c>
      <c r="H1240">
        <v>1.28</v>
      </c>
      <c r="I1240" t="str">
        <f t="shared" si="19"/>
        <v>C-51-1</v>
      </c>
      <c r="J1240">
        <v>341.7</v>
      </c>
      <c r="K1240">
        <v>342.98</v>
      </c>
      <c r="L1240">
        <v>341.7</v>
      </c>
      <c r="M1240">
        <v>342.94</v>
      </c>
      <c r="N1240">
        <v>0</v>
      </c>
      <c r="O1240">
        <v>0</v>
      </c>
    </row>
    <row r="1241" spans="1:16" x14ac:dyDescent="0.15">
      <c r="A1241">
        <v>346</v>
      </c>
      <c r="B1241" t="s">
        <v>129</v>
      </c>
      <c r="C1241" t="s">
        <v>18</v>
      </c>
      <c r="D1241">
        <v>51</v>
      </c>
      <c r="E1241" t="s">
        <v>14</v>
      </c>
      <c r="F1241">
        <v>2</v>
      </c>
      <c r="G1241">
        <v>1.43</v>
      </c>
      <c r="H1241">
        <v>1.43</v>
      </c>
      <c r="I1241" t="str">
        <f t="shared" si="19"/>
        <v>C-51-2</v>
      </c>
      <c r="J1241">
        <v>342.98</v>
      </c>
      <c r="K1241">
        <v>344.41</v>
      </c>
      <c r="L1241">
        <v>342.94</v>
      </c>
      <c r="M1241">
        <v>344.32</v>
      </c>
      <c r="N1241">
        <v>0</v>
      </c>
      <c r="O1241">
        <v>1</v>
      </c>
    </row>
    <row r="1242" spans="1:16" x14ac:dyDescent="0.15">
      <c r="A1242">
        <v>346</v>
      </c>
      <c r="B1242" t="s">
        <v>129</v>
      </c>
      <c r="C1242" t="s">
        <v>18</v>
      </c>
      <c r="D1242">
        <v>51</v>
      </c>
      <c r="E1242" t="s">
        <v>14</v>
      </c>
      <c r="F1242">
        <v>3</v>
      </c>
      <c r="G1242">
        <v>1.36</v>
      </c>
      <c r="H1242">
        <v>1.36</v>
      </c>
      <c r="I1242" t="str">
        <f t="shared" si="19"/>
        <v>C-51-3</v>
      </c>
      <c r="J1242">
        <v>344.41</v>
      </c>
      <c r="K1242">
        <v>345.77</v>
      </c>
      <c r="L1242">
        <v>344.32</v>
      </c>
      <c r="M1242">
        <v>345.64</v>
      </c>
      <c r="N1242">
        <v>0</v>
      </c>
      <c r="O1242">
        <v>1</v>
      </c>
    </row>
    <row r="1243" spans="1:16" x14ac:dyDescent="0.15">
      <c r="A1243">
        <v>346</v>
      </c>
      <c r="B1243" t="s">
        <v>129</v>
      </c>
      <c r="C1243" t="s">
        <v>18</v>
      </c>
      <c r="D1243">
        <v>51</v>
      </c>
      <c r="E1243" t="s">
        <v>14</v>
      </c>
      <c r="F1243">
        <v>4</v>
      </c>
      <c r="G1243">
        <v>0.47</v>
      </c>
      <c r="H1243">
        <v>0.47</v>
      </c>
      <c r="I1243" t="str">
        <f t="shared" si="19"/>
        <v>C-51-4</v>
      </c>
      <c r="J1243">
        <v>345.77</v>
      </c>
      <c r="K1243">
        <v>346.24</v>
      </c>
      <c r="L1243">
        <v>345.64</v>
      </c>
      <c r="M1243">
        <v>346.09</v>
      </c>
      <c r="N1243">
        <v>0</v>
      </c>
      <c r="O1243">
        <v>0</v>
      </c>
    </row>
    <row r="1244" spans="1:16" x14ac:dyDescent="0.15">
      <c r="A1244">
        <v>346</v>
      </c>
      <c r="B1244" t="s">
        <v>129</v>
      </c>
      <c r="C1244" t="s">
        <v>18</v>
      </c>
      <c r="D1244">
        <v>51</v>
      </c>
      <c r="E1244" t="s">
        <v>14</v>
      </c>
      <c r="F1244" t="s">
        <v>15</v>
      </c>
      <c r="G1244">
        <v>0.32</v>
      </c>
      <c r="H1244">
        <v>0.32</v>
      </c>
      <c r="I1244" t="str">
        <f t="shared" si="19"/>
        <v>C-51-CC</v>
      </c>
      <c r="J1244">
        <v>346.24</v>
      </c>
      <c r="K1244">
        <v>346.56</v>
      </c>
      <c r="L1244">
        <v>346.09</v>
      </c>
      <c r="M1244">
        <v>346.4</v>
      </c>
      <c r="N1244">
        <v>0</v>
      </c>
      <c r="O1244">
        <v>0</v>
      </c>
    </row>
    <row r="1245" spans="1:16" x14ac:dyDescent="0.15">
      <c r="A1245">
        <v>346</v>
      </c>
      <c r="B1245" t="s">
        <v>129</v>
      </c>
      <c r="C1245" t="s">
        <v>18</v>
      </c>
      <c r="D1245">
        <v>52</v>
      </c>
      <c r="E1245" t="s">
        <v>14</v>
      </c>
      <c r="F1245">
        <v>1</v>
      </c>
      <c r="G1245">
        <v>0.45</v>
      </c>
      <c r="H1245">
        <v>0.45</v>
      </c>
      <c r="I1245" t="str">
        <f t="shared" si="19"/>
        <v>C-52-1</v>
      </c>
      <c r="J1245">
        <v>346.4</v>
      </c>
      <c r="K1245">
        <v>346.85</v>
      </c>
      <c r="L1245">
        <v>346.4</v>
      </c>
      <c r="M1245">
        <v>346.79</v>
      </c>
      <c r="N1245">
        <v>0</v>
      </c>
      <c r="O1245">
        <v>0</v>
      </c>
      <c r="P1245" t="s">
        <v>135</v>
      </c>
    </row>
    <row r="1246" spans="1:16" x14ac:dyDescent="0.15">
      <c r="A1246">
        <v>346</v>
      </c>
      <c r="B1246" t="s">
        <v>129</v>
      </c>
      <c r="C1246" t="s">
        <v>18</v>
      </c>
      <c r="D1246">
        <v>52</v>
      </c>
      <c r="E1246" t="s">
        <v>14</v>
      </c>
      <c r="F1246">
        <v>2</v>
      </c>
      <c r="G1246">
        <v>1.44</v>
      </c>
      <c r="H1246">
        <v>1.44</v>
      </c>
      <c r="I1246" t="str">
        <f t="shared" si="19"/>
        <v>C-52-2</v>
      </c>
      <c r="J1246">
        <v>346.85</v>
      </c>
      <c r="K1246">
        <v>348.29</v>
      </c>
      <c r="L1246">
        <v>346.79</v>
      </c>
      <c r="M1246">
        <v>348.05</v>
      </c>
      <c r="N1246">
        <v>0</v>
      </c>
      <c r="O1246">
        <v>0</v>
      </c>
    </row>
    <row r="1247" spans="1:16" x14ac:dyDescent="0.15">
      <c r="A1247">
        <v>346</v>
      </c>
      <c r="B1247" t="s">
        <v>129</v>
      </c>
      <c r="C1247" t="s">
        <v>18</v>
      </c>
      <c r="D1247">
        <v>52</v>
      </c>
      <c r="E1247" t="s">
        <v>14</v>
      </c>
      <c r="F1247">
        <v>3</v>
      </c>
      <c r="G1247">
        <v>1.43</v>
      </c>
      <c r="H1247">
        <v>1.43</v>
      </c>
      <c r="I1247" t="str">
        <f t="shared" si="19"/>
        <v>C-52-3</v>
      </c>
      <c r="J1247">
        <v>348.29</v>
      </c>
      <c r="K1247">
        <v>349.72</v>
      </c>
      <c r="L1247">
        <v>348.05</v>
      </c>
      <c r="M1247">
        <v>349.3</v>
      </c>
      <c r="N1247">
        <v>0</v>
      </c>
      <c r="O1247">
        <v>0</v>
      </c>
    </row>
    <row r="1248" spans="1:16" x14ac:dyDescent="0.15">
      <c r="A1248">
        <v>346</v>
      </c>
      <c r="B1248" t="s">
        <v>129</v>
      </c>
      <c r="C1248" t="s">
        <v>18</v>
      </c>
      <c r="D1248">
        <v>52</v>
      </c>
      <c r="E1248" t="s">
        <v>14</v>
      </c>
      <c r="F1248">
        <v>4</v>
      </c>
      <c r="G1248">
        <v>1.23</v>
      </c>
      <c r="H1248">
        <v>1.23</v>
      </c>
      <c r="I1248" t="str">
        <f t="shared" si="19"/>
        <v>C-52-4</v>
      </c>
      <c r="J1248">
        <v>349.72</v>
      </c>
      <c r="K1248">
        <v>350.95</v>
      </c>
      <c r="L1248">
        <v>349.3</v>
      </c>
      <c r="M1248">
        <v>350.37</v>
      </c>
      <c r="N1248">
        <v>0</v>
      </c>
      <c r="O1248">
        <v>0</v>
      </c>
    </row>
    <row r="1249" spans="1:16" x14ac:dyDescent="0.15">
      <c r="A1249">
        <v>346</v>
      </c>
      <c r="B1249" t="s">
        <v>129</v>
      </c>
      <c r="C1249" t="s">
        <v>18</v>
      </c>
      <c r="D1249">
        <v>52</v>
      </c>
      <c r="E1249" t="s">
        <v>14</v>
      </c>
      <c r="F1249">
        <v>5</v>
      </c>
      <c r="G1249">
        <v>0.6</v>
      </c>
      <c r="H1249">
        <v>0.6</v>
      </c>
      <c r="I1249" t="str">
        <f t="shared" si="19"/>
        <v>C-52-5</v>
      </c>
      <c r="J1249">
        <v>350.95</v>
      </c>
      <c r="K1249">
        <v>351.55</v>
      </c>
      <c r="L1249">
        <v>350.37</v>
      </c>
      <c r="M1249">
        <v>350.89</v>
      </c>
      <c r="N1249">
        <v>0</v>
      </c>
      <c r="O1249">
        <v>0</v>
      </c>
    </row>
    <row r="1250" spans="1:16" x14ac:dyDescent="0.15">
      <c r="A1250">
        <v>346</v>
      </c>
      <c r="B1250" t="s">
        <v>129</v>
      </c>
      <c r="C1250" t="s">
        <v>18</v>
      </c>
      <c r="D1250">
        <v>52</v>
      </c>
      <c r="E1250" t="s">
        <v>14</v>
      </c>
      <c r="F1250" t="s">
        <v>15</v>
      </c>
      <c r="G1250">
        <v>0.24</v>
      </c>
      <c r="H1250">
        <v>0.24</v>
      </c>
      <c r="I1250" t="str">
        <f t="shared" si="19"/>
        <v>C-52-CC</v>
      </c>
      <c r="J1250">
        <v>351.55</v>
      </c>
      <c r="K1250">
        <v>351.79</v>
      </c>
      <c r="L1250">
        <v>350.89</v>
      </c>
      <c r="M1250">
        <v>351.1</v>
      </c>
      <c r="N1250">
        <v>0</v>
      </c>
      <c r="O1250">
        <v>0</v>
      </c>
    </row>
    <row r="1251" spans="1:16" x14ac:dyDescent="0.15">
      <c r="A1251">
        <v>346</v>
      </c>
      <c r="B1251" t="s">
        <v>129</v>
      </c>
      <c r="C1251" t="s">
        <v>18</v>
      </c>
      <c r="D1251">
        <v>6</v>
      </c>
      <c r="E1251" t="s">
        <v>14</v>
      </c>
      <c r="F1251">
        <v>1</v>
      </c>
      <c r="G1251">
        <v>1.01</v>
      </c>
      <c r="H1251">
        <v>1.01</v>
      </c>
      <c r="I1251" t="str">
        <f t="shared" si="19"/>
        <v>C-6-1</v>
      </c>
      <c r="J1251">
        <v>46</v>
      </c>
      <c r="K1251">
        <v>47.01</v>
      </c>
      <c r="L1251">
        <v>46</v>
      </c>
      <c r="M1251">
        <v>46.94</v>
      </c>
      <c r="N1251">
        <v>0</v>
      </c>
      <c r="O1251">
        <v>0</v>
      </c>
      <c r="P1251" t="s">
        <v>135</v>
      </c>
    </row>
    <row r="1252" spans="1:16" x14ac:dyDescent="0.15">
      <c r="A1252">
        <v>346</v>
      </c>
      <c r="B1252" t="s">
        <v>129</v>
      </c>
      <c r="C1252" t="s">
        <v>18</v>
      </c>
      <c r="D1252">
        <v>6</v>
      </c>
      <c r="E1252" t="s">
        <v>14</v>
      </c>
      <c r="F1252">
        <v>2</v>
      </c>
      <c r="G1252">
        <v>1.5</v>
      </c>
      <c r="H1252">
        <v>1.5</v>
      </c>
      <c r="I1252" t="str">
        <f t="shared" si="19"/>
        <v>C-6-2</v>
      </c>
      <c r="J1252">
        <v>47.01</v>
      </c>
      <c r="K1252">
        <v>48.51</v>
      </c>
      <c r="L1252">
        <v>46.94</v>
      </c>
      <c r="M1252">
        <v>48.33</v>
      </c>
      <c r="N1252">
        <v>0</v>
      </c>
      <c r="O1252">
        <v>0</v>
      </c>
    </row>
    <row r="1253" spans="1:16" x14ac:dyDescent="0.15">
      <c r="A1253">
        <v>346</v>
      </c>
      <c r="B1253" t="s">
        <v>129</v>
      </c>
      <c r="C1253" t="s">
        <v>18</v>
      </c>
      <c r="D1253">
        <v>6</v>
      </c>
      <c r="E1253" t="s">
        <v>14</v>
      </c>
      <c r="F1253">
        <v>3</v>
      </c>
      <c r="G1253">
        <v>1.22</v>
      </c>
      <c r="H1253">
        <v>1.22</v>
      </c>
      <c r="I1253" t="str">
        <f t="shared" si="19"/>
        <v>C-6-3</v>
      </c>
      <c r="J1253">
        <v>48.51</v>
      </c>
      <c r="K1253">
        <v>49.73</v>
      </c>
      <c r="L1253">
        <v>48.33</v>
      </c>
      <c r="M1253">
        <v>49.46</v>
      </c>
      <c r="N1253">
        <v>0</v>
      </c>
      <c r="O1253">
        <v>8</v>
      </c>
    </row>
    <row r="1254" spans="1:16" x14ac:dyDescent="0.15">
      <c r="A1254">
        <v>346</v>
      </c>
      <c r="B1254" t="s">
        <v>129</v>
      </c>
      <c r="C1254" t="s">
        <v>18</v>
      </c>
      <c r="D1254">
        <v>6</v>
      </c>
      <c r="E1254" t="s">
        <v>14</v>
      </c>
      <c r="F1254">
        <v>4</v>
      </c>
      <c r="G1254">
        <v>1.04</v>
      </c>
      <c r="H1254">
        <v>1.04</v>
      </c>
      <c r="I1254" t="str">
        <f t="shared" si="19"/>
        <v>C-6-4</v>
      </c>
      <c r="J1254">
        <v>49.73</v>
      </c>
      <c r="K1254">
        <v>50.77</v>
      </c>
      <c r="L1254">
        <v>49.46</v>
      </c>
      <c r="M1254">
        <v>50.43</v>
      </c>
      <c r="N1254">
        <v>0</v>
      </c>
      <c r="O1254">
        <v>10</v>
      </c>
    </row>
    <row r="1255" spans="1:16" x14ac:dyDescent="0.15">
      <c r="A1255">
        <v>346</v>
      </c>
      <c r="B1255" t="s">
        <v>129</v>
      </c>
      <c r="C1255" t="s">
        <v>18</v>
      </c>
      <c r="D1255">
        <v>6</v>
      </c>
      <c r="E1255" t="s">
        <v>14</v>
      </c>
      <c r="F1255">
        <v>5</v>
      </c>
      <c r="G1255">
        <v>1.46</v>
      </c>
      <c r="H1255">
        <v>1.46</v>
      </c>
      <c r="I1255" t="str">
        <f t="shared" si="19"/>
        <v>C-6-5</v>
      </c>
      <c r="J1255">
        <v>50.77</v>
      </c>
      <c r="K1255">
        <v>52.23</v>
      </c>
      <c r="L1255">
        <v>50.43</v>
      </c>
      <c r="M1255">
        <v>51.78</v>
      </c>
      <c r="N1255">
        <v>0</v>
      </c>
      <c r="O1255">
        <v>12</v>
      </c>
    </row>
    <row r="1256" spans="1:16" x14ac:dyDescent="0.15">
      <c r="A1256">
        <v>346</v>
      </c>
      <c r="B1256" t="s">
        <v>129</v>
      </c>
      <c r="C1256" t="s">
        <v>18</v>
      </c>
      <c r="D1256">
        <v>6</v>
      </c>
      <c r="E1256" t="s">
        <v>14</v>
      </c>
      <c r="F1256">
        <v>6</v>
      </c>
      <c r="G1256">
        <v>1.5</v>
      </c>
      <c r="H1256">
        <v>1.5</v>
      </c>
      <c r="I1256" t="str">
        <f t="shared" si="19"/>
        <v>C-6-6</v>
      </c>
      <c r="J1256">
        <v>52.23</v>
      </c>
      <c r="K1256">
        <v>53.73</v>
      </c>
      <c r="L1256">
        <v>51.78</v>
      </c>
      <c r="M1256">
        <v>53.18</v>
      </c>
      <c r="N1256">
        <v>0</v>
      </c>
      <c r="O1256">
        <v>11</v>
      </c>
    </row>
    <row r="1257" spans="1:16" x14ac:dyDescent="0.15">
      <c r="A1257">
        <v>346</v>
      </c>
      <c r="B1257" t="s">
        <v>129</v>
      </c>
      <c r="C1257" t="s">
        <v>18</v>
      </c>
      <c r="D1257">
        <v>6</v>
      </c>
      <c r="E1257" t="s">
        <v>14</v>
      </c>
      <c r="F1257">
        <v>7</v>
      </c>
      <c r="G1257">
        <v>1.5</v>
      </c>
      <c r="H1257">
        <v>1.5</v>
      </c>
      <c r="I1257" t="str">
        <f t="shared" si="19"/>
        <v>C-6-7</v>
      </c>
      <c r="J1257">
        <v>53.73</v>
      </c>
      <c r="K1257">
        <v>55.23</v>
      </c>
      <c r="L1257">
        <v>53.18</v>
      </c>
      <c r="M1257">
        <v>54.57</v>
      </c>
      <c r="N1257">
        <v>0</v>
      </c>
      <c r="O1257">
        <v>0</v>
      </c>
    </row>
    <row r="1258" spans="1:16" x14ac:dyDescent="0.15">
      <c r="A1258">
        <v>346</v>
      </c>
      <c r="B1258" t="s">
        <v>129</v>
      </c>
      <c r="C1258" t="s">
        <v>18</v>
      </c>
      <c r="D1258">
        <v>6</v>
      </c>
      <c r="E1258" t="s">
        <v>14</v>
      </c>
      <c r="F1258">
        <v>8</v>
      </c>
      <c r="G1258">
        <v>0.62</v>
      </c>
      <c r="H1258">
        <v>0.62</v>
      </c>
      <c r="I1258" t="str">
        <f t="shared" si="19"/>
        <v>C-6-8</v>
      </c>
      <c r="J1258">
        <v>55.23</v>
      </c>
      <c r="K1258">
        <v>55.85</v>
      </c>
      <c r="L1258">
        <v>54.57</v>
      </c>
      <c r="M1258">
        <v>55.15</v>
      </c>
      <c r="N1258">
        <v>0</v>
      </c>
      <c r="O1258">
        <v>0</v>
      </c>
    </row>
    <row r="1259" spans="1:16" x14ac:dyDescent="0.15">
      <c r="A1259">
        <v>346</v>
      </c>
      <c r="B1259" t="s">
        <v>129</v>
      </c>
      <c r="C1259" t="s">
        <v>18</v>
      </c>
      <c r="D1259">
        <v>6</v>
      </c>
      <c r="E1259" t="s">
        <v>14</v>
      </c>
      <c r="F1259" t="s">
        <v>15</v>
      </c>
      <c r="G1259">
        <v>0.38</v>
      </c>
      <c r="H1259">
        <v>0.38</v>
      </c>
      <c r="I1259" t="str">
        <f t="shared" si="19"/>
        <v>C-6-CC</v>
      </c>
      <c r="J1259">
        <v>55.85</v>
      </c>
      <c r="K1259">
        <v>56.23</v>
      </c>
      <c r="L1259">
        <v>55.15</v>
      </c>
      <c r="M1259">
        <v>55.5</v>
      </c>
      <c r="N1259">
        <v>0</v>
      </c>
      <c r="O1259">
        <v>0</v>
      </c>
    </row>
    <row r="1260" spans="1:16" x14ac:dyDescent="0.15">
      <c r="A1260">
        <v>346</v>
      </c>
      <c r="B1260" t="s">
        <v>129</v>
      </c>
      <c r="C1260" t="s">
        <v>18</v>
      </c>
      <c r="D1260">
        <v>7</v>
      </c>
      <c r="E1260" t="s">
        <v>14</v>
      </c>
      <c r="F1260">
        <v>1</v>
      </c>
      <c r="G1260">
        <v>0.93</v>
      </c>
      <c r="H1260">
        <v>0.93</v>
      </c>
      <c r="I1260" t="str">
        <f t="shared" si="19"/>
        <v>C-7-1</v>
      </c>
      <c r="J1260">
        <v>55.5</v>
      </c>
      <c r="K1260">
        <v>56.43</v>
      </c>
      <c r="L1260">
        <v>55.5</v>
      </c>
      <c r="M1260">
        <v>56.37</v>
      </c>
      <c r="N1260">
        <v>0</v>
      </c>
      <c r="O1260">
        <v>0</v>
      </c>
      <c r="P1260" t="s">
        <v>135</v>
      </c>
    </row>
    <row r="1261" spans="1:16" x14ac:dyDescent="0.15">
      <c r="A1261">
        <v>346</v>
      </c>
      <c r="B1261" t="s">
        <v>129</v>
      </c>
      <c r="C1261" t="s">
        <v>18</v>
      </c>
      <c r="D1261">
        <v>7</v>
      </c>
      <c r="E1261" t="s">
        <v>14</v>
      </c>
      <c r="F1261">
        <v>2</v>
      </c>
      <c r="G1261">
        <v>1.43</v>
      </c>
      <c r="H1261">
        <v>1.43</v>
      </c>
      <c r="I1261" t="str">
        <f t="shared" si="19"/>
        <v>C-7-2</v>
      </c>
      <c r="J1261">
        <v>56.43</v>
      </c>
      <c r="K1261">
        <v>57.86</v>
      </c>
      <c r="L1261">
        <v>56.37</v>
      </c>
      <c r="M1261">
        <v>57.7</v>
      </c>
      <c r="N1261">
        <v>0</v>
      </c>
      <c r="O1261">
        <v>0</v>
      </c>
    </row>
    <row r="1262" spans="1:16" x14ac:dyDescent="0.15">
      <c r="A1262">
        <v>346</v>
      </c>
      <c r="B1262" t="s">
        <v>129</v>
      </c>
      <c r="C1262" t="s">
        <v>18</v>
      </c>
      <c r="D1262">
        <v>7</v>
      </c>
      <c r="E1262" t="s">
        <v>14</v>
      </c>
      <c r="F1262">
        <v>3</v>
      </c>
      <c r="G1262">
        <v>1.3</v>
      </c>
      <c r="H1262">
        <v>1.3</v>
      </c>
      <c r="I1262" t="str">
        <f t="shared" si="19"/>
        <v>C-7-3</v>
      </c>
      <c r="J1262">
        <v>57.86</v>
      </c>
      <c r="K1262">
        <v>59.16</v>
      </c>
      <c r="L1262">
        <v>57.7</v>
      </c>
      <c r="M1262">
        <v>58.92</v>
      </c>
      <c r="N1262">
        <v>0</v>
      </c>
      <c r="O1262">
        <v>4</v>
      </c>
    </row>
    <row r="1263" spans="1:16" x14ac:dyDescent="0.15">
      <c r="A1263">
        <v>346</v>
      </c>
      <c r="B1263" t="s">
        <v>129</v>
      </c>
      <c r="C1263" t="s">
        <v>18</v>
      </c>
      <c r="D1263">
        <v>7</v>
      </c>
      <c r="E1263" t="s">
        <v>14</v>
      </c>
      <c r="F1263">
        <v>4</v>
      </c>
      <c r="G1263">
        <v>1.07</v>
      </c>
      <c r="H1263">
        <v>1.07</v>
      </c>
      <c r="I1263" t="str">
        <f t="shared" si="19"/>
        <v>C-7-4</v>
      </c>
      <c r="J1263">
        <v>59.16</v>
      </c>
      <c r="K1263">
        <v>60.23</v>
      </c>
      <c r="L1263">
        <v>58.92</v>
      </c>
      <c r="M1263">
        <v>59.91</v>
      </c>
      <c r="N1263">
        <v>0</v>
      </c>
      <c r="O1263">
        <v>10</v>
      </c>
    </row>
    <row r="1264" spans="1:16" x14ac:dyDescent="0.15">
      <c r="A1264">
        <v>346</v>
      </c>
      <c r="B1264" t="s">
        <v>129</v>
      </c>
      <c r="C1264" t="s">
        <v>18</v>
      </c>
      <c r="D1264">
        <v>7</v>
      </c>
      <c r="E1264" t="s">
        <v>14</v>
      </c>
      <c r="F1264">
        <v>5</v>
      </c>
      <c r="G1264">
        <v>1.4</v>
      </c>
      <c r="H1264">
        <v>1.4</v>
      </c>
      <c r="I1264" t="str">
        <f t="shared" si="19"/>
        <v>C-7-5</v>
      </c>
      <c r="J1264">
        <v>60.23</v>
      </c>
      <c r="K1264">
        <v>61.63</v>
      </c>
      <c r="L1264">
        <v>59.91</v>
      </c>
      <c r="M1264">
        <v>61.22</v>
      </c>
      <c r="N1264">
        <v>0</v>
      </c>
      <c r="O1264">
        <v>13</v>
      </c>
    </row>
    <row r="1265" spans="1:15" x14ac:dyDescent="0.15">
      <c r="A1265">
        <v>346</v>
      </c>
      <c r="B1265" t="s">
        <v>129</v>
      </c>
      <c r="C1265" t="s">
        <v>18</v>
      </c>
      <c r="D1265">
        <v>7</v>
      </c>
      <c r="E1265" t="s">
        <v>14</v>
      </c>
      <c r="F1265">
        <v>6</v>
      </c>
      <c r="G1265">
        <v>1.44</v>
      </c>
      <c r="H1265">
        <v>1.44</v>
      </c>
      <c r="I1265" t="str">
        <f t="shared" si="19"/>
        <v>C-7-6</v>
      </c>
      <c r="J1265">
        <v>61.63</v>
      </c>
      <c r="K1265">
        <v>63.07</v>
      </c>
      <c r="L1265">
        <v>61.22</v>
      </c>
      <c r="M1265">
        <v>62.56</v>
      </c>
      <c r="N1265">
        <v>0</v>
      </c>
      <c r="O1265">
        <v>12</v>
      </c>
    </row>
    <row r="1266" spans="1:15" x14ac:dyDescent="0.15">
      <c r="A1266">
        <v>346</v>
      </c>
      <c r="B1266" t="s">
        <v>129</v>
      </c>
      <c r="C1266" t="s">
        <v>18</v>
      </c>
      <c r="D1266">
        <v>7</v>
      </c>
      <c r="E1266" t="s">
        <v>14</v>
      </c>
      <c r="F1266">
        <v>7</v>
      </c>
      <c r="G1266">
        <v>1.47</v>
      </c>
      <c r="H1266">
        <v>1.47</v>
      </c>
      <c r="I1266" t="str">
        <f t="shared" si="19"/>
        <v>C-7-7</v>
      </c>
      <c r="J1266">
        <v>63.07</v>
      </c>
      <c r="K1266">
        <v>64.540000000000006</v>
      </c>
      <c r="L1266">
        <v>62.56</v>
      </c>
      <c r="M1266">
        <v>63.94</v>
      </c>
      <c r="N1266">
        <v>0</v>
      </c>
      <c r="O1266">
        <v>10</v>
      </c>
    </row>
    <row r="1267" spans="1:15" x14ac:dyDescent="0.15">
      <c r="A1267">
        <v>346</v>
      </c>
      <c r="B1267" t="s">
        <v>129</v>
      </c>
      <c r="C1267" t="s">
        <v>18</v>
      </c>
      <c r="D1267">
        <v>7</v>
      </c>
      <c r="E1267" t="s">
        <v>14</v>
      </c>
      <c r="F1267">
        <v>8</v>
      </c>
      <c r="G1267">
        <v>0.66</v>
      </c>
      <c r="H1267">
        <v>0.66</v>
      </c>
      <c r="I1267" t="str">
        <f t="shared" si="19"/>
        <v>C-7-8</v>
      </c>
      <c r="J1267">
        <v>64.540000000000006</v>
      </c>
      <c r="K1267">
        <v>65.2</v>
      </c>
      <c r="L1267">
        <v>63.94</v>
      </c>
      <c r="M1267">
        <v>64.55</v>
      </c>
      <c r="N1267">
        <v>0</v>
      </c>
      <c r="O1267">
        <v>0</v>
      </c>
    </row>
    <row r="1268" spans="1:15" x14ac:dyDescent="0.15">
      <c r="A1268">
        <v>346</v>
      </c>
      <c r="B1268" t="s">
        <v>129</v>
      </c>
      <c r="C1268" t="s">
        <v>18</v>
      </c>
      <c r="D1268">
        <v>7</v>
      </c>
      <c r="E1268" t="s">
        <v>14</v>
      </c>
      <c r="F1268" t="s">
        <v>15</v>
      </c>
      <c r="G1268">
        <v>0.48</v>
      </c>
      <c r="H1268">
        <v>0.48</v>
      </c>
      <c r="I1268" t="str">
        <f t="shared" si="19"/>
        <v>C-7-CC</v>
      </c>
      <c r="J1268">
        <v>65.2</v>
      </c>
      <c r="K1268">
        <v>65.680000000000007</v>
      </c>
      <c r="L1268">
        <v>64.55</v>
      </c>
      <c r="M1268">
        <v>65</v>
      </c>
      <c r="N1268">
        <v>0</v>
      </c>
      <c r="O1268">
        <v>0</v>
      </c>
    </row>
    <row r="1269" spans="1:15" x14ac:dyDescent="0.15">
      <c r="A1269">
        <v>346</v>
      </c>
      <c r="B1269" t="s">
        <v>129</v>
      </c>
      <c r="C1269" t="s">
        <v>18</v>
      </c>
      <c r="D1269">
        <v>8</v>
      </c>
      <c r="E1269" t="s">
        <v>14</v>
      </c>
      <c r="F1269">
        <v>1</v>
      </c>
      <c r="G1269">
        <v>1.27</v>
      </c>
      <c r="H1269">
        <v>1.27</v>
      </c>
      <c r="I1269" t="str">
        <f t="shared" si="19"/>
        <v>C-8-1</v>
      </c>
      <c r="J1269">
        <v>65</v>
      </c>
      <c r="K1269">
        <v>66.27</v>
      </c>
      <c r="L1269">
        <v>65</v>
      </c>
      <c r="M1269">
        <v>66.25</v>
      </c>
      <c r="N1269">
        <v>0</v>
      </c>
      <c r="O1269">
        <v>0</v>
      </c>
    </row>
    <row r="1270" spans="1:15" x14ac:dyDescent="0.15">
      <c r="A1270">
        <v>346</v>
      </c>
      <c r="B1270" t="s">
        <v>129</v>
      </c>
      <c r="C1270" t="s">
        <v>18</v>
      </c>
      <c r="D1270">
        <v>8</v>
      </c>
      <c r="E1270" t="s">
        <v>14</v>
      </c>
      <c r="F1270">
        <v>2</v>
      </c>
      <c r="G1270">
        <v>1.36</v>
      </c>
      <c r="H1270">
        <v>1.36</v>
      </c>
      <c r="I1270" t="str">
        <f t="shared" si="19"/>
        <v>C-8-2</v>
      </c>
      <c r="J1270">
        <v>66.27</v>
      </c>
      <c r="K1270">
        <v>67.63</v>
      </c>
      <c r="L1270">
        <v>66.25</v>
      </c>
      <c r="M1270">
        <v>67.599999999999994</v>
      </c>
      <c r="N1270">
        <v>0</v>
      </c>
      <c r="O1270">
        <v>0</v>
      </c>
    </row>
    <row r="1271" spans="1:15" x14ac:dyDescent="0.15">
      <c r="A1271">
        <v>346</v>
      </c>
      <c r="B1271" t="s">
        <v>129</v>
      </c>
      <c r="C1271" t="s">
        <v>18</v>
      </c>
      <c r="D1271">
        <v>8</v>
      </c>
      <c r="E1271" t="s">
        <v>14</v>
      </c>
      <c r="F1271">
        <v>3</v>
      </c>
      <c r="G1271">
        <v>1.38</v>
      </c>
      <c r="H1271">
        <v>1.38</v>
      </c>
      <c r="I1271" t="str">
        <f t="shared" si="19"/>
        <v>C-8-3</v>
      </c>
      <c r="J1271">
        <v>67.63</v>
      </c>
      <c r="K1271">
        <v>69.010000000000005</v>
      </c>
      <c r="L1271">
        <v>67.599999999999994</v>
      </c>
      <c r="M1271">
        <v>68.959999999999994</v>
      </c>
      <c r="N1271">
        <v>0</v>
      </c>
      <c r="O1271">
        <v>0</v>
      </c>
    </row>
    <row r="1272" spans="1:15" x14ac:dyDescent="0.15">
      <c r="A1272">
        <v>346</v>
      </c>
      <c r="B1272" t="s">
        <v>129</v>
      </c>
      <c r="C1272" t="s">
        <v>18</v>
      </c>
      <c r="D1272">
        <v>8</v>
      </c>
      <c r="E1272" t="s">
        <v>14</v>
      </c>
      <c r="F1272">
        <v>4</v>
      </c>
      <c r="G1272">
        <v>1.5</v>
      </c>
      <c r="H1272">
        <v>1.5</v>
      </c>
      <c r="I1272" t="str">
        <f t="shared" si="19"/>
        <v>C-8-4</v>
      </c>
      <c r="J1272">
        <v>69.010000000000005</v>
      </c>
      <c r="K1272">
        <v>70.510000000000005</v>
      </c>
      <c r="L1272">
        <v>68.959999999999994</v>
      </c>
      <c r="M1272">
        <v>70.44</v>
      </c>
      <c r="N1272">
        <v>0</v>
      </c>
      <c r="O1272">
        <v>13</v>
      </c>
    </row>
    <row r="1273" spans="1:15" x14ac:dyDescent="0.15">
      <c r="A1273">
        <v>346</v>
      </c>
      <c r="B1273" t="s">
        <v>129</v>
      </c>
      <c r="C1273" t="s">
        <v>18</v>
      </c>
      <c r="D1273">
        <v>8</v>
      </c>
      <c r="E1273" t="s">
        <v>14</v>
      </c>
      <c r="F1273">
        <v>5</v>
      </c>
      <c r="G1273">
        <v>1.5</v>
      </c>
      <c r="H1273">
        <v>1.5</v>
      </c>
      <c r="I1273" t="str">
        <f t="shared" si="19"/>
        <v>C-8-5</v>
      </c>
      <c r="J1273">
        <v>70.510000000000005</v>
      </c>
      <c r="K1273">
        <v>72.010000000000005</v>
      </c>
      <c r="L1273">
        <v>70.44</v>
      </c>
      <c r="M1273">
        <v>71.92</v>
      </c>
      <c r="N1273">
        <v>0</v>
      </c>
      <c r="O1273">
        <v>11</v>
      </c>
    </row>
    <row r="1274" spans="1:15" x14ac:dyDescent="0.15">
      <c r="A1274">
        <v>346</v>
      </c>
      <c r="B1274" t="s">
        <v>129</v>
      </c>
      <c r="C1274" t="s">
        <v>18</v>
      </c>
      <c r="D1274">
        <v>8</v>
      </c>
      <c r="E1274" t="s">
        <v>14</v>
      </c>
      <c r="F1274">
        <v>6</v>
      </c>
      <c r="G1274">
        <v>1.48</v>
      </c>
      <c r="H1274">
        <v>1.48</v>
      </c>
      <c r="I1274" t="str">
        <f t="shared" si="19"/>
        <v>C-8-6</v>
      </c>
      <c r="J1274">
        <v>72.010000000000005</v>
      </c>
      <c r="K1274">
        <v>73.489999999999995</v>
      </c>
      <c r="L1274">
        <v>71.92</v>
      </c>
      <c r="M1274">
        <v>73.38</v>
      </c>
      <c r="N1274">
        <v>0</v>
      </c>
      <c r="O1274">
        <v>12</v>
      </c>
    </row>
    <row r="1275" spans="1:15" x14ac:dyDescent="0.15">
      <c r="A1275">
        <v>346</v>
      </c>
      <c r="B1275" t="s">
        <v>129</v>
      </c>
      <c r="C1275" t="s">
        <v>18</v>
      </c>
      <c r="D1275">
        <v>8</v>
      </c>
      <c r="E1275" t="s">
        <v>14</v>
      </c>
      <c r="F1275">
        <v>7</v>
      </c>
      <c r="G1275">
        <v>0.86</v>
      </c>
      <c r="H1275">
        <v>0.86</v>
      </c>
      <c r="I1275" t="str">
        <f t="shared" si="19"/>
        <v>C-8-7</v>
      </c>
      <c r="J1275">
        <v>73.489999999999995</v>
      </c>
      <c r="K1275">
        <v>74.349999999999994</v>
      </c>
      <c r="L1275">
        <v>73.38</v>
      </c>
      <c r="M1275">
        <v>74.23</v>
      </c>
      <c r="N1275">
        <v>0</v>
      </c>
      <c r="O1275">
        <v>8</v>
      </c>
    </row>
    <row r="1276" spans="1:15" x14ac:dyDescent="0.15">
      <c r="A1276">
        <v>346</v>
      </c>
      <c r="B1276" t="s">
        <v>129</v>
      </c>
      <c r="C1276" t="s">
        <v>18</v>
      </c>
      <c r="D1276">
        <v>8</v>
      </c>
      <c r="E1276" t="s">
        <v>14</v>
      </c>
      <c r="F1276" t="s">
        <v>15</v>
      </c>
      <c r="G1276">
        <v>0.27</v>
      </c>
      <c r="H1276">
        <v>0.27</v>
      </c>
      <c r="I1276" t="str">
        <f t="shared" si="19"/>
        <v>C-8-CC</v>
      </c>
      <c r="J1276">
        <v>74.349999999999994</v>
      </c>
      <c r="K1276">
        <v>74.62</v>
      </c>
      <c r="L1276">
        <v>74.23</v>
      </c>
      <c r="M1276">
        <v>74.5</v>
      </c>
      <c r="N1276">
        <v>0</v>
      </c>
      <c r="O1276">
        <v>0</v>
      </c>
    </row>
    <row r="1277" spans="1:15" x14ac:dyDescent="0.15">
      <c r="A1277">
        <v>346</v>
      </c>
      <c r="B1277" t="s">
        <v>129</v>
      </c>
      <c r="C1277" t="s">
        <v>18</v>
      </c>
      <c r="D1277">
        <v>9</v>
      </c>
      <c r="E1277" t="s">
        <v>14</v>
      </c>
      <c r="F1277">
        <v>1</v>
      </c>
      <c r="G1277">
        <v>1.41</v>
      </c>
      <c r="H1277">
        <v>1.41</v>
      </c>
      <c r="I1277" t="str">
        <f t="shared" si="19"/>
        <v>C-9-1</v>
      </c>
      <c r="J1277">
        <v>74.5</v>
      </c>
      <c r="K1277">
        <v>75.91</v>
      </c>
      <c r="L1277">
        <v>74.5</v>
      </c>
      <c r="M1277">
        <v>75.91</v>
      </c>
      <c r="N1277">
        <v>0</v>
      </c>
      <c r="O1277">
        <v>0</v>
      </c>
    </row>
    <row r="1278" spans="1:15" x14ac:dyDescent="0.15">
      <c r="A1278">
        <v>346</v>
      </c>
      <c r="B1278" t="s">
        <v>129</v>
      </c>
      <c r="C1278" t="s">
        <v>18</v>
      </c>
      <c r="D1278">
        <v>9</v>
      </c>
      <c r="E1278" t="s">
        <v>14</v>
      </c>
      <c r="F1278">
        <v>2</v>
      </c>
      <c r="G1278">
        <v>1.52</v>
      </c>
      <c r="H1278">
        <v>1.52</v>
      </c>
      <c r="I1278" t="str">
        <f t="shared" si="19"/>
        <v>C-9-2</v>
      </c>
      <c r="J1278">
        <v>75.91</v>
      </c>
      <c r="K1278">
        <v>77.430000000000007</v>
      </c>
      <c r="L1278">
        <v>75.91</v>
      </c>
      <c r="M1278">
        <v>77.430000000000007</v>
      </c>
      <c r="N1278">
        <v>0</v>
      </c>
      <c r="O1278">
        <v>0</v>
      </c>
    </row>
    <row r="1279" spans="1:15" x14ac:dyDescent="0.15">
      <c r="A1279">
        <v>346</v>
      </c>
      <c r="B1279" t="s">
        <v>129</v>
      </c>
      <c r="C1279" t="s">
        <v>18</v>
      </c>
      <c r="D1279">
        <v>9</v>
      </c>
      <c r="E1279" t="s">
        <v>14</v>
      </c>
      <c r="F1279">
        <v>3</v>
      </c>
      <c r="G1279">
        <v>1.23</v>
      </c>
      <c r="H1279">
        <v>1.23</v>
      </c>
      <c r="I1279" t="str">
        <f t="shared" si="19"/>
        <v>C-9-3</v>
      </c>
      <c r="J1279">
        <v>77.430000000000007</v>
      </c>
      <c r="K1279">
        <v>78.66</v>
      </c>
      <c r="L1279">
        <v>77.430000000000007</v>
      </c>
      <c r="M1279">
        <v>78.66</v>
      </c>
      <c r="N1279">
        <v>0</v>
      </c>
      <c r="O1279">
        <v>5</v>
      </c>
    </row>
    <row r="1280" spans="1:15" x14ac:dyDescent="0.15">
      <c r="A1280">
        <v>346</v>
      </c>
      <c r="B1280" t="s">
        <v>129</v>
      </c>
      <c r="C1280" t="s">
        <v>18</v>
      </c>
      <c r="D1280">
        <v>9</v>
      </c>
      <c r="E1280" t="s">
        <v>14</v>
      </c>
      <c r="F1280">
        <v>4</v>
      </c>
      <c r="G1280">
        <v>1.51</v>
      </c>
      <c r="H1280">
        <v>1.51</v>
      </c>
      <c r="I1280" t="str">
        <f t="shared" si="19"/>
        <v>C-9-4</v>
      </c>
      <c r="J1280">
        <v>78.66</v>
      </c>
      <c r="K1280">
        <v>80.17</v>
      </c>
      <c r="L1280">
        <v>78.66</v>
      </c>
      <c r="M1280">
        <v>80.17</v>
      </c>
      <c r="N1280">
        <v>0</v>
      </c>
      <c r="O1280">
        <v>9</v>
      </c>
    </row>
    <row r="1281" spans="1:15" x14ac:dyDescent="0.15">
      <c r="A1281">
        <v>346</v>
      </c>
      <c r="B1281" t="s">
        <v>129</v>
      </c>
      <c r="C1281" t="s">
        <v>18</v>
      </c>
      <c r="D1281">
        <v>9</v>
      </c>
      <c r="E1281" t="s">
        <v>14</v>
      </c>
      <c r="F1281">
        <v>5</v>
      </c>
      <c r="G1281">
        <v>1.25</v>
      </c>
      <c r="H1281">
        <v>1.25</v>
      </c>
      <c r="I1281" t="str">
        <f t="shared" si="19"/>
        <v>C-9-5</v>
      </c>
      <c r="J1281">
        <v>80.17</v>
      </c>
      <c r="K1281">
        <v>81.42</v>
      </c>
      <c r="L1281">
        <v>80.17</v>
      </c>
      <c r="M1281">
        <v>81.42</v>
      </c>
      <c r="N1281">
        <v>0</v>
      </c>
      <c r="O1281">
        <v>8</v>
      </c>
    </row>
    <row r="1282" spans="1:15" x14ac:dyDescent="0.15">
      <c r="A1282">
        <v>346</v>
      </c>
      <c r="B1282" t="s">
        <v>129</v>
      </c>
      <c r="C1282" t="s">
        <v>18</v>
      </c>
      <c r="D1282">
        <v>9</v>
      </c>
      <c r="E1282" t="s">
        <v>14</v>
      </c>
      <c r="F1282">
        <v>6</v>
      </c>
      <c r="G1282">
        <v>1.23</v>
      </c>
      <c r="H1282">
        <v>1.23</v>
      </c>
      <c r="I1282" t="str">
        <f t="shared" si="19"/>
        <v>C-9-6</v>
      </c>
      <c r="J1282">
        <v>81.42</v>
      </c>
      <c r="K1282">
        <v>82.65</v>
      </c>
      <c r="L1282">
        <v>81.42</v>
      </c>
      <c r="M1282">
        <v>82.65</v>
      </c>
      <c r="N1282">
        <v>0</v>
      </c>
      <c r="O1282">
        <v>7</v>
      </c>
    </row>
    <row r="1283" spans="1:15" x14ac:dyDescent="0.15">
      <c r="A1283">
        <v>346</v>
      </c>
      <c r="B1283" t="s">
        <v>129</v>
      </c>
      <c r="C1283" t="s">
        <v>18</v>
      </c>
      <c r="D1283">
        <v>9</v>
      </c>
      <c r="E1283" t="s">
        <v>14</v>
      </c>
      <c r="F1283">
        <v>7</v>
      </c>
      <c r="G1283">
        <v>0.72</v>
      </c>
      <c r="H1283">
        <v>0.72</v>
      </c>
      <c r="I1283" t="str">
        <f t="shared" si="19"/>
        <v>C-9-7</v>
      </c>
      <c r="J1283">
        <v>82.65</v>
      </c>
      <c r="K1283">
        <v>83.37</v>
      </c>
      <c r="L1283">
        <v>82.65</v>
      </c>
      <c r="M1283">
        <v>83.37</v>
      </c>
      <c r="N1283">
        <v>0</v>
      </c>
      <c r="O1283">
        <v>0</v>
      </c>
    </row>
    <row r="1284" spans="1:15" x14ac:dyDescent="0.15">
      <c r="A1284">
        <v>346</v>
      </c>
      <c r="B1284" t="s">
        <v>129</v>
      </c>
      <c r="C1284" t="s">
        <v>18</v>
      </c>
      <c r="D1284">
        <v>9</v>
      </c>
      <c r="E1284" t="s">
        <v>14</v>
      </c>
      <c r="F1284" t="s">
        <v>15</v>
      </c>
      <c r="G1284">
        <v>0.51</v>
      </c>
      <c r="H1284">
        <v>0.51</v>
      </c>
      <c r="I1284" t="str">
        <f t="shared" si="19"/>
        <v>C-9-CC</v>
      </c>
      <c r="J1284">
        <v>83.37</v>
      </c>
      <c r="K1284">
        <v>83.88</v>
      </c>
      <c r="L1284">
        <v>83.37</v>
      </c>
      <c r="M1284">
        <v>83.88</v>
      </c>
      <c r="N1284">
        <v>0</v>
      </c>
      <c r="O1284">
        <v>0</v>
      </c>
    </row>
    <row r="1285" spans="1:15" x14ac:dyDescent="0.15">
      <c r="A1285" t="s">
        <v>19</v>
      </c>
      <c r="G1285">
        <v>1332.77</v>
      </c>
      <c r="H1285">
        <v>1332.9</v>
      </c>
      <c r="N1285">
        <v>300</v>
      </c>
      <c r="O1285">
        <v>4799</v>
      </c>
    </row>
  </sheetData>
  <sortState ref="A2:Y319">
    <sortCondition ref="I2:I319"/>
  </sortState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PatchedDepth_Calc</vt:lpstr>
      <vt:lpstr>PatchedSpliceIntervals</vt:lpstr>
      <vt:lpstr>AffineTable</vt:lpstr>
      <vt:lpstr>SectionSummary</vt:lpstr>
    </vt:vector>
  </TitlesOfParts>
  <Company>東京大学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烏田 明典</dc:creator>
  <cp:lastModifiedBy>Microsoft Office ユーザー</cp:lastModifiedBy>
  <dcterms:created xsi:type="dcterms:W3CDTF">2014-11-27T07:17:13Z</dcterms:created>
  <dcterms:modified xsi:type="dcterms:W3CDTF">2017-04-03T07:48:52Z</dcterms:modified>
</cp:coreProperties>
</file>