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ji132639/Desktop/SPEPS_SST rads calibration/3rd Submission/"/>
    </mc:Choice>
  </mc:AlternateContent>
  <xr:revisionPtr revIDLastSave="0" documentId="13_ncr:1_{FE95E26D-FB61-8142-9620-DAB4AC52342B}" xr6:coauthVersionLast="47" xr6:coauthVersionMax="47" xr10:uidLastSave="{00000000-0000-0000-0000-000000000000}"/>
  <bookViews>
    <workbookView xWindow="2360" yWindow="500" windowWidth="31240" windowHeight="20500" activeTab="2" xr2:uid="{E675243D-EDED-4644-9A52-890669ACF0BE}"/>
  </bookViews>
  <sheets>
    <sheet name="Raw data of this study" sheetId="1" r:id="rId1"/>
    <sheet name="(%) data of this study" sheetId="3" r:id="rId2"/>
    <sheet name="Composite data wit JPS shallow 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2" i="3" l="1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AT3" i="3"/>
  <c r="AU3" i="3"/>
  <c r="AV3" i="3"/>
  <c r="AW3" i="3"/>
  <c r="AX3" i="3"/>
  <c r="AY3" i="3"/>
  <c r="AZ3" i="3"/>
  <c r="BA3" i="3"/>
  <c r="BB3" i="3"/>
  <c r="BC3" i="3"/>
  <c r="BD3" i="3"/>
  <c r="BE3" i="3"/>
  <c r="BF3" i="3"/>
  <c r="BG3" i="3"/>
  <c r="BH3" i="3"/>
  <c r="BI3" i="3"/>
  <c r="BJ3" i="3"/>
  <c r="BK3" i="3"/>
  <c r="BL3" i="3"/>
  <c r="BM3" i="3"/>
  <c r="BN3" i="3"/>
  <c r="BO3" i="3"/>
  <c r="BP3" i="3"/>
  <c r="BQ3" i="3"/>
  <c r="BR3" i="3"/>
  <c r="BS3" i="3"/>
  <c r="BT3" i="3"/>
  <c r="BU3" i="3"/>
  <c r="BV3" i="3"/>
  <c r="BW3" i="3"/>
  <c r="BX3" i="3"/>
  <c r="BY3" i="3"/>
  <c r="BZ3" i="3"/>
  <c r="CA3" i="3"/>
  <c r="CB3" i="3"/>
  <c r="CC3" i="3"/>
  <c r="CD3" i="3"/>
  <c r="CE3" i="3"/>
  <c r="CF3" i="3"/>
  <c r="CG3" i="3"/>
  <c r="CH3" i="3"/>
  <c r="CI3" i="3"/>
  <c r="CJ3" i="3"/>
  <c r="CK3" i="3"/>
  <c r="CL3" i="3"/>
  <c r="CM3" i="3"/>
  <c r="CN3" i="3"/>
  <c r="CO3" i="3"/>
  <c r="CP3" i="3"/>
  <c r="CQ3" i="3"/>
  <c r="CR3" i="3"/>
  <c r="CS3" i="3"/>
  <c r="CT3" i="3"/>
  <c r="CU3" i="3"/>
  <c r="CV3" i="3"/>
  <c r="CW3" i="3"/>
  <c r="CX3" i="3"/>
  <c r="CY3" i="3"/>
  <c r="CZ3" i="3"/>
  <c r="DA3" i="3"/>
  <c r="DB3" i="3"/>
  <c r="DC3" i="3"/>
  <c r="DD3" i="3"/>
  <c r="DE3" i="3"/>
  <c r="DF3" i="3"/>
  <c r="DG3" i="3"/>
  <c r="DH3" i="3"/>
  <c r="DI3" i="3"/>
  <c r="DJ3" i="3"/>
  <c r="DK3" i="3"/>
  <c r="DL3" i="3"/>
  <c r="DM3" i="3"/>
  <c r="DN3" i="3"/>
  <c r="DO3" i="3"/>
  <c r="DP3" i="3"/>
  <c r="DQ3" i="3"/>
  <c r="DR3" i="3"/>
  <c r="DS3" i="3"/>
  <c r="DT3" i="3"/>
  <c r="DU3" i="3"/>
  <c r="DV3" i="3"/>
  <c r="DW3" i="3"/>
  <c r="DX3" i="3"/>
  <c r="DY3" i="3"/>
  <c r="DZ3" i="3"/>
  <c r="EA3" i="3"/>
  <c r="EB3" i="3"/>
  <c r="EC3" i="3"/>
  <c r="ED3" i="3"/>
  <c r="EE3" i="3"/>
  <c r="EF3" i="3"/>
  <c r="EG3" i="3"/>
  <c r="EH3" i="3"/>
  <c r="EI3" i="3"/>
  <c r="EJ3" i="3"/>
  <c r="EK3" i="3"/>
  <c r="EL3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AT4" i="3"/>
  <c r="AU4" i="3"/>
  <c r="AV4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BJ4" i="3"/>
  <c r="BK4" i="3"/>
  <c r="BL4" i="3"/>
  <c r="BM4" i="3"/>
  <c r="BN4" i="3"/>
  <c r="BO4" i="3"/>
  <c r="BP4" i="3"/>
  <c r="BQ4" i="3"/>
  <c r="BR4" i="3"/>
  <c r="BS4" i="3"/>
  <c r="BT4" i="3"/>
  <c r="BU4" i="3"/>
  <c r="BV4" i="3"/>
  <c r="BW4" i="3"/>
  <c r="BX4" i="3"/>
  <c r="BY4" i="3"/>
  <c r="BZ4" i="3"/>
  <c r="CA4" i="3"/>
  <c r="CB4" i="3"/>
  <c r="CC4" i="3"/>
  <c r="CD4" i="3"/>
  <c r="CE4" i="3"/>
  <c r="CF4" i="3"/>
  <c r="CG4" i="3"/>
  <c r="CH4" i="3"/>
  <c r="CI4" i="3"/>
  <c r="CJ4" i="3"/>
  <c r="CK4" i="3"/>
  <c r="CL4" i="3"/>
  <c r="CM4" i="3"/>
  <c r="CN4" i="3"/>
  <c r="CO4" i="3"/>
  <c r="CP4" i="3"/>
  <c r="CQ4" i="3"/>
  <c r="CR4" i="3"/>
  <c r="CS4" i="3"/>
  <c r="CT4" i="3"/>
  <c r="CU4" i="3"/>
  <c r="CV4" i="3"/>
  <c r="CW4" i="3"/>
  <c r="CX4" i="3"/>
  <c r="CY4" i="3"/>
  <c r="CZ4" i="3"/>
  <c r="DA4" i="3"/>
  <c r="DB4" i="3"/>
  <c r="DC4" i="3"/>
  <c r="DD4" i="3"/>
  <c r="DE4" i="3"/>
  <c r="DF4" i="3"/>
  <c r="DG4" i="3"/>
  <c r="DH4" i="3"/>
  <c r="DI4" i="3"/>
  <c r="DJ4" i="3"/>
  <c r="DK4" i="3"/>
  <c r="DL4" i="3"/>
  <c r="DM4" i="3"/>
  <c r="DN4" i="3"/>
  <c r="DO4" i="3"/>
  <c r="DP4" i="3"/>
  <c r="DQ4" i="3"/>
  <c r="DR4" i="3"/>
  <c r="DS4" i="3"/>
  <c r="DT4" i="3"/>
  <c r="DU4" i="3"/>
  <c r="DV4" i="3"/>
  <c r="DW4" i="3"/>
  <c r="DX4" i="3"/>
  <c r="DY4" i="3"/>
  <c r="DZ4" i="3"/>
  <c r="EA4" i="3"/>
  <c r="EB4" i="3"/>
  <c r="EC4" i="3"/>
  <c r="ED4" i="3"/>
  <c r="EE4" i="3"/>
  <c r="EF4" i="3"/>
  <c r="EG4" i="3"/>
  <c r="EH4" i="3"/>
  <c r="EI4" i="3"/>
  <c r="EJ4" i="3"/>
  <c r="EK4" i="3"/>
  <c r="EL4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BM5" i="3"/>
  <c r="BN5" i="3"/>
  <c r="BO5" i="3"/>
  <c r="BP5" i="3"/>
  <c r="BQ5" i="3"/>
  <c r="BR5" i="3"/>
  <c r="BS5" i="3"/>
  <c r="BT5" i="3"/>
  <c r="BU5" i="3"/>
  <c r="BV5" i="3"/>
  <c r="BW5" i="3"/>
  <c r="BX5" i="3"/>
  <c r="BY5" i="3"/>
  <c r="BZ5" i="3"/>
  <c r="CA5" i="3"/>
  <c r="CB5" i="3"/>
  <c r="CC5" i="3"/>
  <c r="CD5" i="3"/>
  <c r="CE5" i="3"/>
  <c r="CF5" i="3"/>
  <c r="CG5" i="3"/>
  <c r="CH5" i="3"/>
  <c r="CI5" i="3"/>
  <c r="CJ5" i="3"/>
  <c r="CK5" i="3"/>
  <c r="CL5" i="3"/>
  <c r="CM5" i="3"/>
  <c r="CN5" i="3"/>
  <c r="CO5" i="3"/>
  <c r="CP5" i="3"/>
  <c r="CQ5" i="3"/>
  <c r="CR5" i="3"/>
  <c r="CS5" i="3"/>
  <c r="CT5" i="3"/>
  <c r="CU5" i="3"/>
  <c r="CV5" i="3"/>
  <c r="CW5" i="3"/>
  <c r="CX5" i="3"/>
  <c r="CY5" i="3"/>
  <c r="CZ5" i="3"/>
  <c r="DA5" i="3"/>
  <c r="DB5" i="3"/>
  <c r="DC5" i="3"/>
  <c r="DD5" i="3"/>
  <c r="DE5" i="3"/>
  <c r="DF5" i="3"/>
  <c r="DG5" i="3"/>
  <c r="DH5" i="3"/>
  <c r="DI5" i="3"/>
  <c r="DJ5" i="3"/>
  <c r="DK5" i="3"/>
  <c r="DL5" i="3"/>
  <c r="DM5" i="3"/>
  <c r="DN5" i="3"/>
  <c r="DO5" i="3"/>
  <c r="DP5" i="3"/>
  <c r="DQ5" i="3"/>
  <c r="DR5" i="3"/>
  <c r="DS5" i="3"/>
  <c r="DT5" i="3"/>
  <c r="DU5" i="3"/>
  <c r="DV5" i="3"/>
  <c r="DW5" i="3"/>
  <c r="DX5" i="3"/>
  <c r="DY5" i="3"/>
  <c r="DZ5" i="3"/>
  <c r="EA5" i="3"/>
  <c r="EB5" i="3"/>
  <c r="EC5" i="3"/>
  <c r="ED5" i="3"/>
  <c r="EE5" i="3"/>
  <c r="EF5" i="3"/>
  <c r="EG5" i="3"/>
  <c r="EH5" i="3"/>
  <c r="EI5" i="3"/>
  <c r="EJ5" i="3"/>
  <c r="EK5" i="3"/>
  <c r="EL5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AT6" i="3"/>
  <c r="AU6" i="3"/>
  <c r="AV6" i="3"/>
  <c r="AW6" i="3"/>
  <c r="AX6" i="3"/>
  <c r="AY6" i="3"/>
  <c r="AZ6" i="3"/>
  <c r="BA6" i="3"/>
  <c r="BB6" i="3"/>
  <c r="BC6" i="3"/>
  <c r="BD6" i="3"/>
  <c r="BE6" i="3"/>
  <c r="BF6" i="3"/>
  <c r="BG6" i="3"/>
  <c r="BH6" i="3"/>
  <c r="BI6" i="3"/>
  <c r="BJ6" i="3"/>
  <c r="BK6" i="3"/>
  <c r="BL6" i="3"/>
  <c r="BM6" i="3"/>
  <c r="BN6" i="3"/>
  <c r="BO6" i="3"/>
  <c r="BP6" i="3"/>
  <c r="BQ6" i="3"/>
  <c r="BR6" i="3"/>
  <c r="BS6" i="3"/>
  <c r="BT6" i="3"/>
  <c r="BU6" i="3"/>
  <c r="BV6" i="3"/>
  <c r="BW6" i="3"/>
  <c r="BX6" i="3"/>
  <c r="BY6" i="3"/>
  <c r="BZ6" i="3"/>
  <c r="CA6" i="3"/>
  <c r="CB6" i="3"/>
  <c r="CC6" i="3"/>
  <c r="CD6" i="3"/>
  <c r="CE6" i="3"/>
  <c r="CF6" i="3"/>
  <c r="CG6" i="3"/>
  <c r="CH6" i="3"/>
  <c r="CI6" i="3"/>
  <c r="CJ6" i="3"/>
  <c r="CK6" i="3"/>
  <c r="CL6" i="3"/>
  <c r="CM6" i="3"/>
  <c r="CN6" i="3"/>
  <c r="CO6" i="3"/>
  <c r="CP6" i="3"/>
  <c r="CQ6" i="3"/>
  <c r="CR6" i="3"/>
  <c r="CS6" i="3"/>
  <c r="CT6" i="3"/>
  <c r="CU6" i="3"/>
  <c r="CV6" i="3"/>
  <c r="CW6" i="3"/>
  <c r="CX6" i="3"/>
  <c r="CY6" i="3"/>
  <c r="CZ6" i="3"/>
  <c r="DA6" i="3"/>
  <c r="DB6" i="3"/>
  <c r="DC6" i="3"/>
  <c r="DD6" i="3"/>
  <c r="DE6" i="3"/>
  <c r="DF6" i="3"/>
  <c r="DG6" i="3"/>
  <c r="DH6" i="3"/>
  <c r="DI6" i="3"/>
  <c r="DJ6" i="3"/>
  <c r="DK6" i="3"/>
  <c r="DL6" i="3"/>
  <c r="DM6" i="3"/>
  <c r="DN6" i="3"/>
  <c r="DO6" i="3"/>
  <c r="DP6" i="3"/>
  <c r="DQ6" i="3"/>
  <c r="DR6" i="3"/>
  <c r="DS6" i="3"/>
  <c r="DT6" i="3"/>
  <c r="DU6" i="3"/>
  <c r="DV6" i="3"/>
  <c r="DW6" i="3"/>
  <c r="DX6" i="3"/>
  <c r="DY6" i="3"/>
  <c r="DZ6" i="3"/>
  <c r="EA6" i="3"/>
  <c r="EB6" i="3"/>
  <c r="EC6" i="3"/>
  <c r="ED6" i="3"/>
  <c r="EE6" i="3"/>
  <c r="EF6" i="3"/>
  <c r="EG6" i="3"/>
  <c r="EH6" i="3"/>
  <c r="EI6" i="3"/>
  <c r="EJ6" i="3"/>
  <c r="EK6" i="3"/>
  <c r="EL6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AT7" i="3"/>
  <c r="AU7" i="3"/>
  <c r="AV7" i="3"/>
  <c r="AW7" i="3"/>
  <c r="AX7" i="3"/>
  <c r="AY7" i="3"/>
  <c r="AZ7" i="3"/>
  <c r="BA7" i="3"/>
  <c r="BB7" i="3"/>
  <c r="BC7" i="3"/>
  <c r="BD7" i="3"/>
  <c r="BE7" i="3"/>
  <c r="BF7" i="3"/>
  <c r="BG7" i="3"/>
  <c r="BH7" i="3"/>
  <c r="BI7" i="3"/>
  <c r="BJ7" i="3"/>
  <c r="BK7" i="3"/>
  <c r="BL7" i="3"/>
  <c r="BM7" i="3"/>
  <c r="BN7" i="3"/>
  <c r="BO7" i="3"/>
  <c r="BP7" i="3"/>
  <c r="BQ7" i="3"/>
  <c r="BR7" i="3"/>
  <c r="BS7" i="3"/>
  <c r="BT7" i="3"/>
  <c r="BU7" i="3"/>
  <c r="BV7" i="3"/>
  <c r="BW7" i="3"/>
  <c r="BX7" i="3"/>
  <c r="BY7" i="3"/>
  <c r="BZ7" i="3"/>
  <c r="CA7" i="3"/>
  <c r="CB7" i="3"/>
  <c r="CC7" i="3"/>
  <c r="CD7" i="3"/>
  <c r="CE7" i="3"/>
  <c r="CF7" i="3"/>
  <c r="CG7" i="3"/>
  <c r="CH7" i="3"/>
  <c r="CI7" i="3"/>
  <c r="CJ7" i="3"/>
  <c r="CK7" i="3"/>
  <c r="CL7" i="3"/>
  <c r="CM7" i="3"/>
  <c r="CN7" i="3"/>
  <c r="CO7" i="3"/>
  <c r="CP7" i="3"/>
  <c r="CQ7" i="3"/>
  <c r="CR7" i="3"/>
  <c r="CS7" i="3"/>
  <c r="CT7" i="3"/>
  <c r="CU7" i="3"/>
  <c r="CV7" i="3"/>
  <c r="CW7" i="3"/>
  <c r="CX7" i="3"/>
  <c r="CY7" i="3"/>
  <c r="CZ7" i="3"/>
  <c r="DA7" i="3"/>
  <c r="DB7" i="3"/>
  <c r="DC7" i="3"/>
  <c r="DD7" i="3"/>
  <c r="DE7" i="3"/>
  <c r="DF7" i="3"/>
  <c r="DG7" i="3"/>
  <c r="DH7" i="3"/>
  <c r="DI7" i="3"/>
  <c r="DJ7" i="3"/>
  <c r="DK7" i="3"/>
  <c r="DL7" i="3"/>
  <c r="DM7" i="3"/>
  <c r="DN7" i="3"/>
  <c r="DO7" i="3"/>
  <c r="DP7" i="3"/>
  <c r="DQ7" i="3"/>
  <c r="DR7" i="3"/>
  <c r="DS7" i="3"/>
  <c r="DT7" i="3"/>
  <c r="DU7" i="3"/>
  <c r="DV7" i="3"/>
  <c r="DW7" i="3"/>
  <c r="DX7" i="3"/>
  <c r="DY7" i="3"/>
  <c r="DZ7" i="3"/>
  <c r="EA7" i="3"/>
  <c r="EB7" i="3"/>
  <c r="EC7" i="3"/>
  <c r="ED7" i="3"/>
  <c r="EE7" i="3"/>
  <c r="EF7" i="3"/>
  <c r="EG7" i="3"/>
  <c r="EH7" i="3"/>
  <c r="EI7" i="3"/>
  <c r="EJ7" i="3"/>
  <c r="EK7" i="3"/>
  <c r="EL7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AU9" i="3"/>
  <c r="AV9" i="3"/>
  <c r="AW9" i="3"/>
  <c r="AX9" i="3"/>
  <c r="AY9" i="3"/>
  <c r="AZ9" i="3"/>
  <c r="BA9" i="3"/>
  <c r="BB9" i="3"/>
  <c r="BC9" i="3"/>
  <c r="BD9" i="3"/>
  <c r="BE9" i="3"/>
  <c r="BF9" i="3"/>
  <c r="BG9" i="3"/>
  <c r="BH9" i="3"/>
  <c r="BI9" i="3"/>
  <c r="BJ9" i="3"/>
  <c r="BK9" i="3"/>
  <c r="BL9" i="3"/>
  <c r="BM9" i="3"/>
  <c r="BN9" i="3"/>
  <c r="BO9" i="3"/>
  <c r="BP9" i="3"/>
  <c r="BQ9" i="3"/>
  <c r="BR9" i="3"/>
  <c r="BS9" i="3"/>
  <c r="BT9" i="3"/>
  <c r="BU9" i="3"/>
  <c r="BV9" i="3"/>
  <c r="BW9" i="3"/>
  <c r="BX9" i="3"/>
  <c r="BY9" i="3"/>
  <c r="BZ9" i="3"/>
  <c r="CA9" i="3"/>
  <c r="CB9" i="3"/>
  <c r="CC9" i="3"/>
  <c r="CD9" i="3"/>
  <c r="CE9" i="3"/>
  <c r="CF9" i="3"/>
  <c r="CG9" i="3"/>
  <c r="CH9" i="3"/>
  <c r="CI9" i="3"/>
  <c r="CJ9" i="3"/>
  <c r="CK9" i="3"/>
  <c r="CL9" i="3"/>
  <c r="CM9" i="3"/>
  <c r="CN9" i="3"/>
  <c r="CO9" i="3"/>
  <c r="CP9" i="3"/>
  <c r="CQ9" i="3"/>
  <c r="CR9" i="3"/>
  <c r="CS9" i="3"/>
  <c r="CT9" i="3"/>
  <c r="CU9" i="3"/>
  <c r="CV9" i="3"/>
  <c r="CW9" i="3"/>
  <c r="CX9" i="3"/>
  <c r="CY9" i="3"/>
  <c r="CZ9" i="3"/>
  <c r="DA9" i="3"/>
  <c r="DB9" i="3"/>
  <c r="DC9" i="3"/>
  <c r="DD9" i="3"/>
  <c r="DE9" i="3"/>
  <c r="DF9" i="3"/>
  <c r="DG9" i="3"/>
  <c r="DH9" i="3"/>
  <c r="DI9" i="3"/>
  <c r="DJ9" i="3"/>
  <c r="DK9" i="3"/>
  <c r="DL9" i="3"/>
  <c r="DM9" i="3"/>
  <c r="DN9" i="3"/>
  <c r="DO9" i="3"/>
  <c r="DP9" i="3"/>
  <c r="DQ9" i="3"/>
  <c r="DR9" i="3"/>
  <c r="DS9" i="3"/>
  <c r="DT9" i="3"/>
  <c r="DU9" i="3"/>
  <c r="DV9" i="3"/>
  <c r="DW9" i="3"/>
  <c r="DX9" i="3"/>
  <c r="DY9" i="3"/>
  <c r="DZ9" i="3"/>
  <c r="EA9" i="3"/>
  <c r="EB9" i="3"/>
  <c r="EC9" i="3"/>
  <c r="ED9" i="3"/>
  <c r="EE9" i="3"/>
  <c r="EF9" i="3"/>
  <c r="EG9" i="3"/>
  <c r="EH9" i="3"/>
  <c r="EI9" i="3"/>
  <c r="EJ9" i="3"/>
  <c r="EK9" i="3"/>
  <c r="EL9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E10" i="3"/>
  <c r="BF10" i="3"/>
  <c r="BG10" i="3"/>
  <c r="BH10" i="3"/>
  <c r="BI10" i="3"/>
  <c r="BJ10" i="3"/>
  <c r="BK10" i="3"/>
  <c r="BL10" i="3"/>
  <c r="BM10" i="3"/>
  <c r="BN10" i="3"/>
  <c r="BO10" i="3"/>
  <c r="BP10" i="3"/>
  <c r="BQ10" i="3"/>
  <c r="BR10" i="3"/>
  <c r="BS10" i="3"/>
  <c r="BT10" i="3"/>
  <c r="BU10" i="3"/>
  <c r="BV10" i="3"/>
  <c r="BW10" i="3"/>
  <c r="BX10" i="3"/>
  <c r="BY10" i="3"/>
  <c r="BZ10" i="3"/>
  <c r="CA10" i="3"/>
  <c r="CB10" i="3"/>
  <c r="CC10" i="3"/>
  <c r="CD10" i="3"/>
  <c r="CE10" i="3"/>
  <c r="CF10" i="3"/>
  <c r="CG10" i="3"/>
  <c r="CH10" i="3"/>
  <c r="CI10" i="3"/>
  <c r="CJ10" i="3"/>
  <c r="CK10" i="3"/>
  <c r="CL10" i="3"/>
  <c r="CM10" i="3"/>
  <c r="CN10" i="3"/>
  <c r="CO10" i="3"/>
  <c r="CP10" i="3"/>
  <c r="CQ10" i="3"/>
  <c r="CR10" i="3"/>
  <c r="CS10" i="3"/>
  <c r="CT10" i="3"/>
  <c r="CU10" i="3"/>
  <c r="CV10" i="3"/>
  <c r="CW10" i="3"/>
  <c r="CX10" i="3"/>
  <c r="CY10" i="3"/>
  <c r="CZ10" i="3"/>
  <c r="DA10" i="3"/>
  <c r="DB10" i="3"/>
  <c r="DC10" i="3"/>
  <c r="DD10" i="3"/>
  <c r="DE10" i="3"/>
  <c r="DF10" i="3"/>
  <c r="DG10" i="3"/>
  <c r="DH10" i="3"/>
  <c r="DI10" i="3"/>
  <c r="DJ10" i="3"/>
  <c r="DK10" i="3"/>
  <c r="DL10" i="3"/>
  <c r="DM10" i="3"/>
  <c r="DN10" i="3"/>
  <c r="DO10" i="3"/>
  <c r="DP10" i="3"/>
  <c r="DQ10" i="3"/>
  <c r="DR10" i="3"/>
  <c r="DS10" i="3"/>
  <c r="DT10" i="3"/>
  <c r="DU10" i="3"/>
  <c r="DV10" i="3"/>
  <c r="DW10" i="3"/>
  <c r="DX10" i="3"/>
  <c r="DY10" i="3"/>
  <c r="DZ10" i="3"/>
  <c r="EA10" i="3"/>
  <c r="EB10" i="3"/>
  <c r="EC10" i="3"/>
  <c r="ED10" i="3"/>
  <c r="EE10" i="3"/>
  <c r="EF10" i="3"/>
  <c r="EG10" i="3"/>
  <c r="EH10" i="3"/>
  <c r="EI10" i="3"/>
  <c r="EJ10" i="3"/>
  <c r="EK10" i="3"/>
  <c r="EL10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AU11" i="3"/>
  <c r="AV11" i="3"/>
  <c r="AW11" i="3"/>
  <c r="AX11" i="3"/>
  <c r="AY11" i="3"/>
  <c r="AZ11" i="3"/>
  <c r="BA11" i="3"/>
  <c r="BB11" i="3"/>
  <c r="BC11" i="3"/>
  <c r="BD11" i="3"/>
  <c r="BE11" i="3"/>
  <c r="BF11" i="3"/>
  <c r="BG11" i="3"/>
  <c r="BH11" i="3"/>
  <c r="BI11" i="3"/>
  <c r="BJ11" i="3"/>
  <c r="BK11" i="3"/>
  <c r="BL11" i="3"/>
  <c r="BM11" i="3"/>
  <c r="BN11" i="3"/>
  <c r="BO11" i="3"/>
  <c r="BP11" i="3"/>
  <c r="BQ11" i="3"/>
  <c r="BR11" i="3"/>
  <c r="BS11" i="3"/>
  <c r="BT11" i="3"/>
  <c r="BU11" i="3"/>
  <c r="BV11" i="3"/>
  <c r="BW11" i="3"/>
  <c r="BX11" i="3"/>
  <c r="BY11" i="3"/>
  <c r="BZ11" i="3"/>
  <c r="CA11" i="3"/>
  <c r="CB11" i="3"/>
  <c r="CC11" i="3"/>
  <c r="CD11" i="3"/>
  <c r="CE11" i="3"/>
  <c r="CF11" i="3"/>
  <c r="CG11" i="3"/>
  <c r="CH11" i="3"/>
  <c r="CI11" i="3"/>
  <c r="CJ11" i="3"/>
  <c r="CK11" i="3"/>
  <c r="CL11" i="3"/>
  <c r="CM11" i="3"/>
  <c r="CN11" i="3"/>
  <c r="CO11" i="3"/>
  <c r="CP11" i="3"/>
  <c r="CQ11" i="3"/>
  <c r="CR11" i="3"/>
  <c r="CS11" i="3"/>
  <c r="CT11" i="3"/>
  <c r="CU11" i="3"/>
  <c r="CV11" i="3"/>
  <c r="CW11" i="3"/>
  <c r="CX11" i="3"/>
  <c r="CY11" i="3"/>
  <c r="CZ11" i="3"/>
  <c r="DA11" i="3"/>
  <c r="DB11" i="3"/>
  <c r="DC11" i="3"/>
  <c r="DD11" i="3"/>
  <c r="DE11" i="3"/>
  <c r="DF11" i="3"/>
  <c r="DG11" i="3"/>
  <c r="DH11" i="3"/>
  <c r="DI11" i="3"/>
  <c r="DJ11" i="3"/>
  <c r="DK11" i="3"/>
  <c r="DL11" i="3"/>
  <c r="DM11" i="3"/>
  <c r="DN11" i="3"/>
  <c r="DO11" i="3"/>
  <c r="DP11" i="3"/>
  <c r="DQ11" i="3"/>
  <c r="DR11" i="3"/>
  <c r="DS11" i="3"/>
  <c r="DT11" i="3"/>
  <c r="DU11" i="3"/>
  <c r="DV11" i="3"/>
  <c r="DW11" i="3"/>
  <c r="DX11" i="3"/>
  <c r="DY11" i="3"/>
  <c r="DZ11" i="3"/>
  <c r="EA11" i="3"/>
  <c r="EB11" i="3"/>
  <c r="EC11" i="3"/>
  <c r="ED11" i="3"/>
  <c r="EE11" i="3"/>
  <c r="EF11" i="3"/>
  <c r="EG11" i="3"/>
  <c r="EH11" i="3"/>
  <c r="EI11" i="3"/>
  <c r="EJ11" i="3"/>
  <c r="EK11" i="3"/>
  <c r="EL11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AW12" i="3"/>
  <c r="AX12" i="3"/>
  <c r="AY12" i="3"/>
  <c r="AZ12" i="3"/>
  <c r="BA12" i="3"/>
  <c r="BB12" i="3"/>
  <c r="BC12" i="3"/>
  <c r="BD12" i="3"/>
  <c r="BE12" i="3"/>
  <c r="BF12" i="3"/>
  <c r="BG12" i="3"/>
  <c r="BH12" i="3"/>
  <c r="BI12" i="3"/>
  <c r="BJ12" i="3"/>
  <c r="BK12" i="3"/>
  <c r="BL12" i="3"/>
  <c r="BM12" i="3"/>
  <c r="BN12" i="3"/>
  <c r="BO12" i="3"/>
  <c r="BP12" i="3"/>
  <c r="BQ12" i="3"/>
  <c r="BR12" i="3"/>
  <c r="BS12" i="3"/>
  <c r="BT12" i="3"/>
  <c r="BU12" i="3"/>
  <c r="BV12" i="3"/>
  <c r="BW12" i="3"/>
  <c r="BX12" i="3"/>
  <c r="BY12" i="3"/>
  <c r="BZ12" i="3"/>
  <c r="CA12" i="3"/>
  <c r="CB12" i="3"/>
  <c r="CC12" i="3"/>
  <c r="CD12" i="3"/>
  <c r="CE12" i="3"/>
  <c r="CF12" i="3"/>
  <c r="CG12" i="3"/>
  <c r="CH12" i="3"/>
  <c r="CI12" i="3"/>
  <c r="CJ12" i="3"/>
  <c r="CK12" i="3"/>
  <c r="CL12" i="3"/>
  <c r="CM12" i="3"/>
  <c r="CN12" i="3"/>
  <c r="CO12" i="3"/>
  <c r="CP12" i="3"/>
  <c r="CQ12" i="3"/>
  <c r="CR12" i="3"/>
  <c r="CS12" i="3"/>
  <c r="CT12" i="3"/>
  <c r="CU12" i="3"/>
  <c r="CV12" i="3"/>
  <c r="CW12" i="3"/>
  <c r="CX12" i="3"/>
  <c r="CY12" i="3"/>
  <c r="CZ12" i="3"/>
  <c r="DA12" i="3"/>
  <c r="DB12" i="3"/>
  <c r="DC12" i="3"/>
  <c r="DD12" i="3"/>
  <c r="DE12" i="3"/>
  <c r="DF12" i="3"/>
  <c r="DG12" i="3"/>
  <c r="DH12" i="3"/>
  <c r="DI12" i="3"/>
  <c r="DJ12" i="3"/>
  <c r="DK12" i="3"/>
  <c r="DL12" i="3"/>
  <c r="DM12" i="3"/>
  <c r="DN12" i="3"/>
  <c r="DO12" i="3"/>
  <c r="DP12" i="3"/>
  <c r="DQ12" i="3"/>
  <c r="DR12" i="3"/>
  <c r="DS12" i="3"/>
  <c r="DT12" i="3"/>
  <c r="DU12" i="3"/>
  <c r="DV12" i="3"/>
  <c r="DW12" i="3"/>
  <c r="DX12" i="3"/>
  <c r="DY12" i="3"/>
  <c r="DZ12" i="3"/>
  <c r="EA12" i="3"/>
  <c r="EB12" i="3"/>
  <c r="EC12" i="3"/>
  <c r="ED12" i="3"/>
  <c r="EE12" i="3"/>
  <c r="EF12" i="3"/>
  <c r="EG12" i="3"/>
  <c r="EH12" i="3"/>
  <c r="EI12" i="3"/>
  <c r="EJ12" i="3"/>
  <c r="EK12" i="3"/>
  <c r="EL12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AT13" i="3"/>
  <c r="AU13" i="3"/>
  <c r="AV13" i="3"/>
  <c r="AW13" i="3"/>
  <c r="AX13" i="3"/>
  <c r="AY13" i="3"/>
  <c r="AZ13" i="3"/>
  <c r="BA13" i="3"/>
  <c r="BB13" i="3"/>
  <c r="BC13" i="3"/>
  <c r="BD13" i="3"/>
  <c r="BE13" i="3"/>
  <c r="BF13" i="3"/>
  <c r="BG13" i="3"/>
  <c r="BH13" i="3"/>
  <c r="BI13" i="3"/>
  <c r="BJ13" i="3"/>
  <c r="BK13" i="3"/>
  <c r="BL13" i="3"/>
  <c r="BM13" i="3"/>
  <c r="BN13" i="3"/>
  <c r="BO13" i="3"/>
  <c r="BP13" i="3"/>
  <c r="BQ13" i="3"/>
  <c r="BR13" i="3"/>
  <c r="BS13" i="3"/>
  <c r="BT13" i="3"/>
  <c r="BU13" i="3"/>
  <c r="BV13" i="3"/>
  <c r="BW13" i="3"/>
  <c r="BX13" i="3"/>
  <c r="BY13" i="3"/>
  <c r="BZ13" i="3"/>
  <c r="CA13" i="3"/>
  <c r="CB13" i="3"/>
  <c r="CC13" i="3"/>
  <c r="CD13" i="3"/>
  <c r="CE13" i="3"/>
  <c r="CF13" i="3"/>
  <c r="CG13" i="3"/>
  <c r="CH13" i="3"/>
  <c r="CI13" i="3"/>
  <c r="CJ13" i="3"/>
  <c r="CK13" i="3"/>
  <c r="CL13" i="3"/>
  <c r="CM13" i="3"/>
  <c r="CN13" i="3"/>
  <c r="CO13" i="3"/>
  <c r="CP13" i="3"/>
  <c r="CQ13" i="3"/>
  <c r="CR13" i="3"/>
  <c r="CS13" i="3"/>
  <c r="CT13" i="3"/>
  <c r="CU13" i="3"/>
  <c r="CV13" i="3"/>
  <c r="CW13" i="3"/>
  <c r="CX13" i="3"/>
  <c r="CY13" i="3"/>
  <c r="CZ13" i="3"/>
  <c r="DA13" i="3"/>
  <c r="DB13" i="3"/>
  <c r="DC13" i="3"/>
  <c r="DD13" i="3"/>
  <c r="DE13" i="3"/>
  <c r="DF13" i="3"/>
  <c r="DG13" i="3"/>
  <c r="DH13" i="3"/>
  <c r="DI13" i="3"/>
  <c r="DJ13" i="3"/>
  <c r="DK13" i="3"/>
  <c r="DL13" i="3"/>
  <c r="DM13" i="3"/>
  <c r="DN13" i="3"/>
  <c r="DO13" i="3"/>
  <c r="DP13" i="3"/>
  <c r="DQ13" i="3"/>
  <c r="DR13" i="3"/>
  <c r="DS13" i="3"/>
  <c r="DT13" i="3"/>
  <c r="DU13" i="3"/>
  <c r="DV13" i="3"/>
  <c r="DW13" i="3"/>
  <c r="DX13" i="3"/>
  <c r="DY13" i="3"/>
  <c r="DZ13" i="3"/>
  <c r="EA13" i="3"/>
  <c r="EB13" i="3"/>
  <c r="EC13" i="3"/>
  <c r="ED13" i="3"/>
  <c r="EE13" i="3"/>
  <c r="EF13" i="3"/>
  <c r="EG13" i="3"/>
  <c r="EH13" i="3"/>
  <c r="EI13" i="3"/>
  <c r="EJ13" i="3"/>
  <c r="EK13" i="3"/>
  <c r="EL13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BG14" i="3"/>
  <c r="BH14" i="3"/>
  <c r="BI14" i="3"/>
  <c r="BJ14" i="3"/>
  <c r="BK14" i="3"/>
  <c r="BL14" i="3"/>
  <c r="BM14" i="3"/>
  <c r="BN14" i="3"/>
  <c r="BO14" i="3"/>
  <c r="BP14" i="3"/>
  <c r="BQ14" i="3"/>
  <c r="BR14" i="3"/>
  <c r="BS14" i="3"/>
  <c r="BT14" i="3"/>
  <c r="BU14" i="3"/>
  <c r="BV14" i="3"/>
  <c r="BW14" i="3"/>
  <c r="BX14" i="3"/>
  <c r="BY14" i="3"/>
  <c r="BZ14" i="3"/>
  <c r="CA14" i="3"/>
  <c r="CB14" i="3"/>
  <c r="CC14" i="3"/>
  <c r="CD14" i="3"/>
  <c r="CE14" i="3"/>
  <c r="CF14" i="3"/>
  <c r="CG14" i="3"/>
  <c r="CH14" i="3"/>
  <c r="CI14" i="3"/>
  <c r="CJ14" i="3"/>
  <c r="CK14" i="3"/>
  <c r="CL14" i="3"/>
  <c r="CM14" i="3"/>
  <c r="CN14" i="3"/>
  <c r="CO14" i="3"/>
  <c r="CP14" i="3"/>
  <c r="CQ14" i="3"/>
  <c r="CR14" i="3"/>
  <c r="CS14" i="3"/>
  <c r="CT14" i="3"/>
  <c r="CU14" i="3"/>
  <c r="CV14" i="3"/>
  <c r="CW14" i="3"/>
  <c r="CX14" i="3"/>
  <c r="CY14" i="3"/>
  <c r="CZ14" i="3"/>
  <c r="DA14" i="3"/>
  <c r="DB14" i="3"/>
  <c r="DC14" i="3"/>
  <c r="DD14" i="3"/>
  <c r="DE14" i="3"/>
  <c r="DF14" i="3"/>
  <c r="DG14" i="3"/>
  <c r="DH14" i="3"/>
  <c r="DI14" i="3"/>
  <c r="DJ14" i="3"/>
  <c r="DK14" i="3"/>
  <c r="DL14" i="3"/>
  <c r="DM14" i="3"/>
  <c r="DN14" i="3"/>
  <c r="DO14" i="3"/>
  <c r="DP14" i="3"/>
  <c r="DQ14" i="3"/>
  <c r="DR14" i="3"/>
  <c r="DS14" i="3"/>
  <c r="DT14" i="3"/>
  <c r="DU14" i="3"/>
  <c r="DV14" i="3"/>
  <c r="DW14" i="3"/>
  <c r="DX14" i="3"/>
  <c r="DY14" i="3"/>
  <c r="DZ14" i="3"/>
  <c r="EA14" i="3"/>
  <c r="EB14" i="3"/>
  <c r="EC14" i="3"/>
  <c r="ED14" i="3"/>
  <c r="EE14" i="3"/>
  <c r="EF14" i="3"/>
  <c r="EG14" i="3"/>
  <c r="EH14" i="3"/>
  <c r="EI14" i="3"/>
  <c r="EJ14" i="3"/>
  <c r="EK14" i="3"/>
  <c r="EL14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BD15" i="3"/>
  <c r="BE15" i="3"/>
  <c r="BF15" i="3"/>
  <c r="BG15" i="3"/>
  <c r="BH15" i="3"/>
  <c r="BI15" i="3"/>
  <c r="BJ15" i="3"/>
  <c r="BK15" i="3"/>
  <c r="BL15" i="3"/>
  <c r="BM15" i="3"/>
  <c r="BN15" i="3"/>
  <c r="BO15" i="3"/>
  <c r="BP15" i="3"/>
  <c r="BQ15" i="3"/>
  <c r="BR15" i="3"/>
  <c r="BS15" i="3"/>
  <c r="BT15" i="3"/>
  <c r="BU15" i="3"/>
  <c r="BV15" i="3"/>
  <c r="BW15" i="3"/>
  <c r="BX15" i="3"/>
  <c r="BY15" i="3"/>
  <c r="BZ15" i="3"/>
  <c r="CA15" i="3"/>
  <c r="CB15" i="3"/>
  <c r="CC15" i="3"/>
  <c r="CD15" i="3"/>
  <c r="CE15" i="3"/>
  <c r="CF15" i="3"/>
  <c r="CG15" i="3"/>
  <c r="CH15" i="3"/>
  <c r="CI15" i="3"/>
  <c r="CJ15" i="3"/>
  <c r="CK15" i="3"/>
  <c r="CL15" i="3"/>
  <c r="CM15" i="3"/>
  <c r="CN15" i="3"/>
  <c r="CO15" i="3"/>
  <c r="CP15" i="3"/>
  <c r="CQ15" i="3"/>
  <c r="CR15" i="3"/>
  <c r="CS15" i="3"/>
  <c r="CT15" i="3"/>
  <c r="CU15" i="3"/>
  <c r="CV15" i="3"/>
  <c r="CW15" i="3"/>
  <c r="CX15" i="3"/>
  <c r="CY15" i="3"/>
  <c r="CZ15" i="3"/>
  <c r="DA15" i="3"/>
  <c r="DB15" i="3"/>
  <c r="DC15" i="3"/>
  <c r="DD15" i="3"/>
  <c r="DE15" i="3"/>
  <c r="DF15" i="3"/>
  <c r="DG15" i="3"/>
  <c r="DH15" i="3"/>
  <c r="DI15" i="3"/>
  <c r="DJ15" i="3"/>
  <c r="DK15" i="3"/>
  <c r="DL15" i="3"/>
  <c r="DM15" i="3"/>
  <c r="DN15" i="3"/>
  <c r="DO15" i="3"/>
  <c r="DP15" i="3"/>
  <c r="DQ15" i="3"/>
  <c r="DR15" i="3"/>
  <c r="DS15" i="3"/>
  <c r="DT15" i="3"/>
  <c r="DU15" i="3"/>
  <c r="DV15" i="3"/>
  <c r="DW15" i="3"/>
  <c r="DX15" i="3"/>
  <c r="DY15" i="3"/>
  <c r="DZ15" i="3"/>
  <c r="EA15" i="3"/>
  <c r="EB15" i="3"/>
  <c r="EC15" i="3"/>
  <c r="ED15" i="3"/>
  <c r="EE15" i="3"/>
  <c r="EF15" i="3"/>
  <c r="EG15" i="3"/>
  <c r="EH15" i="3"/>
  <c r="EI15" i="3"/>
  <c r="EJ15" i="3"/>
  <c r="EK15" i="3"/>
  <c r="EL15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K16" i="3"/>
  <c r="BL16" i="3"/>
  <c r="BM16" i="3"/>
  <c r="BN16" i="3"/>
  <c r="BO16" i="3"/>
  <c r="BP16" i="3"/>
  <c r="BQ16" i="3"/>
  <c r="BR16" i="3"/>
  <c r="BS16" i="3"/>
  <c r="BT16" i="3"/>
  <c r="BU16" i="3"/>
  <c r="BV16" i="3"/>
  <c r="BW16" i="3"/>
  <c r="BX16" i="3"/>
  <c r="BY16" i="3"/>
  <c r="BZ16" i="3"/>
  <c r="CA16" i="3"/>
  <c r="CB16" i="3"/>
  <c r="CC16" i="3"/>
  <c r="CD16" i="3"/>
  <c r="CE16" i="3"/>
  <c r="CF16" i="3"/>
  <c r="CG16" i="3"/>
  <c r="CH16" i="3"/>
  <c r="CI16" i="3"/>
  <c r="CJ16" i="3"/>
  <c r="CK16" i="3"/>
  <c r="CL16" i="3"/>
  <c r="CM16" i="3"/>
  <c r="CN16" i="3"/>
  <c r="CO16" i="3"/>
  <c r="CP16" i="3"/>
  <c r="CQ16" i="3"/>
  <c r="CR16" i="3"/>
  <c r="CS16" i="3"/>
  <c r="CT16" i="3"/>
  <c r="CU16" i="3"/>
  <c r="CV16" i="3"/>
  <c r="CW16" i="3"/>
  <c r="CX16" i="3"/>
  <c r="CY16" i="3"/>
  <c r="CZ16" i="3"/>
  <c r="DA16" i="3"/>
  <c r="DB16" i="3"/>
  <c r="DC16" i="3"/>
  <c r="DD16" i="3"/>
  <c r="DE16" i="3"/>
  <c r="DF16" i="3"/>
  <c r="DG16" i="3"/>
  <c r="DH16" i="3"/>
  <c r="DI16" i="3"/>
  <c r="DJ16" i="3"/>
  <c r="DK16" i="3"/>
  <c r="DL16" i="3"/>
  <c r="DM16" i="3"/>
  <c r="DN16" i="3"/>
  <c r="DO16" i="3"/>
  <c r="DP16" i="3"/>
  <c r="DQ16" i="3"/>
  <c r="DR16" i="3"/>
  <c r="DS16" i="3"/>
  <c r="DT16" i="3"/>
  <c r="DU16" i="3"/>
  <c r="DV16" i="3"/>
  <c r="DW16" i="3"/>
  <c r="DX16" i="3"/>
  <c r="DY16" i="3"/>
  <c r="DZ16" i="3"/>
  <c r="EA16" i="3"/>
  <c r="EB16" i="3"/>
  <c r="EC16" i="3"/>
  <c r="ED16" i="3"/>
  <c r="EE16" i="3"/>
  <c r="EF16" i="3"/>
  <c r="EG16" i="3"/>
  <c r="EH16" i="3"/>
  <c r="EI16" i="3"/>
  <c r="EJ16" i="3"/>
  <c r="EK16" i="3"/>
  <c r="EL16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BM17" i="3"/>
  <c r="BN17" i="3"/>
  <c r="BO17" i="3"/>
  <c r="BP17" i="3"/>
  <c r="BQ17" i="3"/>
  <c r="BR17" i="3"/>
  <c r="BS17" i="3"/>
  <c r="BT17" i="3"/>
  <c r="BU17" i="3"/>
  <c r="BV17" i="3"/>
  <c r="BW17" i="3"/>
  <c r="BX17" i="3"/>
  <c r="BY17" i="3"/>
  <c r="BZ17" i="3"/>
  <c r="CA17" i="3"/>
  <c r="CB17" i="3"/>
  <c r="CC17" i="3"/>
  <c r="CD17" i="3"/>
  <c r="CE17" i="3"/>
  <c r="CF17" i="3"/>
  <c r="CG17" i="3"/>
  <c r="CH17" i="3"/>
  <c r="CI17" i="3"/>
  <c r="CJ17" i="3"/>
  <c r="CK17" i="3"/>
  <c r="CL17" i="3"/>
  <c r="CM17" i="3"/>
  <c r="CN17" i="3"/>
  <c r="CO17" i="3"/>
  <c r="CP17" i="3"/>
  <c r="CQ17" i="3"/>
  <c r="CR17" i="3"/>
  <c r="CS17" i="3"/>
  <c r="CT17" i="3"/>
  <c r="CU17" i="3"/>
  <c r="CV17" i="3"/>
  <c r="CW17" i="3"/>
  <c r="CX17" i="3"/>
  <c r="CY17" i="3"/>
  <c r="CZ17" i="3"/>
  <c r="DA17" i="3"/>
  <c r="DB17" i="3"/>
  <c r="DC17" i="3"/>
  <c r="DD17" i="3"/>
  <c r="DE17" i="3"/>
  <c r="DF17" i="3"/>
  <c r="DG17" i="3"/>
  <c r="DH17" i="3"/>
  <c r="DI17" i="3"/>
  <c r="DJ17" i="3"/>
  <c r="DK17" i="3"/>
  <c r="DL17" i="3"/>
  <c r="DM17" i="3"/>
  <c r="DN17" i="3"/>
  <c r="DO17" i="3"/>
  <c r="DP17" i="3"/>
  <c r="DQ17" i="3"/>
  <c r="DR17" i="3"/>
  <c r="DS17" i="3"/>
  <c r="DT17" i="3"/>
  <c r="DU17" i="3"/>
  <c r="DV17" i="3"/>
  <c r="DW17" i="3"/>
  <c r="DX17" i="3"/>
  <c r="DY17" i="3"/>
  <c r="DZ17" i="3"/>
  <c r="EA17" i="3"/>
  <c r="EB17" i="3"/>
  <c r="EC17" i="3"/>
  <c r="ED17" i="3"/>
  <c r="EE17" i="3"/>
  <c r="EF17" i="3"/>
  <c r="EG17" i="3"/>
  <c r="EH17" i="3"/>
  <c r="EI17" i="3"/>
  <c r="EJ17" i="3"/>
  <c r="EK17" i="3"/>
  <c r="EL17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BI18" i="3"/>
  <c r="BJ18" i="3"/>
  <c r="BK18" i="3"/>
  <c r="BL18" i="3"/>
  <c r="BM18" i="3"/>
  <c r="BN18" i="3"/>
  <c r="BO18" i="3"/>
  <c r="BP18" i="3"/>
  <c r="BQ18" i="3"/>
  <c r="BR18" i="3"/>
  <c r="BS18" i="3"/>
  <c r="BT18" i="3"/>
  <c r="BU18" i="3"/>
  <c r="BV18" i="3"/>
  <c r="BW18" i="3"/>
  <c r="BX18" i="3"/>
  <c r="BY18" i="3"/>
  <c r="BZ18" i="3"/>
  <c r="CA18" i="3"/>
  <c r="CB18" i="3"/>
  <c r="CC18" i="3"/>
  <c r="CD18" i="3"/>
  <c r="CE18" i="3"/>
  <c r="CF18" i="3"/>
  <c r="CG18" i="3"/>
  <c r="CH18" i="3"/>
  <c r="CI18" i="3"/>
  <c r="CJ18" i="3"/>
  <c r="CK18" i="3"/>
  <c r="CL18" i="3"/>
  <c r="CM18" i="3"/>
  <c r="CN18" i="3"/>
  <c r="CO18" i="3"/>
  <c r="CP18" i="3"/>
  <c r="CQ18" i="3"/>
  <c r="CR18" i="3"/>
  <c r="CS18" i="3"/>
  <c r="CT18" i="3"/>
  <c r="CU18" i="3"/>
  <c r="CV18" i="3"/>
  <c r="CW18" i="3"/>
  <c r="CX18" i="3"/>
  <c r="CY18" i="3"/>
  <c r="CZ18" i="3"/>
  <c r="DA18" i="3"/>
  <c r="DB18" i="3"/>
  <c r="DC18" i="3"/>
  <c r="DD18" i="3"/>
  <c r="DE18" i="3"/>
  <c r="DF18" i="3"/>
  <c r="DG18" i="3"/>
  <c r="DH18" i="3"/>
  <c r="DI18" i="3"/>
  <c r="DJ18" i="3"/>
  <c r="DK18" i="3"/>
  <c r="DL18" i="3"/>
  <c r="DM18" i="3"/>
  <c r="DN18" i="3"/>
  <c r="DO18" i="3"/>
  <c r="DP18" i="3"/>
  <c r="DQ18" i="3"/>
  <c r="DR18" i="3"/>
  <c r="DS18" i="3"/>
  <c r="DT18" i="3"/>
  <c r="DU18" i="3"/>
  <c r="DV18" i="3"/>
  <c r="DW18" i="3"/>
  <c r="DX18" i="3"/>
  <c r="DY18" i="3"/>
  <c r="DZ18" i="3"/>
  <c r="EA18" i="3"/>
  <c r="EB18" i="3"/>
  <c r="EC18" i="3"/>
  <c r="ED18" i="3"/>
  <c r="EE18" i="3"/>
  <c r="EF18" i="3"/>
  <c r="EG18" i="3"/>
  <c r="EH18" i="3"/>
  <c r="EI18" i="3"/>
  <c r="EJ18" i="3"/>
  <c r="EK18" i="3"/>
  <c r="EL18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BM19" i="3"/>
  <c r="BN19" i="3"/>
  <c r="BO19" i="3"/>
  <c r="BP19" i="3"/>
  <c r="BQ19" i="3"/>
  <c r="BR19" i="3"/>
  <c r="BS19" i="3"/>
  <c r="BT19" i="3"/>
  <c r="BU19" i="3"/>
  <c r="BV19" i="3"/>
  <c r="BW19" i="3"/>
  <c r="BX19" i="3"/>
  <c r="BY19" i="3"/>
  <c r="BZ19" i="3"/>
  <c r="CA19" i="3"/>
  <c r="CB19" i="3"/>
  <c r="CC19" i="3"/>
  <c r="CD19" i="3"/>
  <c r="CE19" i="3"/>
  <c r="CF19" i="3"/>
  <c r="CG19" i="3"/>
  <c r="CH19" i="3"/>
  <c r="CI19" i="3"/>
  <c r="CJ19" i="3"/>
  <c r="CK19" i="3"/>
  <c r="CL19" i="3"/>
  <c r="CM19" i="3"/>
  <c r="CN19" i="3"/>
  <c r="CO19" i="3"/>
  <c r="CP19" i="3"/>
  <c r="CQ19" i="3"/>
  <c r="CR19" i="3"/>
  <c r="CS19" i="3"/>
  <c r="CT19" i="3"/>
  <c r="CU19" i="3"/>
  <c r="CV19" i="3"/>
  <c r="CW19" i="3"/>
  <c r="CX19" i="3"/>
  <c r="CY19" i="3"/>
  <c r="CZ19" i="3"/>
  <c r="DA19" i="3"/>
  <c r="DB19" i="3"/>
  <c r="DC19" i="3"/>
  <c r="DD19" i="3"/>
  <c r="DE19" i="3"/>
  <c r="DF19" i="3"/>
  <c r="DG19" i="3"/>
  <c r="DH19" i="3"/>
  <c r="DI19" i="3"/>
  <c r="DJ19" i="3"/>
  <c r="DK19" i="3"/>
  <c r="DL19" i="3"/>
  <c r="DM19" i="3"/>
  <c r="DN19" i="3"/>
  <c r="DO19" i="3"/>
  <c r="DP19" i="3"/>
  <c r="DQ19" i="3"/>
  <c r="DR19" i="3"/>
  <c r="DS19" i="3"/>
  <c r="DT19" i="3"/>
  <c r="DU19" i="3"/>
  <c r="DV19" i="3"/>
  <c r="DW19" i="3"/>
  <c r="DX19" i="3"/>
  <c r="DY19" i="3"/>
  <c r="DZ19" i="3"/>
  <c r="EA19" i="3"/>
  <c r="EB19" i="3"/>
  <c r="EC19" i="3"/>
  <c r="ED19" i="3"/>
  <c r="EE19" i="3"/>
  <c r="EF19" i="3"/>
  <c r="EG19" i="3"/>
  <c r="EH19" i="3"/>
  <c r="EI19" i="3"/>
  <c r="EJ19" i="3"/>
  <c r="EK19" i="3"/>
  <c r="EL19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BM20" i="3"/>
  <c r="BN20" i="3"/>
  <c r="BO20" i="3"/>
  <c r="BP20" i="3"/>
  <c r="BQ20" i="3"/>
  <c r="BR20" i="3"/>
  <c r="BS20" i="3"/>
  <c r="BT20" i="3"/>
  <c r="BU20" i="3"/>
  <c r="BV20" i="3"/>
  <c r="BW20" i="3"/>
  <c r="BX20" i="3"/>
  <c r="BY20" i="3"/>
  <c r="BZ20" i="3"/>
  <c r="CA20" i="3"/>
  <c r="CB20" i="3"/>
  <c r="CC20" i="3"/>
  <c r="CD20" i="3"/>
  <c r="CE20" i="3"/>
  <c r="CF20" i="3"/>
  <c r="CG20" i="3"/>
  <c r="CH20" i="3"/>
  <c r="CI20" i="3"/>
  <c r="CJ20" i="3"/>
  <c r="CK20" i="3"/>
  <c r="CL20" i="3"/>
  <c r="CM20" i="3"/>
  <c r="CN20" i="3"/>
  <c r="CO20" i="3"/>
  <c r="CP20" i="3"/>
  <c r="CQ20" i="3"/>
  <c r="CR20" i="3"/>
  <c r="CS20" i="3"/>
  <c r="CT20" i="3"/>
  <c r="CU20" i="3"/>
  <c r="CV20" i="3"/>
  <c r="CW20" i="3"/>
  <c r="CX20" i="3"/>
  <c r="CY20" i="3"/>
  <c r="CZ20" i="3"/>
  <c r="DA20" i="3"/>
  <c r="DB20" i="3"/>
  <c r="DC20" i="3"/>
  <c r="DD20" i="3"/>
  <c r="DE20" i="3"/>
  <c r="DF20" i="3"/>
  <c r="DG20" i="3"/>
  <c r="DH20" i="3"/>
  <c r="DI20" i="3"/>
  <c r="DJ20" i="3"/>
  <c r="DK20" i="3"/>
  <c r="DL20" i="3"/>
  <c r="DM20" i="3"/>
  <c r="DN20" i="3"/>
  <c r="DO20" i="3"/>
  <c r="DP20" i="3"/>
  <c r="DQ20" i="3"/>
  <c r="DR20" i="3"/>
  <c r="DS20" i="3"/>
  <c r="DT20" i="3"/>
  <c r="DU20" i="3"/>
  <c r="DV20" i="3"/>
  <c r="DW20" i="3"/>
  <c r="DX20" i="3"/>
  <c r="DY20" i="3"/>
  <c r="DZ20" i="3"/>
  <c r="EA20" i="3"/>
  <c r="EB20" i="3"/>
  <c r="EC20" i="3"/>
  <c r="ED20" i="3"/>
  <c r="EE20" i="3"/>
  <c r="EF20" i="3"/>
  <c r="EG20" i="3"/>
  <c r="EH20" i="3"/>
  <c r="EI20" i="3"/>
  <c r="EJ20" i="3"/>
  <c r="EK20" i="3"/>
  <c r="EL20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BM21" i="3"/>
  <c r="BN21" i="3"/>
  <c r="BO21" i="3"/>
  <c r="BP21" i="3"/>
  <c r="BQ21" i="3"/>
  <c r="BR21" i="3"/>
  <c r="BS21" i="3"/>
  <c r="BT21" i="3"/>
  <c r="BU21" i="3"/>
  <c r="BV21" i="3"/>
  <c r="BW21" i="3"/>
  <c r="BX21" i="3"/>
  <c r="BY21" i="3"/>
  <c r="BZ21" i="3"/>
  <c r="CA21" i="3"/>
  <c r="CB21" i="3"/>
  <c r="CC21" i="3"/>
  <c r="CD21" i="3"/>
  <c r="CE21" i="3"/>
  <c r="CF21" i="3"/>
  <c r="CG21" i="3"/>
  <c r="CH21" i="3"/>
  <c r="CI21" i="3"/>
  <c r="CJ21" i="3"/>
  <c r="CK21" i="3"/>
  <c r="CL21" i="3"/>
  <c r="CM21" i="3"/>
  <c r="CN21" i="3"/>
  <c r="CO21" i="3"/>
  <c r="CP21" i="3"/>
  <c r="CQ21" i="3"/>
  <c r="CR21" i="3"/>
  <c r="CS21" i="3"/>
  <c r="CT21" i="3"/>
  <c r="CU21" i="3"/>
  <c r="CV21" i="3"/>
  <c r="CW21" i="3"/>
  <c r="CX21" i="3"/>
  <c r="CY21" i="3"/>
  <c r="CZ21" i="3"/>
  <c r="DA21" i="3"/>
  <c r="DB21" i="3"/>
  <c r="DC21" i="3"/>
  <c r="DD21" i="3"/>
  <c r="DE21" i="3"/>
  <c r="DF21" i="3"/>
  <c r="DG21" i="3"/>
  <c r="DH21" i="3"/>
  <c r="DI21" i="3"/>
  <c r="DJ21" i="3"/>
  <c r="DK21" i="3"/>
  <c r="DL21" i="3"/>
  <c r="DM21" i="3"/>
  <c r="DN21" i="3"/>
  <c r="DO21" i="3"/>
  <c r="DP21" i="3"/>
  <c r="DQ21" i="3"/>
  <c r="DR21" i="3"/>
  <c r="DS21" i="3"/>
  <c r="DT21" i="3"/>
  <c r="DU21" i="3"/>
  <c r="DV21" i="3"/>
  <c r="DW21" i="3"/>
  <c r="DX21" i="3"/>
  <c r="DY21" i="3"/>
  <c r="DZ21" i="3"/>
  <c r="EA21" i="3"/>
  <c r="EB21" i="3"/>
  <c r="EC21" i="3"/>
  <c r="ED21" i="3"/>
  <c r="EE21" i="3"/>
  <c r="EF21" i="3"/>
  <c r="EG21" i="3"/>
  <c r="EH21" i="3"/>
  <c r="EI21" i="3"/>
  <c r="EJ21" i="3"/>
  <c r="EK21" i="3"/>
  <c r="EL21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BG22" i="3"/>
  <c r="BH22" i="3"/>
  <c r="BI22" i="3"/>
  <c r="BJ22" i="3"/>
  <c r="BK22" i="3"/>
  <c r="BL22" i="3"/>
  <c r="BM22" i="3"/>
  <c r="BN22" i="3"/>
  <c r="BO22" i="3"/>
  <c r="BP22" i="3"/>
  <c r="BQ22" i="3"/>
  <c r="BR22" i="3"/>
  <c r="BS22" i="3"/>
  <c r="BT22" i="3"/>
  <c r="BU22" i="3"/>
  <c r="BV22" i="3"/>
  <c r="BW22" i="3"/>
  <c r="BX22" i="3"/>
  <c r="BY22" i="3"/>
  <c r="BZ22" i="3"/>
  <c r="CA22" i="3"/>
  <c r="CB22" i="3"/>
  <c r="CC22" i="3"/>
  <c r="CD22" i="3"/>
  <c r="CE22" i="3"/>
  <c r="CF22" i="3"/>
  <c r="CG22" i="3"/>
  <c r="CH22" i="3"/>
  <c r="CI22" i="3"/>
  <c r="CJ22" i="3"/>
  <c r="CK22" i="3"/>
  <c r="CL22" i="3"/>
  <c r="CM22" i="3"/>
  <c r="CN22" i="3"/>
  <c r="CO22" i="3"/>
  <c r="CP22" i="3"/>
  <c r="CQ22" i="3"/>
  <c r="CR22" i="3"/>
  <c r="CS22" i="3"/>
  <c r="CT22" i="3"/>
  <c r="CU22" i="3"/>
  <c r="CV22" i="3"/>
  <c r="CW22" i="3"/>
  <c r="CX22" i="3"/>
  <c r="CY22" i="3"/>
  <c r="CZ22" i="3"/>
  <c r="DA22" i="3"/>
  <c r="DB22" i="3"/>
  <c r="DC22" i="3"/>
  <c r="DD22" i="3"/>
  <c r="DE22" i="3"/>
  <c r="DF22" i="3"/>
  <c r="DG22" i="3"/>
  <c r="DH22" i="3"/>
  <c r="DI22" i="3"/>
  <c r="DJ22" i="3"/>
  <c r="DK22" i="3"/>
  <c r="DL22" i="3"/>
  <c r="DM22" i="3"/>
  <c r="DN22" i="3"/>
  <c r="DO22" i="3"/>
  <c r="DP22" i="3"/>
  <c r="DQ22" i="3"/>
  <c r="DR22" i="3"/>
  <c r="DS22" i="3"/>
  <c r="DT22" i="3"/>
  <c r="DU22" i="3"/>
  <c r="DV22" i="3"/>
  <c r="DW22" i="3"/>
  <c r="DX22" i="3"/>
  <c r="DY22" i="3"/>
  <c r="DZ22" i="3"/>
  <c r="EA22" i="3"/>
  <c r="EB22" i="3"/>
  <c r="EC22" i="3"/>
  <c r="ED22" i="3"/>
  <c r="EE22" i="3"/>
  <c r="EF22" i="3"/>
  <c r="EG22" i="3"/>
  <c r="EH22" i="3"/>
  <c r="EI22" i="3"/>
  <c r="EJ22" i="3"/>
  <c r="EK22" i="3"/>
  <c r="EL22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BJ23" i="3"/>
  <c r="BK23" i="3"/>
  <c r="BL23" i="3"/>
  <c r="BM23" i="3"/>
  <c r="BN23" i="3"/>
  <c r="BO23" i="3"/>
  <c r="BP23" i="3"/>
  <c r="BQ23" i="3"/>
  <c r="BR23" i="3"/>
  <c r="BS23" i="3"/>
  <c r="BT23" i="3"/>
  <c r="BU23" i="3"/>
  <c r="BV23" i="3"/>
  <c r="BW23" i="3"/>
  <c r="BX23" i="3"/>
  <c r="BY23" i="3"/>
  <c r="BZ23" i="3"/>
  <c r="CA23" i="3"/>
  <c r="CB23" i="3"/>
  <c r="CC23" i="3"/>
  <c r="CD23" i="3"/>
  <c r="CE23" i="3"/>
  <c r="CF23" i="3"/>
  <c r="CG23" i="3"/>
  <c r="CH23" i="3"/>
  <c r="CI23" i="3"/>
  <c r="CJ23" i="3"/>
  <c r="CK23" i="3"/>
  <c r="CL23" i="3"/>
  <c r="CM23" i="3"/>
  <c r="CN23" i="3"/>
  <c r="CO23" i="3"/>
  <c r="CP23" i="3"/>
  <c r="CQ23" i="3"/>
  <c r="CR23" i="3"/>
  <c r="CS23" i="3"/>
  <c r="CT23" i="3"/>
  <c r="CU23" i="3"/>
  <c r="CV23" i="3"/>
  <c r="CW23" i="3"/>
  <c r="CX23" i="3"/>
  <c r="CY23" i="3"/>
  <c r="CZ23" i="3"/>
  <c r="DA23" i="3"/>
  <c r="DB23" i="3"/>
  <c r="DC23" i="3"/>
  <c r="DD23" i="3"/>
  <c r="DE23" i="3"/>
  <c r="DF23" i="3"/>
  <c r="DG23" i="3"/>
  <c r="DH23" i="3"/>
  <c r="DI23" i="3"/>
  <c r="DJ23" i="3"/>
  <c r="DK23" i="3"/>
  <c r="DL23" i="3"/>
  <c r="DM23" i="3"/>
  <c r="DN23" i="3"/>
  <c r="DO23" i="3"/>
  <c r="DP23" i="3"/>
  <c r="DQ23" i="3"/>
  <c r="DR23" i="3"/>
  <c r="DS23" i="3"/>
  <c r="DT23" i="3"/>
  <c r="DU23" i="3"/>
  <c r="DV23" i="3"/>
  <c r="DW23" i="3"/>
  <c r="DX23" i="3"/>
  <c r="DY23" i="3"/>
  <c r="DZ23" i="3"/>
  <c r="EA23" i="3"/>
  <c r="EB23" i="3"/>
  <c r="EC23" i="3"/>
  <c r="ED23" i="3"/>
  <c r="EE23" i="3"/>
  <c r="EF23" i="3"/>
  <c r="EG23" i="3"/>
  <c r="EH23" i="3"/>
  <c r="EI23" i="3"/>
  <c r="EJ23" i="3"/>
  <c r="EK23" i="3"/>
  <c r="EL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BJ24" i="3"/>
  <c r="BK24" i="3"/>
  <c r="BL24" i="3"/>
  <c r="BM24" i="3"/>
  <c r="BN24" i="3"/>
  <c r="BO24" i="3"/>
  <c r="BP24" i="3"/>
  <c r="BQ24" i="3"/>
  <c r="BR24" i="3"/>
  <c r="BS24" i="3"/>
  <c r="BT24" i="3"/>
  <c r="BU24" i="3"/>
  <c r="BV24" i="3"/>
  <c r="BW24" i="3"/>
  <c r="BX24" i="3"/>
  <c r="BY24" i="3"/>
  <c r="BZ24" i="3"/>
  <c r="CA24" i="3"/>
  <c r="CB24" i="3"/>
  <c r="CC24" i="3"/>
  <c r="CD24" i="3"/>
  <c r="CE24" i="3"/>
  <c r="CF24" i="3"/>
  <c r="CG24" i="3"/>
  <c r="CH24" i="3"/>
  <c r="CI24" i="3"/>
  <c r="CJ24" i="3"/>
  <c r="CK24" i="3"/>
  <c r="CL24" i="3"/>
  <c r="CM24" i="3"/>
  <c r="CN24" i="3"/>
  <c r="CO24" i="3"/>
  <c r="CP24" i="3"/>
  <c r="CQ24" i="3"/>
  <c r="CR24" i="3"/>
  <c r="CS24" i="3"/>
  <c r="CT24" i="3"/>
  <c r="CU24" i="3"/>
  <c r="CV24" i="3"/>
  <c r="CW24" i="3"/>
  <c r="CX24" i="3"/>
  <c r="CY24" i="3"/>
  <c r="CZ24" i="3"/>
  <c r="DA24" i="3"/>
  <c r="DB24" i="3"/>
  <c r="DC24" i="3"/>
  <c r="DD24" i="3"/>
  <c r="DE24" i="3"/>
  <c r="DF24" i="3"/>
  <c r="DG24" i="3"/>
  <c r="DH24" i="3"/>
  <c r="DI24" i="3"/>
  <c r="DJ24" i="3"/>
  <c r="DK24" i="3"/>
  <c r="DL24" i="3"/>
  <c r="DM24" i="3"/>
  <c r="DN24" i="3"/>
  <c r="DO24" i="3"/>
  <c r="DP24" i="3"/>
  <c r="DQ24" i="3"/>
  <c r="DR24" i="3"/>
  <c r="DS24" i="3"/>
  <c r="DT24" i="3"/>
  <c r="DU24" i="3"/>
  <c r="DV24" i="3"/>
  <c r="DW24" i="3"/>
  <c r="DX24" i="3"/>
  <c r="DY24" i="3"/>
  <c r="DZ24" i="3"/>
  <c r="EA24" i="3"/>
  <c r="EB24" i="3"/>
  <c r="EC24" i="3"/>
  <c r="ED24" i="3"/>
  <c r="EE24" i="3"/>
  <c r="EF24" i="3"/>
  <c r="EG24" i="3"/>
  <c r="EH24" i="3"/>
  <c r="EI24" i="3"/>
  <c r="EJ24" i="3"/>
  <c r="EK24" i="3"/>
  <c r="EL24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BG25" i="3"/>
  <c r="BH25" i="3"/>
  <c r="BI25" i="3"/>
  <c r="BJ25" i="3"/>
  <c r="BK25" i="3"/>
  <c r="BL25" i="3"/>
  <c r="BM25" i="3"/>
  <c r="BN25" i="3"/>
  <c r="BO25" i="3"/>
  <c r="BP25" i="3"/>
  <c r="BQ25" i="3"/>
  <c r="BR25" i="3"/>
  <c r="BS25" i="3"/>
  <c r="BT25" i="3"/>
  <c r="BU25" i="3"/>
  <c r="BV25" i="3"/>
  <c r="BW25" i="3"/>
  <c r="BX25" i="3"/>
  <c r="BY25" i="3"/>
  <c r="BZ25" i="3"/>
  <c r="CA25" i="3"/>
  <c r="CB25" i="3"/>
  <c r="CC25" i="3"/>
  <c r="CD25" i="3"/>
  <c r="CE25" i="3"/>
  <c r="CF25" i="3"/>
  <c r="CG25" i="3"/>
  <c r="CH25" i="3"/>
  <c r="CI25" i="3"/>
  <c r="CJ25" i="3"/>
  <c r="CK25" i="3"/>
  <c r="CL25" i="3"/>
  <c r="CM25" i="3"/>
  <c r="CN25" i="3"/>
  <c r="CO25" i="3"/>
  <c r="CP25" i="3"/>
  <c r="CQ25" i="3"/>
  <c r="CR25" i="3"/>
  <c r="CS25" i="3"/>
  <c r="CT25" i="3"/>
  <c r="CU25" i="3"/>
  <c r="CV25" i="3"/>
  <c r="CW25" i="3"/>
  <c r="CX25" i="3"/>
  <c r="CY25" i="3"/>
  <c r="CZ25" i="3"/>
  <c r="DA25" i="3"/>
  <c r="DB25" i="3"/>
  <c r="DC25" i="3"/>
  <c r="DD25" i="3"/>
  <c r="DE25" i="3"/>
  <c r="DF25" i="3"/>
  <c r="DG25" i="3"/>
  <c r="DH25" i="3"/>
  <c r="DI25" i="3"/>
  <c r="DJ25" i="3"/>
  <c r="DK25" i="3"/>
  <c r="DL25" i="3"/>
  <c r="DM25" i="3"/>
  <c r="DN25" i="3"/>
  <c r="DO25" i="3"/>
  <c r="DP25" i="3"/>
  <c r="DQ25" i="3"/>
  <c r="DR25" i="3"/>
  <c r="DS25" i="3"/>
  <c r="DT25" i="3"/>
  <c r="DU25" i="3"/>
  <c r="DV25" i="3"/>
  <c r="DW25" i="3"/>
  <c r="DX25" i="3"/>
  <c r="DY25" i="3"/>
  <c r="DZ25" i="3"/>
  <c r="EA25" i="3"/>
  <c r="EB25" i="3"/>
  <c r="EC25" i="3"/>
  <c r="ED25" i="3"/>
  <c r="EE25" i="3"/>
  <c r="EF25" i="3"/>
  <c r="EG25" i="3"/>
  <c r="EH25" i="3"/>
  <c r="EI25" i="3"/>
  <c r="EJ25" i="3"/>
  <c r="EK25" i="3"/>
  <c r="EL25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CE26" i="3"/>
  <c r="CF26" i="3"/>
  <c r="CG26" i="3"/>
  <c r="CH26" i="3"/>
  <c r="CI26" i="3"/>
  <c r="CJ26" i="3"/>
  <c r="CK26" i="3"/>
  <c r="CL26" i="3"/>
  <c r="CM26" i="3"/>
  <c r="CN26" i="3"/>
  <c r="CO26" i="3"/>
  <c r="CP26" i="3"/>
  <c r="CQ26" i="3"/>
  <c r="CR26" i="3"/>
  <c r="CS26" i="3"/>
  <c r="CT26" i="3"/>
  <c r="CU26" i="3"/>
  <c r="CV26" i="3"/>
  <c r="CW26" i="3"/>
  <c r="CX26" i="3"/>
  <c r="CY26" i="3"/>
  <c r="CZ26" i="3"/>
  <c r="DA26" i="3"/>
  <c r="DB26" i="3"/>
  <c r="DC26" i="3"/>
  <c r="DD26" i="3"/>
  <c r="DE26" i="3"/>
  <c r="DF26" i="3"/>
  <c r="DG26" i="3"/>
  <c r="DH26" i="3"/>
  <c r="DI26" i="3"/>
  <c r="DJ26" i="3"/>
  <c r="DK26" i="3"/>
  <c r="DL26" i="3"/>
  <c r="DM26" i="3"/>
  <c r="DN26" i="3"/>
  <c r="DO26" i="3"/>
  <c r="DP26" i="3"/>
  <c r="DQ26" i="3"/>
  <c r="DR26" i="3"/>
  <c r="DS26" i="3"/>
  <c r="DT26" i="3"/>
  <c r="DU26" i="3"/>
  <c r="DV26" i="3"/>
  <c r="DW26" i="3"/>
  <c r="DX26" i="3"/>
  <c r="DY26" i="3"/>
  <c r="DZ26" i="3"/>
  <c r="EA26" i="3"/>
  <c r="EB26" i="3"/>
  <c r="EC26" i="3"/>
  <c r="ED26" i="3"/>
  <c r="EE26" i="3"/>
  <c r="EF26" i="3"/>
  <c r="EG26" i="3"/>
  <c r="EH26" i="3"/>
  <c r="EI26" i="3"/>
  <c r="EJ26" i="3"/>
  <c r="EK26" i="3"/>
  <c r="EL26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BJ27" i="3"/>
  <c r="BK27" i="3"/>
  <c r="BL27" i="3"/>
  <c r="BM27" i="3"/>
  <c r="BN27" i="3"/>
  <c r="BO27" i="3"/>
  <c r="BP27" i="3"/>
  <c r="BQ27" i="3"/>
  <c r="BR27" i="3"/>
  <c r="BS27" i="3"/>
  <c r="BT27" i="3"/>
  <c r="BU27" i="3"/>
  <c r="BV27" i="3"/>
  <c r="BW27" i="3"/>
  <c r="BX27" i="3"/>
  <c r="BY27" i="3"/>
  <c r="BZ27" i="3"/>
  <c r="CA27" i="3"/>
  <c r="CB27" i="3"/>
  <c r="CC27" i="3"/>
  <c r="CD27" i="3"/>
  <c r="CE27" i="3"/>
  <c r="CF27" i="3"/>
  <c r="CG27" i="3"/>
  <c r="CH27" i="3"/>
  <c r="CI27" i="3"/>
  <c r="CJ27" i="3"/>
  <c r="CK27" i="3"/>
  <c r="CL27" i="3"/>
  <c r="CM27" i="3"/>
  <c r="CN27" i="3"/>
  <c r="CO27" i="3"/>
  <c r="CP27" i="3"/>
  <c r="CQ27" i="3"/>
  <c r="CR27" i="3"/>
  <c r="CS27" i="3"/>
  <c r="CT27" i="3"/>
  <c r="CU27" i="3"/>
  <c r="CV27" i="3"/>
  <c r="CW27" i="3"/>
  <c r="CX27" i="3"/>
  <c r="CY27" i="3"/>
  <c r="CZ27" i="3"/>
  <c r="DA27" i="3"/>
  <c r="DB27" i="3"/>
  <c r="DC27" i="3"/>
  <c r="DD27" i="3"/>
  <c r="DE27" i="3"/>
  <c r="DF27" i="3"/>
  <c r="DG27" i="3"/>
  <c r="DH27" i="3"/>
  <c r="DI27" i="3"/>
  <c r="DJ27" i="3"/>
  <c r="DK27" i="3"/>
  <c r="DL27" i="3"/>
  <c r="DM27" i="3"/>
  <c r="DN27" i="3"/>
  <c r="DO27" i="3"/>
  <c r="DP27" i="3"/>
  <c r="DQ27" i="3"/>
  <c r="DR27" i="3"/>
  <c r="DS27" i="3"/>
  <c r="DT27" i="3"/>
  <c r="DU27" i="3"/>
  <c r="DV27" i="3"/>
  <c r="DW27" i="3"/>
  <c r="DX27" i="3"/>
  <c r="DY27" i="3"/>
  <c r="DZ27" i="3"/>
  <c r="EA27" i="3"/>
  <c r="EB27" i="3"/>
  <c r="EC27" i="3"/>
  <c r="ED27" i="3"/>
  <c r="EE27" i="3"/>
  <c r="EF27" i="3"/>
  <c r="EG27" i="3"/>
  <c r="EH27" i="3"/>
  <c r="EI27" i="3"/>
  <c r="EJ27" i="3"/>
  <c r="EK27" i="3"/>
  <c r="EL27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BD28" i="3"/>
  <c r="BE28" i="3"/>
  <c r="BF28" i="3"/>
  <c r="BG28" i="3"/>
  <c r="BH28" i="3"/>
  <c r="BI28" i="3"/>
  <c r="BJ28" i="3"/>
  <c r="BK28" i="3"/>
  <c r="BL28" i="3"/>
  <c r="BM28" i="3"/>
  <c r="BN28" i="3"/>
  <c r="BO28" i="3"/>
  <c r="BP28" i="3"/>
  <c r="BQ28" i="3"/>
  <c r="BR28" i="3"/>
  <c r="BS28" i="3"/>
  <c r="BT28" i="3"/>
  <c r="BU28" i="3"/>
  <c r="BV28" i="3"/>
  <c r="BW28" i="3"/>
  <c r="BX28" i="3"/>
  <c r="BY28" i="3"/>
  <c r="BZ28" i="3"/>
  <c r="CA28" i="3"/>
  <c r="CB28" i="3"/>
  <c r="CC28" i="3"/>
  <c r="CD28" i="3"/>
  <c r="CE28" i="3"/>
  <c r="CF28" i="3"/>
  <c r="CG28" i="3"/>
  <c r="CH28" i="3"/>
  <c r="CI28" i="3"/>
  <c r="CJ28" i="3"/>
  <c r="CK28" i="3"/>
  <c r="CL28" i="3"/>
  <c r="CM28" i="3"/>
  <c r="CN28" i="3"/>
  <c r="CO28" i="3"/>
  <c r="CP28" i="3"/>
  <c r="CQ28" i="3"/>
  <c r="CR28" i="3"/>
  <c r="CS28" i="3"/>
  <c r="CT28" i="3"/>
  <c r="CU28" i="3"/>
  <c r="CV28" i="3"/>
  <c r="CW28" i="3"/>
  <c r="CX28" i="3"/>
  <c r="CY28" i="3"/>
  <c r="CZ28" i="3"/>
  <c r="DA28" i="3"/>
  <c r="DB28" i="3"/>
  <c r="DC28" i="3"/>
  <c r="DD28" i="3"/>
  <c r="DE28" i="3"/>
  <c r="DF28" i="3"/>
  <c r="DG28" i="3"/>
  <c r="DH28" i="3"/>
  <c r="DI28" i="3"/>
  <c r="DJ28" i="3"/>
  <c r="DK28" i="3"/>
  <c r="DL28" i="3"/>
  <c r="DM28" i="3"/>
  <c r="DN28" i="3"/>
  <c r="DO28" i="3"/>
  <c r="DP28" i="3"/>
  <c r="DQ28" i="3"/>
  <c r="DR28" i="3"/>
  <c r="DS28" i="3"/>
  <c r="DT28" i="3"/>
  <c r="DU28" i="3"/>
  <c r="DV28" i="3"/>
  <c r="DW28" i="3"/>
  <c r="DX28" i="3"/>
  <c r="DY28" i="3"/>
  <c r="DZ28" i="3"/>
  <c r="EA28" i="3"/>
  <c r="EB28" i="3"/>
  <c r="EC28" i="3"/>
  <c r="ED28" i="3"/>
  <c r="EE28" i="3"/>
  <c r="EF28" i="3"/>
  <c r="EG28" i="3"/>
  <c r="EH28" i="3"/>
  <c r="EI28" i="3"/>
  <c r="EJ28" i="3"/>
  <c r="EK28" i="3"/>
  <c r="EL28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BJ29" i="3"/>
  <c r="BK29" i="3"/>
  <c r="BL29" i="3"/>
  <c r="BM29" i="3"/>
  <c r="BN29" i="3"/>
  <c r="BO29" i="3"/>
  <c r="BP29" i="3"/>
  <c r="BQ29" i="3"/>
  <c r="BR29" i="3"/>
  <c r="BS29" i="3"/>
  <c r="BT29" i="3"/>
  <c r="BU29" i="3"/>
  <c r="BV29" i="3"/>
  <c r="BW29" i="3"/>
  <c r="BX29" i="3"/>
  <c r="BY29" i="3"/>
  <c r="BZ29" i="3"/>
  <c r="CA29" i="3"/>
  <c r="CB29" i="3"/>
  <c r="CC29" i="3"/>
  <c r="CD29" i="3"/>
  <c r="CE29" i="3"/>
  <c r="CF29" i="3"/>
  <c r="CG29" i="3"/>
  <c r="CH29" i="3"/>
  <c r="CI29" i="3"/>
  <c r="CJ29" i="3"/>
  <c r="CK29" i="3"/>
  <c r="CL29" i="3"/>
  <c r="CM29" i="3"/>
  <c r="CN29" i="3"/>
  <c r="CO29" i="3"/>
  <c r="CP29" i="3"/>
  <c r="CQ29" i="3"/>
  <c r="CR29" i="3"/>
  <c r="CS29" i="3"/>
  <c r="CT29" i="3"/>
  <c r="CU29" i="3"/>
  <c r="CV29" i="3"/>
  <c r="CW29" i="3"/>
  <c r="CX29" i="3"/>
  <c r="CY29" i="3"/>
  <c r="CZ29" i="3"/>
  <c r="DA29" i="3"/>
  <c r="DB29" i="3"/>
  <c r="DC29" i="3"/>
  <c r="DD29" i="3"/>
  <c r="DE29" i="3"/>
  <c r="DF29" i="3"/>
  <c r="DG29" i="3"/>
  <c r="DH29" i="3"/>
  <c r="DI29" i="3"/>
  <c r="DJ29" i="3"/>
  <c r="DK29" i="3"/>
  <c r="DL29" i="3"/>
  <c r="DM29" i="3"/>
  <c r="DN29" i="3"/>
  <c r="DO29" i="3"/>
  <c r="DP29" i="3"/>
  <c r="DQ29" i="3"/>
  <c r="DR29" i="3"/>
  <c r="DS29" i="3"/>
  <c r="DT29" i="3"/>
  <c r="DU29" i="3"/>
  <c r="DV29" i="3"/>
  <c r="DW29" i="3"/>
  <c r="DX29" i="3"/>
  <c r="DY29" i="3"/>
  <c r="DZ29" i="3"/>
  <c r="EA29" i="3"/>
  <c r="EB29" i="3"/>
  <c r="EC29" i="3"/>
  <c r="ED29" i="3"/>
  <c r="EE29" i="3"/>
  <c r="EF29" i="3"/>
  <c r="EG29" i="3"/>
  <c r="EH29" i="3"/>
  <c r="EI29" i="3"/>
  <c r="EJ29" i="3"/>
  <c r="EK29" i="3"/>
  <c r="EL29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BM30" i="3"/>
  <c r="BN30" i="3"/>
  <c r="BO30" i="3"/>
  <c r="BP30" i="3"/>
  <c r="BQ30" i="3"/>
  <c r="BR30" i="3"/>
  <c r="BS30" i="3"/>
  <c r="BT30" i="3"/>
  <c r="BU30" i="3"/>
  <c r="BV30" i="3"/>
  <c r="BW30" i="3"/>
  <c r="BX30" i="3"/>
  <c r="BY30" i="3"/>
  <c r="BZ30" i="3"/>
  <c r="CA30" i="3"/>
  <c r="CB30" i="3"/>
  <c r="CC30" i="3"/>
  <c r="CD30" i="3"/>
  <c r="CE30" i="3"/>
  <c r="CF30" i="3"/>
  <c r="CG30" i="3"/>
  <c r="CH30" i="3"/>
  <c r="CI30" i="3"/>
  <c r="CJ30" i="3"/>
  <c r="CK30" i="3"/>
  <c r="CL30" i="3"/>
  <c r="CM30" i="3"/>
  <c r="CN30" i="3"/>
  <c r="CO30" i="3"/>
  <c r="CP30" i="3"/>
  <c r="CQ30" i="3"/>
  <c r="CR30" i="3"/>
  <c r="CS30" i="3"/>
  <c r="CT30" i="3"/>
  <c r="CU30" i="3"/>
  <c r="CV30" i="3"/>
  <c r="CW30" i="3"/>
  <c r="CX30" i="3"/>
  <c r="CY30" i="3"/>
  <c r="CZ30" i="3"/>
  <c r="DA30" i="3"/>
  <c r="DB30" i="3"/>
  <c r="DC30" i="3"/>
  <c r="DD30" i="3"/>
  <c r="DE30" i="3"/>
  <c r="DF30" i="3"/>
  <c r="DG30" i="3"/>
  <c r="DH30" i="3"/>
  <c r="DI30" i="3"/>
  <c r="DJ30" i="3"/>
  <c r="DK30" i="3"/>
  <c r="DL30" i="3"/>
  <c r="DM30" i="3"/>
  <c r="DN30" i="3"/>
  <c r="DO30" i="3"/>
  <c r="DP30" i="3"/>
  <c r="DQ30" i="3"/>
  <c r="DR30" i="3"/>
  <c r="DS30" i="3"/>
  <c r="DT30" i="3"/>
  <c r="DU30" i="3"/>
  <c r="DV30" i="3"/>
  <c r="DW30" i="3"/>
  <c r="DX30" i="3"/>
  <c r="DY30" i="3"/>
  <c r="DZ30" i="3"/>
  <c r="EA30" i="3"/>
  <c r="EB30" i="3"/>
  <c r="EC30" i="3"/>
  <c r="ED30" i="3"/>
  <c r="EE30" i="3"/>
  <c r="EF30" i="3"/>
  <c r="EG30" i="3"/>
  <c r="EH30" i="3"/>
  <c r="EI30" i="3"/>
  <c r="EJ30" i="3"/>
  <c r="EK30" i="3"/>
  <c r="EL30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D31" i="3"/>
  <c r="CE31" i="3"/>
  <c r="CF31" i="3"/>
  <c r="CG31" i="3"/>
  <c r="CH31" i="3"/>
  <c r="CI31" i="3"/>
  <c r="CJ31" i="3"/>
  <c r="CK31" i="3"/>
  <c r="CL31" i="3"/>
  <c r="CM31" i="3"/>
  <c r="CN31" i="3"/>
  <c r="CO31" i="3"/>
  <c r="CP31" i="3"/>
  <c r="CQ31" i="3"/>
  <c r="CR31" i="3"/>
  <c r="CS31" i="3"/>
  <c r="CT31" i="3"/>
  <c r="CU31" i="3"/>
  <c r="CV31" i="3"/>
  <c r="CW31" i="3"/>
  <c r="CX31" i="3"/>
  <c r="CY31" i="3"/>
  <c r="CZ31" i="3"/>
  <c r="DA31" i="3"/>
  <c r="DB31" i="3"/>
  <c r="DC31" i="3"/>
  <c r="DD31" i="3"/>
  <c r="DE31" i="3"/>
  <c r="DF31" i="3"/>
  <c r="DG31" i="3"/>
  <c r="DH31" i="3"/>
  <c r="DI31" i="3"/>
  <c r="DJ31" i="3"/>
  <c r="DK31" i="3"/>
  <c r="DL31" i="3"/>
  <c r="DM31" i="3"/>
  <c r="DN31" i="3"/>
  <c r="DO31" i="3"/>
  <c r="DP31" i="3"/>
  <c r="DQ31" i="3"/>
  <c r="DR31" i="3"/>
  <c r="DS31" i="3"/>
  <c r="DT31" i="3"/>
  <c r="DU31" i="3"/>
  <c r="DV31" i="3"/>
  <c r="DW31" i="3"/>
  <c r="DX31" i="3"/>
  <c r="DY31" i="3"/>
  <c r="DZ31" i="3"/>
  <c r="EA31" i="3"/>
  <c r="EB31" i="3"/>
  <c r="EC31" i="3"/>
  <c r="ED31" i="3"/>
  <c r="EE31" i="3"/>
  <c r="EF31" i="3"/>
  <c r="EG31" i="3"/>
  <c r="EH31" i="3"/>
  <c r="EI31" i="3"/>
  <c r="EJ31" i="3"/>
  <c r="EK31" i="3"/>
  <c r="EL31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BJ32" i="3"/>
  <c r="BK32" i="3"/>
  <c r="BL32" i="3"/>
  <c r="BM32" i="3"/>
  <c r="BN32" i="3"/>
  <c r="BO32" i="3"/>
  <c r="BP32" i="3"/>
  <c r="BQ32" i="3"/>
  <c r="BR32" i="3"/>
  <c r="BS32" i="3"/>
  <c r="BT32" i="3"/>
  <c r="BU32" i="3"/>
  <c r="BV32" i="3"/>
  <c r="BW32" i="3"/>
  <c r="BX32" i="3"/>
  <c r="BY32" i="3"/>
  <c r="BZ32" i="3"/>
  <c r="CA32" i="3"/>
  <c r="CB32" i="3"/>
  <c r="CC32" i="3"/>
  <c r="CD32" i="3"/>
  <c r="CE32" i="3"/>
  <c r="CF32" i="3"/>
  <c r="CG32" i="3"/>
  <c r="CH32" i="3"/>
  <c r="CI32" i="3"/>
  <c r="CJ32" i="3"/>
  <c r="CK32" i="3"/>
  <c r="CL32" i="3"/>
  <c r="CM32" i="3"/>
  <c r="CN32" i="3"/>
  <c r="CO32" i="3"/>
  <c r="CP32" i="3"/>
  <c r="CQ32" i="3"/>
  <c r="CR32" i="3"/>
  <c r="CS32" i="3"/>
  <c r="CT32" i="3"/>
  <c r="CU32" i="3"/>
  <c r="CV32" i="3"/>
  <c r="CW32" i="3"/>
  <c r="CX32" i="3"/>
  <c r="CY32" i="3"/>
  <c r="CZ32" i="3"/>
  <c r="DA32" i="3"/>
  <c r="DB32" i="3"/>
  <c r="DC32" i="3"/>
  <c r="DD32" i="3"/>
  <c r="DE32" i="3"/>
  <c r="DF32" i="3"/>
  <c r="DG32" i="3"/>
  <c r="DH32" i="3"/>
  <c r="DI32" i="3"/>
  <c r="DJ32" i="3"/>
  <c r="DK32" i="3"/>
  <c r="DL32" i="3"/>
  <c r="DM32" i="3"/>
  <c r="DN32" i="3"/>
  <c r="DO32" i="3"/>
  <c r="DP32" i="3"/>
  <c r="DQ32" i="3"/>
  <c r="DR32" i="3"/>
  <c r="DS32" i="3"/>
  <c r="DT32" i="3"/>
  <c r="DU32" i="3"/>
  <c r="DV32" i="3"/>
  <c r="DW32" i="3"/>
  <c r="DX32" i="3"/>
  <c r="DY32" i="3"/>
  <c r="DZ32" i="3"/>
  <c r="EA32" i="3"/>
  <c r="EB32" i="3"/>
  <c r="EC32" i="3"/>
  <c r="ED32" i="3"/>
  <c r="EE32" i="3"/>
  <c r="EF32" i="3"/>
  <c r="EG32" i="3"/>
  <c r="EH32" i="3"/>
  <c r="EI32" i="3"/>
  <c r="EJ32" i="3"/>
  <c r="EK32" i="3"/>
  <c r="EL32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BX33" i="3"/>
  <c r="BY33" i="3"/>
  <c r="BZ33" i="3"/>
  <c r="CA33" i="3"/>
  <c r="CB33" i="3"/>
  <c r="CC33" i="3"/>
  <c r="CD33" i="3"/>
  <c r="CE33" i="3"/>
  <c r="CF33" i="3"/>
  <c r="CG33" i="3"/>
  <c r="CH33" i="3"/>
  <c r="CI33" i="3"/>
  <c r="CJ33" i="3"/>
  <c r="CK33" i="3"/>
  <c r="CL33" i="3"/>
  <c r="CM33" i="3"/>
  <c r="CN33" i="3"/>
  <c r="CO33" i="3"/>
  <c r="CP33" i="3"/>
  <c r="CQ33" i="3"/>
  <c r="CR33" i="3"/>
  <c r="CS33" i="3"/>
  <c r="CT33" i="3"/>
  <c r="CU33" i="3"/>
  <c r="CV33" i="3"/>
  <c r="CW33" i="3"/>
  <c r="CX33" i="3"/>
  <c r="CY33" i="3"/>
  <c r="CZ33" i="3"/>
  <c r="DA33" i="3"/>
  <c r="DB33" i="3"/>
  <c r="DC33" i="3"/>
  <c r="DD33" i="3"/>
  <c r="DE33" i="3"/>
  <c r="DF33" i="3"/>
  <c r="DG33" i="3"/>
  <c r="DH33" i="3"/>
  <c r="DI33" i="3"/>
  <c r="DJ33" i="3"/>
  <c r="DK33" i="3"/>
  <c r="DL33" i="3"/>
  <c r="DM33" i="3"/>
  <c r="DN33" i="3"/>
  <c r="DO33" i="3"/>
  <c r="DP33" i="3"/>
  <c r="DQ33" i="3"/>
  <c r="DR33" i="3"/>
  <c r="DS33" i="3"/>
  <c r="DT33" i="3"/>
  <c r="DU33" i="3"/>
  <c r="DV33" i="3"/>
  <c r="DW33" i="3"/>
  <c r="DX33" i="3"/>
  <c r="DY33" i="3"/>
  <c r="DZ33" i="3"/>
  <c r="EA33" i="3"/>
  <c r="EB33" i="3"/>
  <c r="EC33" i="3"/>
  <c r="ED33" i="3"/>
  <c r="EE33" i="3"/>
  <c r="EF33" i="3"/>
  <c r="EG33" i="3"/>
  <c r="EH33" i="3"/>
  <c r="EI33" i="3"/>
  <c r="EJ33" i="3"/>
  <c r="EK33" i="3"/>
  <c r="EL33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K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X34" i="3"/>
  <c r="CY34" i="3"/>
  <c r="CZ34" i="3"/>
  <c r="DA34" i="3"/>
  <c r="DB34" i="3"/>
  <c r="DC34" i="3"/>
  <c r="DD34" i="3"/>
  <c r="DE34" i="3"/>
  <c r="DF34" i="3"/>
  <c r="DG34" i="3"/>
  <c r="DH34" i="3"/>
  <c r="DI34" i="3"/>
  <c r="DJ34" i="3"/>
  <c r="DK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Y34" i="3"/>
  <c r="DZ34" i="3"/>
  <c r="EA34" i="3"/>
  <c r="EB34" i="3"/>
  <c r="EC34" i="3"/>
  <c r="ED34" i="3"/>
  <c r="EE34" i="3"/>
  <c r="EF34" i="3"/>
  <c r="EG34" i="3"/>
  <c r="EH34" i="3"/>
  <c r="EI34" i="3"/>
  <c r="EJ34" i="3"/>
  <c r="EK34" i="3"/>
  <c r="EL34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  <c r="AU2" i="3"/>
  <c r="AV2" i="3"/>
  <c r="AW2" i="3"/>
  <c r="AX2" i="3"/>
  <c r="AY2" i="3"/>
  <c r="AZ2" i="3"/>
  <c r="BA2" i="3"/>
  <c r="BB2" i="3"/>
  <c r="BC2" i="3"/>
  <c r="BD2" i="3"/>
  <c r="BE2" i="3"/>
  <c r="BF2" i="3"/>
  <c r="BG2" i="3"/>
  <c r="BI2" i="3"/>
  <c r="BJ2" i="3"/>
  <c r="BK2" i="3"/>
  <c r="BL2" i="3"/>
  <c r="BM2" i="3"/>
  <c r="BN2" i="3"/>
  <c r="BO2" i="3"/>
  <c r="BP2" i="3"/>
  <c r="BQ2" i="3"/>
  <c r="BR2" i="3"/>
  <c r="BS2" i="3"/>
  <c r="BT2" i="3"/>
  <c r="BU2" i="3"/>
  <c r="BV2" i="3"/>
  <c r="BW2" i="3"/>
  <c r="BX2" i="3"/>
  <c r="BY2" i="3"/>
  <c r="BZ2" i="3"/>
  <c r="CA2" i="3"/>
  <c r="CB2" i="3"/>
  <c r="CC2" i="3"/>
  <c r="CD2" i="3"/>
  <c r="CE2" i="3"/>
  <c r="CF2" i="3"/>
  <c r="CG2" i="3"/>
  <c r="CH2" i="3"/>
  <c r="CI2" i="3"/>
  <c r="CJ2" i="3"/>
  <c r="CK2" i="3"/>
  <c r="CL2" i="3"/>
  <c r="CM2" i="3"/>
  <c r="CN2" i="3"/>
  <c r="CO2" i="3"/>
  <c r="CP2" i="3"/>
  <c r="CQ2" i="3"/>
  <c r="CR2" i="3"/>
  <c r="CS2" i="3"/>
  <c r="CT2" i="3"/>
  <c r="CU2" i="3"/>
  <c r="CV2" i="3"/>
  <c r="CW2" i="3"/>
  <c r="CX2" i="3"/>
  <c r="CY2" i="3"/>
  <c r="CZ2" i="3"/>
  <c r="DA2" i="3"/>
  <c r="DB2" i="3"/>
  <c r="DC2" i="3"/>
  <c r="DD2" i="3"/>
  <c r="DE2" i="3"/>
  <c r="DF2" i="3"/>
  <c r="DG2" i="3"/>
  <c r="DH2" i="3"/>
  <c r="DI2" i="3"/>
  <c r="DJ2" i="3"/>
  <c r="DK2" i="3"/>
  <c r="DL2" i="3"/>
  <c r="DM2" i="3"/>
  <c r="DN2" i="3"/>
  <c r="DO2" i="3"/>
  <c r="DP2" i="3"/>
  <c r="DQ2" i="3"/>
  <c r="DR2" i="3"/>
  <c r="DS2" i="3"/>
  <c r="DT2" i="3"/>
  <c r="DU2" i="3"/>
  <c r="DV2" i="3"/>
  <c r="DW2" i="3"/>
  <c r="DX2" i="3"/>
  <c r="DY2" i="3"/>
  <c r="DZ2" i="3"/>
  <c r="EA2" i="3"/>
  <c r="EB2" i="3"/>
  <c r="EC2" i="3"/>
  <c r="ED2" i="3"/>
  <c r="EE2" i="3"/>
  <c r="EF2" i="3"/>
  <c r="EG2" i="3"/>
  <c r="EH2" i="3"/>
  <c r="EI2" i="3"/>
  <c r="EJ2" i="3"/>
  <c r="EK2" i="3"/>
  <c r="EL2" i="3"/>
  <c r="E2" i="3"/>
  <c r="EL28" i="1"/>
  <c r="EL33" i="1"/>
  <c r="EL13" i="1"/>
  <c r="EL16" i="1"/>
  <c r="EL26" i="1" l="1"/>
  <c r="EL32" i="1"/>
  <c r="EL34" i="1"/>
  <c r="EL31" i="1"/>
  <c r="EL30" i="1"/>
  <c r="EL27" i="1"/>
  <c r="EL25" i="1"/>
  <c r="EL24" i="1"/>
  <c r="EL17" i="1"/>
  <c r="EL9" i="1"/>
  <c r="EL7" i="1"/>
  <c r="EL5" i="1"/>
  <c r="EL4" i="1"/>
  <c r="EL2" i="1"/>
  <c r="EL3" i="1"/>
  <c r="EL6" i="1"/>
  <c r="EL12" i="1"/>
  <c r="EL11" i="1"/>
  <c r="EL10" i="1"/>
  <c r="EL8" i="1"/>
  <c r="EL21" i="1"/>
  <c r="EL22" i="1"/>
  <c r="EL20" i="1"/>
  <c r="EL19" i="1"/>
  <c r="EL23" i="1"/>
  <c r="EL18" i="1"/>
  <c r="EL15" i="1"/>
  <c r="EL29" i="1"/>
  <c r="EL14" i="1"/>
  <c r="J8" i="3" l="1"/>
  <c r="R8" i="3"/>
  <c r="Z8" i="3"/>
  <c r="AH8" i="3"/>
  <c r="AP8" i="3"/>
  <c r="AX8" i="3"/>
  <c r="BF8" i="3"/>
  <c r="BN8" i="3"/>
  <c r="BV8" i="3"/>
  <c r="CD8" i="3"/>
  <c r="CL8" i="3"/>
  <c r="CT8" i="3"/>
  <c r="DB8" i="3"/>
  <c r="DJ8" i="3"/>
  <c r="DR8" i="3"/>
  <c r="DZ8" i="3"/>
  <c r="EH8" i="3"/>
  <c r="K8" i="3"/>
  <c r="S8" i="3"/>
  <c r="AA8" i="3"/>
  <c r="AI8" i="3"/>
  <c r="AQ8" i="3"/>
  <c r="AY8" i="3"/>
  <c r="BG8" i="3"/>
  <c r="BO8" i="3"/>
  <c r="BW8" i="3"/>
  <c r="CE8" i="3"/>
  <c r="CM8" i="3"/>
  <c r="CU8" i="3"/>
  <c r="DC8" i="3"/>
  <c r="DK8" i="3"/>
  <c r="DS8" i="3"/>
  <c r="EA8" i="3"/>
  <c r="EI8" i="3"/>
  <c r="L8" i="3"/>
  <c r="T8" i="3"/>
  <c r="AB8" i="3"/>
  <c r="AJ8" i="3"/>
  <c r="AR8" i="3"/>
  <c r="AZ8" i="3"/>
  <c r="BH8" i="3"/>
  <c r="BP8" i="3"/>
  <c r="BX8" i="3"/>
  <c r="CF8" i="3"/>
  <c r="CN8" i="3"/>
  <c r="CV8" i="3"/>
  <c r="DD8" i="3"/>
  <c r="DL8" i="3"/>
  <c r="DT8" i="3"/>
  <c r="EB8" i="3"/>
  <c r="EJ8" i="3"/>
  <c r="EN2" i="1"/>
  <c r="E8" i="3"/>
  <c r="M8" i="3"/>
  <c r="U8" i="3"/>
  <c r="AC8" i="3"/>
  <c r="AK8" i="3"/>
  <c r="AS8" i="3"/>
  <c r="BA8" i="3"/>
  <c r="BI8" i="3"/>
  <c r="BQ8" i="3"/>
  <c r="BY8" i="3"/>
  <c r="CG8" i="3"/>
  <c r="CO8" i="3"/>
  <c r="CW8" i="3"/>
  <c r="DE8" i="3"/>
  <c r="DM8" i="3"/>
  <c r="DU8" i="3"/>
  <c r="EC8" i="3"/>
  <c r="EK8" i="3"/>
  <c r="F8" i="3"/>
  <c r="N8" i="3"/>
  <c r="V8" i="3"/>
  <c r="AD8" i="3"/>
  <c r="AL8" i="3"/>
  <c r="AT8" i="3"/>
  <c r="BB8" i="3"/>
  <c r="BJ8" i="3"/>
  <c r="BR8" i="3"/>
  <c r="BZ8" i="3"/>
  <c r="CH8" i="3"/>
  <c r="CP8" i="3"/>
  <c r="CX8" i="3"/>
  <c r="DF8" i="3"/>
  <c r="DN8" i="3"/>
  <c r="DV8" i="3"/>
  <c r="ED8" i="3"/>
  <c r="EL8" i="3"/>
  <c r="EN2" i="3" s="1"/>
  <c r="G8" i="3"/>
  <c r="O8" i="3"/>
  <c r="W8" i="3"/>
  <c r="AE8" i="3"/>
  <c r="AM8" i="3"/>
  <c r="AU8" i="3"/>
  <c r="BC8" i="3"/>
  <c r="BK8" i="3"/>
  <c r="BS8" i="3"/>
  <c r="CA8" i="3"/>
  <c r="CI8" i="3"/>
  <c r="CQ8" i="3"/>
  <c r="CY8" i="3"/>
  <c r="DG8" i="3"/>
  <c r="DO8" i="3"/>
  <c r="DW8" i="3"/>
  <c r="EE8" i="3"/>
  <c r="H8" i="3"/>
  <c r="P8" i="3"/>
  <c r="X8" i="3"/>
  <c r="AF8" i="3"/>
  <c r="AN8" i="3"/>
  <c r="AV8" i="3"/>
  <c r="BD8" i="3"/>
  <c r="BL8" i="3"/>
  <c r="BT8" i="3"/>
  <c r="CB8" i="3"/>
  <c r="CJ8" i="3"/>
  <c r="CR8" i="3"/>
  <c r="CZ8" i="3"/>
  <c r="DH8" i="3"/>
  <c r="DP8" i="3"/>
  <c r="DX8" i="3"/>
  <c r="EF8" i="3"/>
  <c r="I8" i="3"/>
  <c r="Q8" i="3"/>
  <c r="Y8" i="3"/>
  <c r="AG8" i="3"/>
  <c r="AO8" i="3"/>
  <c r="AW8" i="3"/>
  <c r="BE8" i="3"/>
  <c r="BM8" i="3"/>
  <c r="BU8" i="3"/>
  <c r="CC8" i="3"/>
  <c r="CK8" i="3"/>
  <c r="CS8" i="3"/>
  <c r="DA8" i="3"/>
  <c r="DI8" i="3"/>
  <c r="DQ8" i="3"/>
  <c r="DY8" i="3"/>
  <c r="EG8" i="3"/>
</calcChain>
</file>

<file path=xl/sharedStrings.xml><?xml version="1.0" encoding="utf-8"?>
<sst xmlns="http://schemas.openxmlformats.org/spreadsheetml/2006/main" count="699" uniqueCount="313">
  <si>
    <t>Sites</t>
  </si>
  <si>
    <t>Latitude (N)</t>
  </si>
  <si>
    <t>Longitude (E)</t>
  </si>
  <si>
    <t>Water depths (m)</t>
  </si>
  <si>
    <t>Acanthodesmia vinculata</t>
  </si>
  <si>
    <t>Acrobotrys teralans</t>
  </si>
  <si>
    <t>Anthocyrtidium zanguebaricum/ophirense</t>
  </si>
  <si>
    <t>Arachnocoralium calvata</t>
  </si>
  <si>
    <t>Arachnocorys castanerides</t>
  </si>
  <si>
    <t>Archipera triclavigera</t>
  </si>
  <si>
    <t>Botryopyle scutum</t>
  </si>
  <si>
    <t>Botryostrobus aquilonaris</t>
  </si>
  <si>
    <t>Botryostrobus auritus/australis gr.</t>
  </si>
  <si>
    <t>Carpocanarium papillosum</t>
  </si>
  <si>
    <t>Carpocanistrum diadema</t>
  </si>
  <si>
    <t>Ceratocyrtis aff. Mashae</t>
  </si>
  <si>
    <t>Clathrocanium spp.</t>
  </si>
  <si>
    <t>Cornutella profunda</t>
  </si>
  <si>
    <t>Cryptogyrus dubius</t>
  </si>
  <si>
    <t>Cycladophora bicornis</t>
  </si>
  <si>
    <t>Cycladophora cornuta</t>
  </si>
  <si>
    <t>Cycladophora davisiana</t>
  </si>
  <si>
    <t>Dictyophimus crisiae</t>
  </si>
  <si>
    <t>Eucecryphalus gegenbauri</t>
  </si>
  <si>
    <t>Eucecryphalus sp. sensu itaki</t>
  </si>
  <si>
    <t>Eucyrtidium acuminatum</t>
  </si>
  <si>
    <t>Eucyrtidium anomalus</t>
  </si>
  <si>
    <t>Eucyrtidium hexagonatum</t>
  </si>
  <si>
    <t>Helothulus histricosus</t>
  </si>
  <si>
    <t>Lamprocyclas maritalis</t>
  </si>
  <si>
    <t>Lampromitra erosa</t>
  </si>
  <si>
    <t>Lamprotripus hirundo</t>
  </si>
  <si>
    <t>Lipmanaella dictyoceras</t>
  </si>
  <si>
    <t>Lipmanella pyramidale</t>
  </si>
  <si>
    <t>Liriospyris reticulata</t>
  </si>
  <si>
    <t>Lithampora pitomorphus</t>
  </si>
  <si>
    <t>Lithocampe frolichi</t>
  </si>
  <si>
    <t>Lithocircus reticulata</t>
  </si>
  <si>
    <t>Lithomelissa setosa</t>
  </si>
  <si>
    <t>Lithopera bacca</t>
  </si>
  <si>
    <t>Lophophaena hispida</t>
  </si>
  <si>
    <t>Lophophaena thoracites</t>
  </si>
  <si>
    <t>Lophophaena variabilis</t>
  </si>
  <si>
    <t>Lophospylis pentagona</t>
  </si>
  <si>
    <t>Peridium spinipes</t>
  </si>
  <si>
    <t xml:space="preserve">Peromelissa phalacra </t>
  </si>
  <si>
    <t>Peryphiramis circumtexta</t>
  </si>
  <si>
    <t>Phormacantha hystrix</t>
  </si>
  <si>
    <t>Phormospyris stabilis</t>
  </si>
  <si>
    <t>Plectacantha cremtosplegma</t>
  </si>
  <si>
    <t>Plectacantha oikiskos</t>
  </si>
  <si>
    <t>Pseudocubus obeliscus</t>
  </si>
  <si>
    <t>Pseudodictyophimus gracilipes</t>
  </si>
  <si>
    <t>Pterocanium praetextum</t>
  </si>
  <si>
    <t>Pterocanium trilobum</t>
  </si>
  <si>
    <t>Pterocorys clausus group</t>
  </si>
  <si>
    <t>Semanthis spp.</t>
  </si>
  <si>
    <t>Siphocampe lineata</t>
  </si>
  <si>
    <t>Stichocorys seriata</t>
  </si>
  <si>
    <t>Theocorthium turgidulum</t>
  </si>
  <si>
    <t>Theocorithium trachelium</t>
  </si>
  <si>
    <t>Verticillata hexacantha</t>
  </si>
  <si>
    <t>Zygocircus spp.</t>
  </si>
  <si>
    <t>Other Nassellaria</t>
  </si>
  <si>
    <t>Acrosphaera lappacea/spinosa</t>
  </si>
  <si>
    <t>Actinomma archadophorum</t>
  </si>
  <si>
    <t>Actinomma boreale</t>
  </si>
  <si>
    <t>Actinomma langii</t>
  </si>
  <si>
    <t>Actinomma leptodermum</t>
  </si>
  <si>
    <t>Actinomma medianum</t>
  </si>
  <si>
    <t>Actinomma popofskii</t>
  </si>
  <si>
    <t>Amphisphaera spumeus</t>
  </si>
  <si>
    <t>Amphirrphalum virchowii</t>
  </si>
  <si>
    <t>Anomalacantha dentata</t>
  </si>
  <si>
    <t>Axoprunum biscipulum</t>
  </si>
  <si>
    <t>Cenosphaera reticulata</t>
  </si>
  <si>
    <t>Cladpcoccus cervicornis</t>
  </si>
  <si>
    <t>Cladpcoccus viminalis</t>
  </si>
  <si>
    <t>Collosphaera tuberosa</t>
  </si>
  <si>
    <t>Dictyocoryne elegans</t>
  </si>
  <si>
    <t>Dictyocoryne profunda</t>
  </si>
  <si>
    <t>Dictyocoryne truncantum</t>
  </si>
  <si>
    <t>Didymocyrtis tetrathalamus</t>
  </si>
  <si>
    <t>Disolenia quadrata</t>
  </si>
  <si>
    <t>Druppatractus irregularis</t>
  </si>
  <si>
    <t>Dyctocoryne muelleri</t>
  </si>
  <si>
    <t>Flustrella orbiculata</t>
  </si>
  <si>
    <t>Flustrella perispira</t>
  </si>
  <si>
    <t>Haliometta miocenica</t>
  </si>
  <si>
    <t xml:space="preserve">Heliodiscus asteriscus </t>
  </si>
  <si>
    <t>Heliodiscus macrococcus</t>
  </si>
  <si>
    <t>Hexacontium enthacantha</t>
  </si>
  <si>
    <t>Hexacontium pachyderma</t>
  </si>
  <si>
    <t>Hexapyle sp.</t>
  </si>
  <si>
    <t>Larcopyle buetschlii</t>
  </si>
  <si>
    <t>Larcopyle weddelium</t>
  </si>
  <si>
    <t>Larcospira quadrangula</t>
  </si>
  <si>
    <t>Lithelius minor</t>
  </si>
  <si>
    <t>Lithelius nautiloides</t>
  </si>
  <si>
    <t>Lithelius hayesi</t>
  </si>
  <si>
    <t>Phorticium spp.</t>
  </si>
  <si>
    <t>Siphonosphaera abyssi</t>
  </si>
  <si>
    <t>Sponaster tetras irregularis</t>
  </si>
  <si>
    <t>Spongaster tetras tetras</t>
  </si>
  <si>
    <t>Spongocore cylindricus</t>
  </si>
  <si>
    <t>Spongodiscus biconcavus</t>
  </si>
  <si>
    <t>Spongodiscus cf. resugens</t>
  </si>
  <si>
    <t>Spongodiscus spp.</t>
  </si>
  <si>
    <t>Spongoliva ellipsoides</t>
  </si>
  <si>
    <t>Spongopyle osculosa</t>
  </si>
  <si>
    <t>Spongosphera streptacantha</t>
  </si>
  <si>
    <t>Spongotrochus glacialis</t>
  </si>
  <si>
    <t>Stylatractus spp.</t>
  </si>
  <si>
    <t>Stylochlamydium asteriscus</t>
  </si>
  <si>
    <t>Stylodictya tenuispina</t>
  </si>
  <si>
    <t>Stylosphaera pyriformis</t>
  </si>
  <si>
    <t>Tetrapyle circularis grp.</t>
  </si>
  <si>
    <t>Thecosphaera bulbosa</t>
  </si>
  <si>
    <t>Other Spumellaria</t>
  </si>
  <si>
    <t>Sum</t>
  </si>
  <si>
    <t>Spirocyrtis scalaris</t>
  </si>
  <si>
    <t>Acanthosphaera spp</t>
  </si>
  <si>
    <t>Styloshphaera melpomene</t>
  </si>
  <si>
    <t>Stylodictya arachnia</t>
  </si>
  <si>
    <t>Eucecryphalus cervus</t>
  </si>
  <si>
    <t>Lthocampana Jorgenseni sl</t>
  </si>
  <si>
    <t>Ceratospyris boreale</t>
  </si>
  <si>
    <t>Flustrella subtilis</t>
  </si>
  <si>
    <t>Stylochlamydium venustum</t>
  </si>
  <si>
    <t>Flustrella spp</t>
  </si>
  <si>
    <t>Spongaster froudum</t>
  </si>
  <si>
    <t>Cyrtoglena cuspidatum</t>
  </si>
  <si>
    <t>Pterocorysminithorax group</t>
  </si>
  <si>
    <t>Average</t>
  </si>
  <si>
    <t>Collosphaera spp.</t>
  </si>
  <si>
    <t>Cannostrobus spp</t>
  </si>
  <si>
    <t>Circodiscus microporus</t>
  </si>
  <si>
    <t>Lithelius spp</t>
  </si>
  <si>
    <t>Pterocanium korotnevi</t>
  </si>
  <si>
    <t>Rhizoplegma boreale</t>
  </si>
  <si>
    <t>Antarctissa ? Sp.</t>
  </si>
  <si>
    <t>Reference</t>
    <phoneticPr fontId="1"/>
  </si>
  <si>
    <t>samples</t>
  </si>
  <si>
    <t>Matsuzaki and Itaki (2017)</t>
    <phoneticPr fontId="1"/>
  </si>
  <si>
    <t>NH90-1-N54-NB17</t>
  </si>
  <si>
    <t>NH90-1-N56-NB18</t>
  </si>
  <si>
    <t>NH90-1-N57-NB19</t>
  </si>
  <si>
    <t>NH90-1-N60-NB21</t>
  </si>
  <si>
    <t>NH90-1-N62-NB22</t>
  </si>
  <si>
    <t>NH90-1-N68-NB25</t>
  </si>
  <si>
    <t>KR02-01 PC03-01A</t>
  </si>
  <si>
    <t>KR13-02 PC03-01W</t>
  </si>
  <si>
    <t>NH90-1-N79-NB30</t>
  </si>
  <si>
    <t>GH08-198</t>
  </si>
  <si>
    <t>GH08-214</t>
  </si>
  <si>
    <t>GH08-197</t>
  </si>
  <si>
    <t>GH08-247</t>
  </si>
  <si>
    <t>GH08-248</t>
  </si>
  <si>
    <t>GK14-612</t>
  </si>
  <si>
    <t>GK14-642</t>
  </si>
  <si>
    <t>GK14-694</t>
  </si>
  <si>
    <t>GK14-591</t>
  </si>
  <si>
    <t>GK14-766</t>
  </si>
  <si>
    <t>GH84-3-63</t>
  </si>
  <si>
    <t>GH84-3-169</t>
  </si>
  <si>
    <t>GH84-3-30</t>
  </si>
  <si>
    <t>GH84-3-37</t>
  </si>
  <si>
    <t>GH84-3-263</t>
  </si>
  <si>
    <t>GH84-3-224</t>
  </si>
  <si>
    <t>GH84-3-34</t>
  </si>
  <si>
    <t>GH83-2-320</t>
  </si>
  <si>
    <t>GH83-2-264</t>
  </si>
  <si>
    <t>GH83-2-158</t>
  </si>
  <si>
    <t>GH83-2-109</t>
  </si>
  <si>
    <t>GH82-1-24</t>
  </si>
  <si>
    <t>GH82-1-1</t>
  </si>
  <si>
    <t>GH82-1-49</t>
  </si>
  <si>
    <t>GH82-1-51</t>
  </si>
  <si>
    <t>GH82-1-69</t>
  </si>
  <si>
    <t>GH82-1-106</t>
  </si>
  <si>
    <t>GH82-2-110</t>
  </si>
  <si>
    <t>GH82-2-49</t>
  </si>
  <si>
    <t>GH82-2-66</t>
  </si>
  <si>
    <t>GH97-258</t>
  </si>
  <si>
    <t>GH82-2-11</t>
  </si>
  <si>
    <t>GH82-2-32</t>
  </si>
  <si>
    <t>GH97-118</t>
  </si>
  <si>
    <t>GH97-126</t>
  </si>
  <si>
    <t>GH97-135</t>
  </si>
  <si>
    <t>GH97-163</t>
  </si>
  <si>
    <t>GH97-175</t>
  </si>
  <si>
    <t>GH97-80</t>
  </si>
  <si>
    <t>KR09-10 PC01-01A</t>
  </si>
  <si>
    <t>GH80-2-409</t>
  </si>
  <si>
    <t>GH80-2-407</t>
  </si>
  <si>
    <t>GH80-2-411</t>
  </si>
  <si>
    <t>MR01-ENG MC01-H01W</t>
  </si>
  <si>
    <t>GH81-2-271</t>
  </si>
  <si>
    <t>GH81-2-174</t>
  </si>
  <si>
    <t>MR98-05 MC06 (St.5)-H**W</t>
  </si>
  <si>
    <t>GH81-2-113</t>
  </si>
  <si>
    <t>GH81-2-71</t>
  </si>
  <si>
    <t>GH81-2-44</t>
  </si>
  <si>
    <t>GH81-2-30</t>
  </si>
  <si>
    <t>GH81-1-86</t>
  </si>
  <si>
    <t>GH81-1-69</t>
  </si>
  <si>
    <t>GH81-1-38</t>
  </si>
  <si>
    <t>GH81-1-30</t>
  </si>
  <si>
    <t>GH81-1-13</t>
  </si>
  <si>
    <t xml:space="preserve">MR99-K04 MC02-H*1W </t>
  </si>
  <si>
    <t>KR08-10 PC03-01A</t>
  </si>
  <si>
    <t>MR98-05 MC01 (St.1)-H**W</t>
  </si>
  <si>
    <t>GH82-3-13</t>
  </si>
  <si>
    <t>GH82-3-16</t>
  </si>
  <si>
    <t>GH82-3-57</t>
  </si>
  <si>
    <t>GH03-282</t>
  </si>
  <si>
    <t>GH82-3-111</t>
  </si>
  <si>
    <t>GH03-200</t>
  </si>
  <si>
    <t>GH03-102</t>
  </si>
  <si>
    <t>GH03-109</t>
  </si>
  <si>
    <t>GH00-151</t>
  </si>
  <si>
    <t>GH00-150</t>
  </si>
  <si>
    <t>GH00-149</t>
  </si>
  <si>
    <t>GH00-148</t>
  </si>
  <si>
    <t>GH00-147</t>
  </si>
  <si>
    <t>GH00-146</t>
  </si>
  <si>
    <t>GH00-145</t>
  </si>
  <si>
    <t>GH00-143</t>
  </si>
  <si>
    <t>GH00-142</t>
  </si>
  <si>
    <t>MR01-K03 MC03-H04W</t>
  </si>
  <si>
    <t>MR00-K03 MC04-H06A</t>
  </si>
  <si>
    <t>Winter SST</t>
  </si>
  <si>
    <t>IODP-346-U1429A-1H1-27-29</t>
  </si>
  <si>
    <t>Lat(°N)</t>
  </si>
  <si>
    <t>Long(°E)</t>
  </si>
  <si>
    <t>KH-22-3-PL01-0-2cm</t>
  </si>
  <si>
    <t>KH-22-3-PL08-0-2cm</t>
  </si>
  <si>
    <t>KS-24-6-MC03-H-0-1cm</t>
  </si>
  <si>
    <t>KS-24-6-MC01-H-0-1cm</t>
  </si>
  <si>
    <t>KH-22-7-OP-MC03 0-1cm</t>
  </si>
  <si>
    <t>KH-22-7-OP-MC02 0-1cm</t>
  </si>
  <si>
    <t>KH-22-7-OP-MC04 0-1cm</t>
  </si>
  <si>
    <t>KH-22-7-OP-MC05 0-1cm</t>
  </si>
  <si>
    <t>KH-22-7-OP-MC01 0-1cm</t>
  </si>
  <si>
    <t>KH-22-7-OP-MC070-1cm</t>
  </si>
  <si>
    <t>KH-22-7-OP-MC08 0-1cm</t>
  </si>
  <si>
    <t>KS-22-4 MC04 0-1cm</t>
  </si>
  <si>
    <t>KS-22-4 MC07 0-1cm</t>
  </si>
  <si>
    <t>KH-22-7-OP-MC09 0-1cm</t>
  </si>
  <si>
    <t>KH-21-3 MC06 0-1cm</t>
  </si>
  <si>
    <t>KH-21-3 MC04 0-1cm</t>
  </si>
  <si>
    <t>KH-21-3 MC03 0-1cm</t>
  </si>
  <si>
    <t>KH-21-3 MC01 0-1cm</t>
  </si>
  <si>
    <t>KH-21-3 MC02 0-1cm</t>
  </si>
  <si>
    <t>KH-21-3 MC05 0-1cm</t>
  </si>
  <si>
    <t>KH-22-7-OP-MC10 0-1cm</t>
  </si>
  <si>
    <t>KH-22-7-OP-MC11 0-1cm</t>
  </si>
  <si>
    <t>KH-22-7-OP-MC21 0-1cm</t>
  </si>
  <si>
    <t>KH-22-7-OP-MC12 0-1cm</t>
  </si>
  <si>
    <t>KH-22-7-OP-MC13 0-1cm</t>
  </si>
  <si>
    <t>KH-22-7-OP-MC14 0-1cm</t>
  </si>
  <si>
    <t>KH-22-7-OP-MC18 0-1cm</t>
  </si>
  <si>
    <t>KH-22-7-OP-MC15 0-1cm</t>
  </si>
  <si>
    <t>KH-21-3 PL04 0-2cm</t>
  </si>
  <si>
    <t>KH-21-3 PL03 0-2cm</t>
  </si>
  <si>
    <t>KH-21-3 PL02 0-2cm</t>
  </si>
  <si>
    <t>KH-21-3 PL01 0-2cm</t>
  </si>
  <si>
    <t>YK21-07S-PL06 0-2cm</t>
  </si>
  <si>
    <r>
      <t xml:space="preserve">Lophophaena </t>
    </r>
    <r>
      <rPr>
        <sz val="11"/>
        <color theme="1"/>
        <rFont val="Arial"/>
        <family val="2"/>
      </rPr>
      <t>spp.</t>
    </r>
  </si>
  <si>
    <r>
      <t xml:space="preserve">Ommatocampe </t>
    </r>
    <r>
      <rPr>
        <sz val="11"/>
        <color theme="1"/>
        <rFont val="Arial"/>
        <family val="2"/>
      </rPr>
      <t>spp.</t>
    </r>
  </si>
  <si>
    <t>This study</t>
  </si>
  <si>
    <t>ca</t>
  </si>
  <si>
    <t>D. profunda/truncatum</t>
  </si>
  <si>
    <t>Motoyama et al. (2016)</t>
  </si>
  <si>
    <t>P110</t>
  </si>
  <si>
    <t>P111</t>
  </si>
  <si>
    <t>P129</t>
  </si>
  <si>
    <t>P125</t>
  </si>
  <si>
    <t>B343</t>
  </si>
  <si>
    <t>B188</t>
  </si>
  <si>
    <t>P127</t>
  </si>
  <si>
    <t>P106</t>
  </si>
  <si>
    <t>P103</t>
  </si>
  <si>
    <t>P104</t>
  </si>
  <si>
    <t>Disolenia spp.</t>
  </si>
  <si>
    <t>Matsuzaki and Itaki (2017)</t>
  </si>
  <si>
    <t>S. resurgens</t>
  </si>
  <si>
    <t>S. venustum</t>
  </si>
  <si>
    <t>T. buetschlii</t>
  </si>
  <si>
    <t>L. boreale</t>
  </si>
  <si>
    <t>Antarctissa ? sp.</t>
  </si>
  <si>
    <t>C. borealis</t>
  </si>
  <si>
    <t>D. muelleri</t>
  </si>
  <si>
    <t>D. tetrathalamus</t>
  </si>
  <si>
    <t>H. asteriscus/echniscus</t>
  </si>
  <si>
    <t>H. macroccocus</t>
  </si>
  <si>
    <t>P. lappacea/spinosa</t>
  </si>
  <si>
    <t>S. tetras tetras</t>
  </si>
  <si>
    <t>S. streptacantha</t>
  </si>
  <si>
    <t>L. setosa</t>
  </si>
  <si>
    <t>B. scutum</t>
  </si>
  <si>
    <t>R. medianum</t>
  </si>
  <si>
    <t>A. vinculata</t>
  </si>
  <si>
    <t>D. hispida</t>
  </si>
  <si>
    <t>D. praetextum</t>
  </si>
  <si>
    <t>P. gracilipes</t>
  </si>
  <si>
    <t>T. fruticosa/circularis group</t>
  </si>
  <si>
    <t>S. tenuispina/stellata</t>
  </si>
  <si>
    <t>C. tuberosa</t>
  </si>
  <si>
    <t>L. erosa</t>
  </si>
  <si>
    <t>B. auritus</t>
  </si>
  <si>
    <t>A. calvata</t>
  </si>
  <si>
    <t>Summer Sea Surface Temperature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</si>
</sst>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_ "/>
    <numFmt numFmtId="165" formatCode="0.0"/>
  </numFmts>
  <fonts count="18" x14ac:knownFonts="1"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4"/>
      <name val="Arial"/>
      <family val="2"/>
    </font>
    <font>
      <sz val="12"/>
      <color rgb="FF00B0F0"/>
      <name val="Calibri"/>
      <family val="2"/>
      <scheme val="minor"/>
    </font>
    <font>
      <sz val="12"/>
      <color rgb="FFFFC000"/>
      <name val="Calibri (Body)"/>
    </font>
    <font>
      <sz val="12"/>
      <color theme="1"/>
      <name val="Calibri (Body)"/>
    </font>
    <font>
      <sz val="11"/>
      <color theme="1"/>
      <name val="Calibri (Body)"/>
    </font>
    <font>
      <sz val="11"/>
      <color indexed="8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horizontal="left" vertical="top"/>
    </xf>
    <xf numFmtId="164" fontId="8" fillId="0" borderId="1" xfId="0" applyNumberFormat="1" applyFont="1" applyBorder="1" applyAlignment="1" applyProtection="1">
      <alignment horizontal="left" vertical="top"/>
      <protection locked="0"/>
    </xf>
    <xf numFmtId="164" fontId="8" fillId="0" borderId="2" xfId="0" applyNumberFormat="1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3" xfId="0" applyFont="1" applyBorder="1" applyAlignment="1">
      <alignment horizontal="left" vertical="top"/>
    </xf>
    <xf numFmtId="2" fontId="7" fillId="0" borderId="0" xfId="0" applyNumberFormat="1" applyFont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1" fontId="7" fillId="0" borderId="0" xfId="0" applyNumberFormat="1" applyFont="1"/>
    <xf numFmtId="0" fontId="7" fillId="0" borderId="3" xfId="0" applyFont="1" applyBorder="1" applyAlignment="1" applyProtection="1">
      <alignment horizontal="left" vertical="top" shrinkToFit="1"/>
      <protection locked="0"/>
    </xf>
    <xf numFmtId="2" fontId="8" fillId="0" borderId="0" xfId="0" applyNumberFormat="1" applyFont="1" applyAlignment="1" applyProtection="1">
      <alignment horizontal="left" vertical="top"/>
      <protection locked="0"/>
    </xf>
    <xf numFmtId="165" fontId="7" fillId="0" borderId="3" xfId="0" applyNumberFormat="1" applyFont="1" applyBorder="1" applyAlignment="1" applyProtection="1">
      <alignment horizontal="left" vertical="top"/>
      <protection locked="0"/>
    </xf>
    <xf numFmtId="165" fontId="7" fillId="0" borderId="0" xfId="0" applyNumberFormat="1" applyFont="1" applyAlignment="1">
      <alignment horizontal="left" vertical="top"/>
    </xf>
    <xf numFmtId="0" fontId="11" fillId="0" borderId="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left" vertical="top"/>
    </xf>
    <xf numFmtId="0" fontId="7" fillId="0" borderId="0" xfId="0" applyFont="1" applyAlignment="1">
      <alignment horizontal="left"/>
    </xf>
    <xf numFmtId="165" fontId="7" fillId="0" borderId="3" xfId="0" applyNumberFormat="1" applyFont="1" applyBorder="1" applyAlignment="1">
      <alignment horizontal="left" vertical="top"/>
    </xf>
    <xf numFmtId="165" fontId="8" fillId="0" borderId="3" xfId="0" applyNumberFormat="1" applyFont="1" applyBorder="1" applyAlignment="1" applyProtection="1">
      <alignment horizontal="left" vertical="top"/>
      <protection locked="0"/>
    </xf>
    <xf numFmtId="2" fontId="5" fillId="0" borderId="0" xfId="0" applyNumberFormat="1" applyFont="1" applyAlignment="1">
      <alignment horizontal="left"/>
    </xf>
    <xf numFmtId="2" fontId="5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2" fillId="0" borderId="0" xfId="0" applyFont="1"/>
    <xf numFmtId="2" fontId="5" fillId="0" borderId="5" xfId="0" applyNumberFormat="1" applyFont="1" applyBorder="1" applyAlignment="1">
      <alignment horizontal="left"/>
    </xf>
    <xf numFmtId="0" fontId="0" fillId="0" borderId="0" xfId="0" applyAlignment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3" fillId="0" borderId="0" xfId="0" applyFont="1"/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/>
    </xf>
    <xf numFmtId="2" fontId="5" fillId="0" borderId="5" xfId="0" applyNumberFormat="1" applyFont="1" applyBorder="1" applyAlignment="1">
      <alignment horizontal="left" vertical="top"/>
    </xf>
    <xf numFmtId="2" fontId="5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 applyProtection="1">
      <alignment horizontal="left" vertical="top" shrinkToFit="1"/>
      <protection locked="0"/>
    </xf>
    <xf numFmtId="2" fontId="5" fillId="0" borderId="5" xfId="0" applyNumberFormat="1" applyFont="1" applyBorder="1" applyAlignment="1" applyProtection="1">
      <alignment horizontal="left" vertical="top"/>
      <protection locked="0"/>
    </xf>
    <xf numFmtId="2" fontId="5" fillId="0" borderId="3" xfId="0" applyNumberFormat="1" applyFont="1" applyBorder="1" applyAlignment="1" applyProtection="1">
      <alignment horizontal="left" vertical="top"/>
      <protection locked="0"/>
    </xf>
    <xf numFmtId="0" fontId="5" fillId="0" borderId="5" xfId="0" applyFont="1" applyBorder="1" applyAlignment="1">
      <alignment horizontal="left" vertical="top"/>
    </xf>
    <xf numFmtId="165" fontId="5" fillId="0" borderId="3" xfId="0" applyNumberFormat="1" applyFont="1" applyBorder="1" applyAlignment="1">
      <alignment horizontal="left" vertical="top"/>
    </xf>
    <xf numFmtId="0" fontId="14" fillId="0" borderId="5" xfId="0" applyFont="1" applyBorder="1"/>
    <xf numFmtId="0" fontId="14" fillId="0" borderId="3" xfId="0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Alignment="1">
      <alignment horizontal="left"/>
    </xf>
    <xf numFmtId="0" fontId="15" fillId="0" borderId="3" xfId="0" applyFont="1" applyBorder="1" applyAlignment="1">
      <alignment horizontal="left"/>
    </xf>
    <xf numFmtId="0" fontId="0" fillId="0" borderId="7" xfId="0" applyBorder="1" applyAlignment="1">
      <alignment horizontal="left" wrapText="1"/>
    </xf>
    <xf numFmtId="2" fontId="4" fillId="0" borderId="3" xfId="0" applyNumberFormat="1" applyFont="1" applyBorder="1" applyAlignment="1">
      <alignment horizontal="left" vertical="center" wrapText="1"/>
    </xf>
    <xf numFmtId="2" fontId="16" fillId="0" borderId="3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2" fontId="0" fillId="0" borderId="0" xfId="0" applyNumberFormat="1" applyAlignment="1">
      <alignment horizontal="left"/>
    </xf>
    <xf numFmtId="2" fontId="5" fillId="0" borderId="0" xfId="0" applyNumberFormat="1" applyFont="1" applyAlignment="1">
      <alignment horizontal="left" vertical="center" wrapText="1"/>
    </xf>
    <xf numFmtId="2" fontId="14" fillId="0" borderId="0" xfId="0" applyNumberFormat="1" applyFont="1" applyAlignment="1">
      <alignment horizontal="left"/>
    </xf>
    <xf numFmtId="0" fontId="17" fillId="0" borderId="1" xfId="0" applyFont="1" applyBorder="1" applyAlignment="1">
      <alignment wrapText="1"/>
    </xf>
    <xf numFmtId="0" fontId="15" fillId="0" borderId="8" xfId="0" applyFont="1" applyBorder="1" applyAlignment="1">
      <alignment horizontal="left"/>
    </xf>
    <xf numFmtId="0" fontId="1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1257E-1EF3-EB40-9690-EB75F1F1D4DE}">
  <dimension ref="A1:EN34"/>
  <sheetViews>
    <sheetView topLeftCell="W1" workbookViewId="0">
      <selection activeCell="AW9" sqref="AW9"/>
    </sheetView>
  </sheetViews>
  <sheetFormatPr baseColWidth="10" defaultRowHeight="14" x14ac:dyDescent="0.15"/>
  <cols>
    <col min="1" max="1" width="20.6640625" style="24" bestFit="1" customWidth="1"/>
    <col min="2" max="2" width="8.83203125" style="24" bestFit="1" customWidth="1"/>
    <col min="3" max="3" width="9.83203125" style="24" bestFit="1" customWidth="1"/>
    <col min="4" max="4" width="8.33203125" style="11" bestFit="1" customWidth="1"/>
    <col min="5" max="143" width="10.83203125" style="11"/>
    <col min="144" max="144" width="12.6640625" style="11" bestFit="1" customWidth="1"/>
    <col min="145" max="16384" width="10.83203125" style="11"/>
  </cols>
  <sheetData>
    <row r="1" spans="1:144" ht="76" thickBot="1" x14ac:dyDescent="0.2">
      <c r="A1" s="5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126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131</v>
      </c>
      <c r="Y1" s="8" t="s">
        <v>22</v>
      </c>
      <c r="Z1" s="8" t="s">
        <v>124</v>
      </c>
      <c r="AA1" s="8" t="s">
        <v>23</v>
      </c>
      <c r="AB1" s="8" t="s">
        <v>24</v>
      </c>
      <c r="AC1" s="8" t="s">
        <v>135</v>
      </c>
      <c r="AD1" s="8" t="s">
        <v>25</v>
      </c>
      <c r="AE1" s="8" t="s">
        <v>26</v>
      </c>
      <c r="AF1" s="8" t="s">
        <v>27</v>
      </c>
      <c r="AG1" s="8" t="s">
        <v>125</v>
      </c>
      <c r="AH1" s="8" t="s">
        <v>28</v>
      </c>
      <c r="AI1" s="8" t="s">
        <v>29</v>
      </c>
      <c r="AJ1" s="8" t="s">
        <v>30</v>
      </c>
      <c r="AK1" s="8" t="s">
        <v>31</v>
      </c>
      <c r="AL1" s="8" t="s">
        <v>32</v>
      </c>
      <c r="AM1" s="8" t="s">
        <v>33</v>
      </c>
      <c r="AN1" s="8" t="s">
        <v>34</v>
      </c>
      <c r="AO1" s="8" t="s">
        <v>35</v>
      </c>
      <c r="AP1" s="8" t="s">
        <v>36</v>
      </c>
      <c r="AQ1" s="8" t="s">
        <v>37</v>
      </c>
      <c r="AR1" s="8" t="s">
        <v>38</v>
      </c>
      <c r="AS1" s="8" t="s">
        <v>39</v>
      </c>
      <c r="AT1" s="8" t="s">
        <v>40</v>
      </c>
      <c r="AU1" s="8" t="s">
        <v>41</v>
      </c>
      <c r="AV1" s="8" t="s">
        <v>42</v>
      </c>
      <c r="AW1" s="8" t="s">
        <v>268</v>
      </c>
      <c r="AX1" s="8" t="s">
        <v>43</v>
      </c>
      <c r="AY1" s="8" t="s">
        <v>44</v>
      </c>
      <c r="AZ1" s="8" t="s">
        <v>45</v>
      </c>
      <c r="BA1" s="8" t="s">
        <v>46</v>
      </c>
      <c r="BB1" s="8" t="s">
        <v>47</v>
      </c>
      <c r="BC1" s="8" t="s">
        <v>48</v>
      </c>
      <c r="BD1" s="8" t="s">
        <v>49</v>
      </c>
      <c r="BE1" s="8" t="s">
        <v>50</v>
      </c>
      <c r="BF1" s="8" t="s">
        <v>51</v>
      </c>
      <c r="BG1" s="8" t="s">
        <v>52</v>
      </c>
      <c r="BH1" s="8" t="s">
        <v>53</v>
      </c>
      <c r="BI1" s="8" t="s">
        <v>138</v>
      </c>
      <c r="BJ1" s="8" t="s">
        <v>54</v>
      </c>
      <c r="BK1" s="8" t="s">
        <v>55</v>
      </c>
      <c r="BL1" s="8" t="s">
        <v>132</v>
      </c>
      <c r="BM1" s="8" t="s">
        <v>56</v>
      </c>
      <c r="BN1" s="8" t="s">
        <v>57</v>
      </c>
      <c r="BO1" s="8" t="s">
        <v>58</v>
      </c>
      <c r="BP1" s="8" t="s">
        <v>120</v>
      </c>
      <c r="BQ1" s="8" t="s">
        <v>59</v>
      </c>
      <c r="BR1" s="8" t="s">
        <v>60</v>
      </c>
      <c r="BS1" s="8" t="s">
        <v>61</v>
      </c>
      <c r="BT1" s="8" t="s">
        <v>62</v>
      </c>
      <c r="BU1" s="4" t="s">
        <v>140</v>
      </c>
      <c r="BV1" s="9" t="s">
        <v>63</v>
      </c>
      <c r="BW1" s="8" t="s">
        <v>121</v>
      </c>
      <c r="BX1" s="8" t="s">
        <v>64</v>
      </c>
      <c r="BY1" s="8" t="s">
        <v>65</v>
      </c>
      <c r="BZ1" s="8" t="s">
        <v>66</v>
      </c>
      <c r="CA1" s="8" t="s">
        <v>67</v>
      </c>
      <c r="CB1" s="8" t="s">
        <v>68</v>
      </c>
      <c r="CC1" s="8" t="s">
        <v>69</v>
      </c>
      <c r="CD1" s="8" t="s">
        <v>70</v>
      </c>
      <c r="CE1" s="8" t="s">
        <v>71</v>
      </c>
      <c r="CF1" s="8" t="s">
        <v>72</v>
      </c>
      <c r="CG1" s="8" t="s">
        <v>73</v>
      </c>
      <c r="CH1" s="8" t="s">
        <v>74</v>
      </c>
      <c r="CI1" s="8" t="s">
        <v>75</v>
      </c>
      <c r="CJ1" s="8" t="s">
        <v>76</v>
      </c>
      <c r="CK1" s="8" t="s">
        <v>136</v>
      </c>
      <c r="CL1" s="8" t="s">
        <v>77</v>
      </c>
      <c r="CM1" s="8" t="s">
        <v>78</v>
      </c>
      <c r="CN1" s="8" t="s">
        <v>134</v>
      </c>
      <c r="CO1" s="8" t="s">
        <v>79</v>
      </c>
      <c r="CP1" s="8" t="s">
        <v>80</v>
      </c>
      <c r="CQ1" s="8" t="s">
        <v>81</v>
      </c>
      <c r="CR1" s="8" t="s">
        <v>82</v>
      </c>
      <c r="CS1" s="8" t="s">
        <v>83</v>
      </c>
      <c r="CT1" s="8" t="s">
        <v>84</v>
      </c>
      <c r="CU1" s="8" t="s">
        <v>85</v>
      </c>
      <c r="CV1" s="8" t="s">
        <v>86</v>
      </c>
      <c r="CW1" s="8" t="s">
        <v>87</v>
      </c>
      <c r="CX1" s="8" t="s">
        <v>127</v>
      </c>
      <c r="CY1" s="8" t="s">
        <v>129</v>
      </c>
      <c r="CZ1" s="8" t="s">
        <v>88</v>
      </c>
      <c r="DA1" s="8" t="s">
        <v>89</v>
      </c>
      <c r="DB1" s="8" t="s">
        <v>90</v>
      </c>
      <c r="DC1" s="8" t="s">
        <v>91</v>
      </c>
      <c r="DD1" s="8" t="s">
        <v>92</v>
      </c>
      <c r="DE1" s="8" t="s">
        <v>93</v>
      </c>
      <c r="DF1" s="8" t="s">
        <v>94</v>
      </c>
      <c r="DG1" s="8" t="s">
        <v>95</v>
      </c>
      <c r="DH1" s="8" t="s">
        <v>96</v>
      </c>
      <c r="DI1" s="8" t="s">
        <v>97</v>
      </c>
      <c r="DJ1" s="8" t="s">
        <v>98</v>
      </c>
      <c r="DK1" s="8" t="s">
        <v>99</v>
      </c>
      <c r="DL1" s="8" t="s">
        <v>137</v>
      </c>
      <c r="DM1" s="8" t="s">
        <v>269</v>
      </c>
      <c r="DN1" s="8" t="s">
        <v>100</v>
      </c>
      <c r="DO1" s="8" t="s">
        <v>101</v>
      </c>
      <c r="DP1" s="8" t="s">
        <v>102</v>
      </c>
      <c r="DQ1" s="8" t="s">
        <v>103</v>
      </c>
      <c r="DR1" s="8" t="s">
        <v>104</v>
      </c>
      <c r="DS1" s="8" t="s">
        <v>105</v>
      </c>
      <c r="DT1" s="8" t="s">
        <v>130</v>
      </c>
      <c r="DU1" s="8" t="s">
        <v>106</v>
      </c>
      <c r="DV1" s="8" t="s">
        <v>107</v>
      </c>
      <c r="DW1" s="8" t="s">
        <v>108</v>
      </c>
      <c r="DX1" s="8" t="s">
        <v>109</v>
      </c>
      <c r="DY1" s="8" t="s">
        <v>110</v>
      </c>
      <c r="DZ1" s="8" t="s">
        <v>111</v>
      </c>
      <c r="EA1" s="8" t="s">
        <v>128</v>
      </c>
      <c r="EB1" s="8" t="s">
        <v>112</v>
      </c>
      <c r="EC1" s="8" t="s">
        <v>122</v>
      </c>
      <c r="ED1" s="8" t="s">
        <v>113</v>
      </c>
      <c r="EE1" s="8" t="s">
        <v>123</v>
      </c>
      <c r="EF1" s="8" t="s">
        <v>114</v>
      </c>
      <c r="EG1" s="8" t="s">
        <v>115</v>
      </c>
      <c r="EH1" s="8" t="s">
        <v>116</v>
      </c>
      <c r="EI1" s="8" t="s">
        <v>117</v>
      </c>
      <c r="EJ1" s="4" t="s">
        <v>139</v>
      </c>
      <c r="EK1" s="9" t="s">
        <v>118</v>
      </c>
      <c r="EL1" s="10" t="s">
        <v>119</v>
      </c>
      <c r="EN1" s="11" t="s">
        <v>133</v>
      </c>
    </row>
    <row r="2" spans="1:144" ht="15" thickTop="1" x14ac:dyDescent="0.15">
      <c r="A2" s="12" t="s">
        <v>239</v>
      </c>
      <c r="B2" s="13">
        <v>-1.00000333</v>
      </c>
      <c r="C2" s="13">
        <v>158.56667611</v>
      </c>
      <c r="D2" s="14">
        <v>2090</v>
      </c>
      <c r="E2" s="15">
        <v>2</v>
      </c>
      <c r="F2" s="15">
        <v>2</v>
      </c>
      <c r="G2" s="15">
        <v>1</v>
      </c>
      <c r="H2" s="15"/>
      <c r="I2" s="15"/>
      <c r="J2" s="15">
        <v>9</v>
      </c>
      <c r="K2" s="15">
        <v>12</v>
      </c>
      <c r="L2" s="15"/>
      <c r="M2" s="15"/>
      <c r="N2" s="15">
        <v>4</v>
      </c>
      <c r="O2" s="15">
        <v>9</v>
      </c>
      <c r="P2" s="15"/>
      <c r="Q2" s="15"/>
      <c r="R2" s="15">
        <v>3</v>
      </c>
      <c r="S2" s="15">
        <v>1</v>
      </c>
      <c r="T2" s="15"/>
      <c r="U2" s="15">
        <v>5</v>
      </c>
      <c r="V2" s="15"/>
      <c r="W2" s="15"/>
      <c r="X2" s="15"/>
      <c r="Y2" s="15"/>
      <c r="Z2" s="15">
        <v>1</v>
      </c>
      <c r="AA2" s="15"/>
      <c r="AB2" s="15"/>
      <c r="AC2" s="15"/>
      <c r="AD2" s="15"/>
      <c r="AE2" s="15"/>
      <c r="AF2" s="15">
        <v>1</v>
      </c>
      <c r="AG2" s="15"/>
      <c r="AH2" s="15"/>
      <c r="AI2" s="15"/>
      <c r="AJ2" s="15"/>
      <c r="AK2" s="15"/>
      <c r="AL2" s="15"/>
      <c r="AM2" s="15">
        <v>2</v>
      </c>
      <c r="AN2" s="15"/>
      <c r="AO2" s="15">
        <v>2</v>
      </c>
      <c r="AP2" s="15"/>
      <c r="AQ2" s="15"/>
      <c r="AR2" s="15"/>
      <c r="AS2" s="15"/>
      <c r="AT2" s="15">
        <v>10</v>
      </c>
      <c r="AU2" s="15"/>
      <c r="AV2" s="15">
        <v>4</v>
      </c>
      <c r="AW2" s="15">
        <v>30</v>
      </c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>
        <v>5</v>
      </c>
      <c r="BI2" s="15"/>
      <c r="BJ2" s="15"/>
      <c r="BK2" s="15">
        <v>9</v>
      </c>
      <c r="BL2" s="15"/>
      <c r="BM2" s="15">
        <v>4</v>
      </c>
      <c r="BN2" s="15"/>
      <c r="BO2" s="15"/>
      <c r="BP2" s="15">
        <v>2</v>
      </c>
      <c r="BQ2" s="15">
        <v>4</v>
      </c>
      <c r="BR2" s="15"/>
      <c r="BS2" s="15"/>
      <c r="BT2" s="15">
        <v>40</v>
      </c>
      <c r="BU2" s="15"/>
      <c r="BV2" s="15">
        <v>25</v>
      </c>
      <c r="BW2" s="15"/>
      <c r="BX2" s="15">
        <v>5</v>
      </c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>
        <v>3</v>
      </c>
      <c r="CN2" s="15"/>
      <c r="CO2" s="15">
        <v>7</v>
      </c>
      <c r="CP2" s="15">
        <v>4</v>
      </c>
      <c r="CQ2" s="15">
        <v>3</v>
      </c>
      <c r="CR2" s="15">
        <v>12</v>
      </c>
      <c r="CS2" s="15"/>
      <c r="CT2" s="15"/>
      <c r="CU2" s="15">
        <v>16</v>
      </c>
      <c r="CV2" s="15">
        <v>2</v>
      </c>
      <c r="CW2" s="15">
        <v>13</v>
      </c>
      <c r="CX2" s="15"/>
      <c r="CY2" s="15">
        <v>7</v>
      </c>
      <c r="CZ2" s="15"/>
      <c r="DA2" s="15">
        <v>3</v>
      </c>
      <c r="DB2" s="15"/>
      <c r="DC2" s="15">
        <v>5</v>
      </c>
      <c r="DD2" s="15"/>
      <c r="DE2" s="15"/>
      <c r="DF2" s="15">
        <v>2</v>
      </c>
      <c r="DG2" s="15">
        <v>4</v>
      </c>
      <c r="DH2" s="15">
        <v>3</v>
      </c>
      <c r="DI2" s="15">
        <v>5</v>
      </c>
      <c r="DJ2" s="15"/>
      <c r="DK2" s="15">
        <v>2</v>
      </c>
      <c r="DL2" s="15"/>
      <c r="DM2" s="15"/>
      <c r="DN2" s="15">
        <v>20</v>
      </c>
      <c r="DO2" s="15"/>
      <c r="DP2" s="15"/>
      <c r="DQ2" s="15">
        <v>10</v>
      </c>
      <c r="DR2" s="15">
        <v>3</v>
      </c>
      <c r="DS2" s="15"/>
      <c r="DT2" s="15"/>
      <c r="DU2" s="15">
        <v>16</v>
      </c>
      <c r="DV2" s="15">
        <v>12</v>
      </c>
      <c r="DW2" s="15"/>
      <c r="DX2" s="15"/>
      <c r="DY2" s="15"/>
      <c r="DZ2" s="15"/>
      <c r="EA2" s="15"/>
      <c r="EB2" s="15"/>
      <c r="EC2" s="15"/>
      <c r="ED2" s="15"/>
      <c r="EE2" s="15"/>
      <c r="EF2" s="15">
        <v>2</v>
      </c>
      <c r="EG2" s="15"/>
      <c r="EH2" s="15">
        <v>76</v>
      </c>
      <c r="EI2" s="15"/>
      <c r="EJ2" s="15"/>
      <c r="EK2" s="15">
        <v>33</v>
      </c>
      <c r="EL2" s="15">
        <f t="shared" ref="EL2:EL34" si="0">SUM(E2:EK2)</f>
        <v>455</v>
      </c>
      <c r="EN2" s="16">
        <f>AVERAGE(EL2:EL34)</f>
        <v>426.969696969697</v>
      </c>
    </row>
    <row r="3" spans="1:144" x14ac:dyDescent="0.15">
      <c r="A3" s="12" t="s">
        <v>240</v>
      </c>
      <c r="B3" s="13">
        <v>3.3299999999999999E-6</v>
      </c>
      <c r="C3" s="13">
        <v>155</v>
      </c>
      <c r="D3" s="12">
        <v>2525</v>
      </c>
      <c r="E3" s="15">
        <v>5</v>
      </c>
      <c r="F3" s="15">
        <v>2</v>
      </c>
      <c r="G3" s="15">
        <v>2</v>
      </c>
      <c r="H3" s="15"/>
      <c r="I3" s="15"/>
      <c r="J3" s="15">
        <v>1</v>
      </c>
      <c r="K3" s="15">
        <v>11</v>
      </c>
      <c r="L3" s="15"/>
      <c r="M3" s="15">
        <v>2</v>
      </c>
      <c r="N3" s="15">
        <v>3</v>
      </c>
      <c r="O3" s="15">
        <v>1</v>
      </c>
      <c r="P3" s="15"/>
      <c r="Q3" s="15"/>
      <c r="R3" s="15"/>
      <c r="S3" s="15"/>
      <c r="T3" s="15"/>
      <c r="U3" s="15"/>
      <c r="V3" s="15">
        <v>1</v>
      </c>
      <c r="W3" s="15"/>
      <c r="X3" s="15">
        <v>1</v>
      </c>
      <c r="Y3" s="15">
        <v>1</v>
      </c>
      <c r="Z3" s="15"/>
      <c r="AA3" s="15">
        <v>1</v>
      </c>
      <c r="AB3" s="15"/>
      <c r="AC3" s="15"/>
      <c r="AD3" s="15"/>
      <c r="AE3" s="15"/>
      <c r="AF3" s="15">
        <v>1</v>
      </c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>
        <v>1</v>
      </c>
      <c r="AU3" s="15"/>
      <c r="AV3" s="15"/>
      <c r="AW3" s="15">
        <v>3</v>
      </c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>
        <v>5</v>
      </c>
      <c r="BI3" s="15"/>
      <c r="BJ3" s="15"/>
      <c r="BK3" s="15">
        <v>4</v>
      </c>
      <c r="BL3" s="15"/>
      <c r="BM3" s="15">
        <v>7</v>
      </c>
      <c r="BN3" s="15"/>
      <c r="BO3" s="15"/>
      <c r="BP3" s="15"/>
      <c r="BQ3" s="15">
        <v>4</v>
      </c>
      <c r="BR3" s="15"/>
      <c r="BS3" s="15"/>
      <c r="BT3" s="15">
        <v>35</v>
      </c>
      <c r="BU3" s="15"/>
      <c r="BV3" s="15">
        <v>39</v>
      </c>
      <c r="BW3" s="15"/>
      <c r="BX3" s="15">
        <v>4</v>
      </c>
      <c r="BY3" s="15"/>
      <c r="BZ3" s="15"/>
      <c r="CA3" s="15"/>
      <c r="CB3" s="15"/>
      <c r="CC3" s="15"/>
      <c r="CD3" s="15"/>
      <c r="CE3" s="15"/>
      <c r="CF3" s="15">
        <v>1</v>
      </c>
      <c r="CG3" s="15"/>
      <c r="CH3" s="15"/>
      <c r="CI3" s="15"/>
      <c r="CJ3" s="15"/>
      <c r="CK3" s="15"/>
      <c r="CL3" s="15"/>
      <c r="CM3" s="15">
        <v>2</v>
      </c>
      <c r="CN3" s="15"/>
      <c r="CO3" s="15">
        <v>13</v>
      </c>
      <c r="CP3" s="15">
        <v>4</v>
      </c>
      <c r="CQ3" s="15"/>
      <c r="CR3" s="15">
        <v>15</v>
      </c>
      <c r="CS3" s="15">
        <v>1</v>
      </c>
      <c r="CT3" s="15"/>
      <c r="CU3" s="15">
        <v>2</v>
      </c>
      <c r="CV3" s="15">
        <v>4</v>
      </c>
      <c r="CW3" s="15">
        <v>24</v>
      </c>
      <c r="CX3" s="15">
        <v>14</v>
      </c>
      <c r="CY3" s="15">
        <v>4</v>
      </c>
      <c r="CZ3" s="15"/>
      <c r="DA3" s="15">
        <v>4</v>
      </c>
      <c r="DB3" s="15"/>
      <c r="DC3" s="15">
        <v>4</v>
      </c>
      <c r="DD3" s="15"/>
      <c r="DE3" s="15"/>
      <c r="DF3" s="15">
        <v>2</v>
      </c>
      <c r="DG3" s="15">
        <v>5</v>
      </c>
      <c r="DH3" s="15"/>
      <c r="DI3" s="15">
        <v>3</v>
      </c>
      <c r="DJ3" s="15"/>
      <c r="DK3" s="15"/>
      <c r="DL3" s="15"/>
      <c r="DM3" s="15"/>
      <c r="DN3" s="15">
        <v>21</v>
      </c>
      <c r="DO3" s="15">
        <v>3</v>
      </c>
      <c r="DP3" s="15"/>
      <c r="DQ3" s="15">
        <v>4</v>
      </c>
      <c r="DR3" s="15"/>
      <c r="DS3" s="15"/>
      <c r="DT3" s="15">
        <v>2</v>
      </c>
      <c r="DU3" s="15">
        <v>11</v>
      </c>
      <c r="DV3" s="15">
        <v>12</v>
      </c>
      <c r="DW3" s="15">
        <v>2</v>
      </c>
      <c r="DX3" s="15"/>
      <c r="DY3" s="15">
        <v>2</v>
      </c>
      <c r="DZ3" s="15"/>
      <c r="EA3" s="15"/>
      <c r="EB3" s="15"/>
      <c r="EC3" s="15"/>
      <c r="ED3" s="15"/>
      <c r="EE3" s="15"/>
      <c r="EF3" s="15">
        <v>1</v>
      </c>
      <c r="EG3" s="15"/>
      <c r="EH3" s="15">
        <v>94</v>
      </c>
      <c r="EI3" s="15"/>
      <c r="EJ3" s="15"/>
      <c r="EK3" s="15">
        <v>36</v>
      </c>
      <c r="EL3" s="15">
        <f t="shared" si="0"/>
        <v>424</v>
      </c>
    </row>
    <row r="4" spans="1:144" x14ac:dyDescent="0.15">
      <c r="A4" s="12" t="s">
        <v>241</v>
      </c>
      <c r="B4" s="13">
        <v>4.9836072199999997</v>
      </c>
      <c r="C4" s="13">
        <v>154.98360443999999</v>
      </c>
      <c r="D4" s="12">
        <v>3429</v>
      </c>
      <c r="E4" s="15">
        <v>6</v>
      </c>
      <c r="F4" s="15">
        <v>1</v>
      </c>
      <c r="G4" s="15">
        <v>4</v>
      </c>
      <c r="H4" s="15">
        <v>15</v>
      </c>
      <c r="I4" s="15"/>
      <c r="J4" s="15">
        <v>7</v>
      </c>
      <c r="K4" s="15">
        <v>17</v>
      </c>
      <c r="L4" s="15">
        <v>1</v>
      </c>
      <c r="M4" s="15">
        <v>8</v>
      </c>
      <c r="N4" s="15">
        <v>1</v>
      </c>
      <c r="O4" s="15">
        <v>12</v>
      </c>
      <c r="P4" s="15"/>
      <c r="Q4" s="15"/>
      <c r="R4" s="15"/>
      <c r="S4" s="15">
        <v>4</v>
      </c>
      <c r="T4" s="15"/>
      <c r="U4" s="15"/>
      <c r="V4" s="15"/>
      <c r="W4" s="15"/>
      <c r="X4" s="15"/>
      <c r="Y4" s="15"/>
      <c r="Z4" s="15">
        <v>2</v>
      </c>
      <c r="AA4" s="15">
        <v>2</v>
      </c>
      <c r="AB4" s="15"/>
      <c r="AC4" s="15"/>
      <c r="AD4" s="15"/>
      <c r="AE4" s="15"/>
      <c r="AF4" s="15">
        <v>2</v>
      </c>
      <c r="AG4" s="15">
        <v>1</v>
      </c>
      <c r="AH4" s="15"/>
      <c r="AI4" s="15">
        <v>2</v>
      </c>
      <c r="AJ4" s="15">
        <v>3</v>
      </c>
      <c r="AK4" s="15"/>
      <c r="AL4" s="15"/>
      <c r="AM4" s="15"/>
      <c r="AN4" s="15"/>
      <c r="AO4" s="15"/>
      <c r="AP4" s="15"/>
      <c r="AQ4" s="15"/>
      <c r="AR4" s="15"/>
      <c r="AS4" s="15"/>
      <c r="AT4" s="15">
        <v>5</v>
      </c>
      <c r="AU4" s="15"/>
      <c r="AV4" s="15"/>
      <c r="AW4" s="15">
        <v>14</v>
      </c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>
        <v>9</v>
      </c>
      <c r="BI4" s="15"/>
      <c r="BJ4" s="15"/>
      <c r="BK4" s="15">
        <v>19</v>
      </c>
      <c r="BL4" s="15"/>
      <c r="BM4" s="15"/>
      <c r="BN4" s="15"/>
      <c r="BO4" s="15"/>
      <c r="BP4" s="15">
        <v>1</v>
      </c>
      <c r="BQ4" s="15">
        <v>1</v>
      </c>
      <c r="BR4" s="15">
        <v>1</v>
      </c>
      <c r="BS4" s="15"/>
      <c r="BT4" s="15">
        <v>55</v>
      </c>
      <c r="BU4" s="15"/>
      <c r="BV4" s="15">
        <v>21</v>
      </c>
      <c r="BW4" s="15"/>
      <c r="BX4" s="15">
        <v>4</v>
      </c>
      <c r="BY4" s="15">
        <v>3</v>
      </c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>
        <v>2</v>
      </c>
      <c r="CN4" s="15"/>
      <c r="CO4" s="15">
        <v>21</v>
      </c>
      <c r="CP4" s="15">
        <v>11</v>
      </c>
      <c r="CQ4" s="15">
        <v>5</v>
      </c>
      <c r="CR4" s="15">
        <v>25</v>
      </c>
      <c r="CS4" s="15"/>
      <c r="CT4" s="15"/>
      <c r="CU4" s="15">
        <v>29</v>
      </c>
      <c r="CV4" s="15">
        <v>3</v>
      </c>
      <c r="CW4" s="15">
        <v>2</v>
      </c>
      <c r="CX4" s="15">
        <v>10</v>
      </c>
      <c r="CY4" s="15">
        <v>19</v>
      </c>
      <c r="CZ4" s="15"/>
      <c r="DA4" s="15">
        <v>4</v>
      </c>
      <c r="DB4" s="15"/>
      <c r="DC4" s="15">
        <v>4</v>
      </c>
      <c r="DD4" s="15"/>
      <c r="DE4" s="15"/>
      <c r="DF4" s="15">
        <v>3</v>
      </c>
      <c r="DG4" s="15">
        <v>3</v>
      </c>
      <c r="DH4" s="15">
        <v>9</v>
      </c>
      <c r="DI4" s="15">
        <v>1</v>
      </c>
      <c r="DJ4" s="15"/>
      <c r="DK4" s="15"/>
      <c r="DL4" s="15"/>
      <c r="DM4" s="15"/>
      <c r="DN4" s="15">
        <v>20</v>
      </c>
      <c r="DO4" s="15"/>
      <c r="DP4" s="15"/>
      <c r="DQ4" s="15">
        <v>9</v>
      </c>
      <c r="DR4" s="15"/>
      <c r="DS4" s="15"/>
      <c r="DT4" s="15">
        <v>2</v>
      </c>
      <c r="DU4" s="15">
        <v>12</v>
      </c>
      <c r="DV4" s="15">
        <v>13</v>
      </c>
      <c r="DW4" s="15"/>
      <c r="DX4" s="15">
        <v>3</v>
      </c>
      <c r="DY4" s="15"/>
      <c r="DZ4" s="15"/>
      <c r="EA4" s="15"/>
      <c r="EB4" s="15"/>
      <c r="EC4" s="15">
        <v>2</v>
      </c>
      <c r="ED4" s="15"/>
      <c r="EE4" s="15"/>
      <c r="EF4" s="15"/>
      <c r="EG4" s="15">
        <v>3</v>
      </c>
      <c r="EH4" s="15">
        <v>95</v>
      </c>
      <c r="EI4" s="15"/>
      <c r="EJ4" s="15"/>
      <c r="EK4" s="15">
        <v>39</v>
      </c>
      <c r="EL4" s="15">
        <f t="shared" si="0"/>
        <v>570</v>
      </c>
    </row>
    <row r="5" spans="1:144" x14ac:dyDescent="0.15">
      <c r="A5" s="12" t="s">
        <v>242</v>
      </c>
      <c r="B5" s="13">
        <v>10.00000361</v>
      </c>
      <c r="C5" s="13">
        <v>155.00000639000001</v>
      </c>
      <c r="D5" s="12">
        <v>5530</v>
      </c>
      <c r="E5" s="15">
        <v>15</v>
      </c>
      <c r="F5" s="15">
        <v>5</v>
      </c>
      <c r="G5" s="15">
        <v>6</v>
      </c>
      <c r="H5" s="15"/>
      <c r="I5" s="15"/>
      <c r="J5" s="15"/>
      <c r="K5" s="15">
        <v>13</v>
      </c>
      <c r="L5" s="15"/>
      <c r="M5" s="15">
        <v>8</v>
      </c>
      <c r="N5" s="15"/>
      <c r="O5" s="15">
        <v>22</v>
      </c>
      <c r="P5" s="15"/>
      <c r="Q5" s="15"/>
      <c r="R5" s="15">
        <v>5</v>
      </c>
      <c r="S5" s="15">
        <v>4</v>
      </c>
      <c r="T5" s="15"/>
      <c r="U5" s="15"/>
      <c r="V5" s="15"/>
      <c r="W5" s="15"/>
      <c r="X5" s="15">
        <v>2</v>
      </c>
      <c r="Y5" s="15"/>
      <c r="Z5" s="15">
        <v>2</v>
      </c>
      <c r="AA5" s="15"/>
      <c r="AB5" s="15"/>
      <c r="AC5" s="15"/>
      <c r="AD5" s="15"/>
      <c r="AE5" s="15">
        <v>2</v>
      </c>
      <c r="AF5" s="15">
        <v>11</v>
      </c>
      <c r="AG5" s="15"/>
      <c r="AH5" s="15"/>
      <c r="AI5" s="15">
        <v>1</v>
      </c>
      <c r="AJ5" s="15"/>
      <c r="AK5" s="15"/>
      <c r="AL5" s="15"/>
      <c r="AM5" s="15">
        <v>7</v>
      </c>
      <c r="AN5" s="15">
        <v>6</v>
      </c>
      <c r="AO5" s="15"/>
      <c r="AP5" s="15"/>
      <c r="AQ5" s="15"/>
      <c r="AR5" s="15"/>
      <c r="AS5" s="15">
        <v>1</v>
      </c>
      <c r="AT5" s="15"/>
      <c r="AU5" s="15"/>
      <c r="AV5" s="15"/>
      <c r="AW5" s="15">
        <v>26</v>
      </c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>
        <v>11</v>
      </c>
      <c r="BI5" s="15"/>
      <c r="BJ5" s="15"/>
      <c r="BK5" s="15">
        <v>18</v>
      </c>
      <c r="BL5" s="15">
        <v>3</v>
      </c>
      <c r="BM5" s="15">
        <v>13</v>
      </c>
      <c r="BN5" s="15">
        <v>1</v>
      </c>
      <c r="BO5" s="15"/>
      <c r="BP5" s="15"/>
      <c r="BQ5" s="15">
        <v>2</v>
      </c>
      <c r="BR5" s="15">
        <v>4</v>
      </c>
      <c r="BS5" s="15"/>
      <c r="BT5" s="15">
        <v>69</v>
      </c>
      <c r="BU5" s="15"/>
      <c r="BV5" s="15">
        <v>20</v>
      </c>
      <c r="BW5" s="15"/>
      <c r="BX5" s="15">
        <v>10</v>
      </c>
      <c r="BY5" s="15"/>
      <c r="BZ5" s="15"/>
      <c r="CA5" s="15"/>
      <c r="CB5" s="15">
        <v>1</v>
      </c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>
        <v>3</v>
      </c>
      <c r="CN5" s="15"/>
      <c r="CO5" s="15">
        <v>28</v>
      </c>
      <c r="CP5" s="15">
        <v>14</v>
      </c>
      <c r="CQ5" s="15">
        <v>8</v>
      </c>
      <c r="CR5" s="15">
        <v>25</v>
      </c>
      <c r="CS5" s="15">
        <v>2</v>
      </c>
      <c r="CT5" s="15"/>
      <c r="CU5" s="15">
        <v>20</v>
      </c>
      <c r="CV5" s="15">
        <v>10</v>
      </c>
      <c r="CW5" s="15">
        <v>12</v>
      </c>
      <c r="CX5" s="15">
        <v>15</v>
      </c>
      <c r="CY5" s="15">
        <v>19</v>
      </c>
      <c r="CZ5" s="15"/>
      <c r="DA5" s="15">
        <v>2</v>
      </c>
      <c r="DB5" s="15"/>
      <c r="DC5" s="15">
        <v>1</v>
      </c>
      <c r="DD5" s="15"/>
      <c r="DE5" s="15"/>
      <c r="DF5" s="15">
        <v>4</v>
      </c>
      <c r="DG5" s="15">
        <v>8</v>
      </c>
      <c r="DH5" s="15"/>
      <c r="DI5" s="15">
        <v>3</v>
      </c>
      <c r="DJ5" s="15">
        <v>1</v>
      </c>
      <c r="DK5" s="15">
        <v>4</v>
      </c>
      <c r="DL5" s="15"/>
      <c r="DM5" s="15"/>
      <c r="DN5" s="15">
        <v>42</v>
      </c>
      <c r="DO5" s="15">
        <v>4</v>
      </c>
      <c r="DP5" s="15"/>
      <c r="DQ5" s="15">
        <v>6</v>
      </c>
      <c r="DR5" s="15"/>
      <c r="DS5" s="15"/>
      <c r="DT5" s="15"/>
      <c r="DU5" s="15">
        <v>12</v>
      </c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>
        <v>102</v>
      </c>
      <c r="EI5" s="15">
        <v>2</v>
      </c>
      <c r="EJ5" s="15"/>
      <c r="EK5" s="15">
        <v>8</v>
      </c>
      <c r="EL5" s="15">
        <f t="shared" si="0"/>
        <v>643</v>
      </c>
    </row>
    <row r="6" spans="1:144" x14ac:dyDescent="0.15">
      <c r="A6" s="12" t="s">
        <v>243</v>
      </c>
      <c r="B6" s="13">
        <v>16.750062499999999</v>
      </c>
      <c r="C6" s="13">
        <v>143.05007277999999</v>
      </c>
      <c r="D6" s="12">
        <v>2691</v>
      </c>
      <c r="E6" s="15">
        <v>4</v>
      </c>
      <c r="F6" s="15">
        <v>13</v>
      </c>
      <c r="G6" s="15">
        <v>3</v>
      </c>
      <c r="H6" s="15"/>
      <c r="I6" s="15"/>
      <c r="J6" s="15"/>
      <c r="K6" s="15">
        <v>24</v>
      </c>
      <c r="L6" s="15"/>
      <c r="M6" s="15">
        <v>8</v>
      </c>
      <c r="N6" s="15">
        <v>3</v>
      </c>
      <c r="O6" s="15">
        <v>28</v>
      </c>
      <c r="P6" s="15"/>
      <c r="Q6" s="15"/>
      <c r="R6" s="15">
        <v>3</v>
      </c>
      <c r="S6" s="15">
        <v>3</v>
      </c>
      <c r="T6" s="15"/>
      <c r="U6" s="15">
        <v>2</v>
      </c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>
        <v>2</v>
      </c>
      <c r="AG6" s="15">
        <v>2</v>
      </c>
      <c r="AH6" s="15"/>
      <c r="AI6" s="15">
        <v>1</v>
      </c>
      <c r="AJ6" s="15"/>
      <c r="AK6" s="15"/>
      <c r="AL6" s="15"/>
      <c r="AM6" s="15">
        <v>1</v>
      </c>
      <c r="AN6" s="15">
        <v>6</v>
      </c>
      <c r="AO6" s="15"/>
      <c r="AP6" s="15"/>
      <c r="AQ6" s="15"/>
      <c r="AR6" s="15"/>
      <c r="AS6" s="15">
        <v>1</v>
      </c>
      <c r="AT6" s="15">
        <v>1</v>
      </c>
      <c r="AU6" s="15"/>
      <c r="AV6" s="15">
        <v>12</v>
      </c>
      <c r="AW6" s="15">
        <v>18</v>
      </c>
      <c r="AX6" s="15"/>
      <c r="AY6" s="15"/>
      <c r="AZ6" s="15"/>
      <c r="BA6" s="15"/>
      <c r="BB6" s="15"/>
      <c r="BC6" s="15">
        <v>3</v>
      </c>
      <c r="BD6" s="15"/>
      <c r="BE6" s="15"/>
      <c r="BF6" s="15"/>
      <c r="BG6" s="15"/>
      <c r="BH6" s="15">
        <v>13</v>
      </c>
      <c r="BI6" s="15"/>
      <c r="BJ6" s="15"/>
      <c r="BK6" s="15">
        <v>16</v>
      </c>
      <c r="BL6" s="15"/>
      <c r="BM6" s="15"/>
      <c r="BN6" s="15">
        <v>1</v>
      </c>
      <c r="BO6" s="15"/>
      <c r="BP6" s="15"/>
      <c r="BQ6" s="15"/>
      <c r="BR6" s="15">
        <v>7</v>
      </c>
      <c r="BS6" s="15"/>
      <c r="BT6" s="15">
        <v>62</v>
      </c>
      <c r="BU6" s="15"/>
      <c r="BV6" s="15">
        <v>39</v>
      </c>
      <c r="BW6" s="15"/>
      <c r="BX6" s="15">
        <v>18</v>
      </c>
      <c r="BY6" s="15">
        <v>1</v>
      </c>
      <c r="BZ6" s="15"/>
      <c r="CA6" s="15">
        <v>1</v>
      </c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>
        <v>3</v>
      </c>
      <c r="CN6" s="15"/>
      <c r="CO6" s="15">
        <v>5</v>
      </c>
      <c r="CP6" s="15">
        <v>9</v>
      </c>
      <c r="CQ6" s="15">
        <v>6</v>
      </c>
      <c r="CR6" s="15">
        <v>25</v>
      </c>
      <c r="CS6" s="15">
        <v>7</v>
      </c>
      <c r="CT6" s="15"/>
      <c r="CU6" s="15">
        <v>19</v>
      </c>
      <c r="CV6" s="15">
        <v>9</v>
      </c>
      <c r="CW6" s="15">
        <v>6</v>
      </c>
      <c r="CX6" s="15"/>
      <c r="CY6" s="15">
        <v>17</v>
      </c>
      <c r="CZ6" s="15"/>
      <c r="DA6" s="15">
        <v>10</v>
      </c>
      <c r="DB6" s="15"/>
      <c r="DC6" s="15"/>
      <c r="DD6" s="15">
        <v>4</v>
      </c>
      <c r="DE6" s="15"/>
      <c r="DF6" s="15"/>
      <c r="DG6" s="15">
        <v>21</v>
      </c>
      <c r="DH6" s="15"/>
      <c r="DI6" s="15">
        <v>4</v>
      </c>
      <c r="DJ6" s="15">
        <v>2</v>
      </c>
      <c r="DK6" s="15">
        <v>2</v>
      </c>
      <c r="DL6" s="15"/>
      <c r="DM6" s="15"/>
      <c r="DN6" s="15">
        <v>39</v>
      </c>
      <c r="DO6" s="15">
        <v>10</v>
      </c>
      <c r="DP6" s="15"/>
      <c r="DQ6" s="15">
        <v>1</v>
      </c>
      <c r="DR6" s="15"/>
      <c r="DS6" s="15"/>
      <c r="DT6" s="15">
        <v>2</v>
      </c>
      <c r="DU6" s="15">
        <v>14</v>
      </c>
      <c r="DV6" s="15">
        <v>4</v>
      </c>
      <c r="DW6" s="15"/>
      <c r="DX6" s="15">
        <v>4</v>
      </c>
      <c r="DY6" s="15">
        <v>1</v>
      </c>
      <c r="DZ6" s="15"/>
      <c r="EA6" s="15"/>
      <c r="EB6" s="15"/>
      <c r="EC6" s="15"/>
      <c r="ED6" s="15"/>
      <c r="EE6" s="15"/>
      <c r="EF6" s="15">
        <v>3</v>
      </c>
      <c r="EG6" s="15">
        <v>9</v>
      </c>
      <c r="EH6" s="15">
        <v>110</v>
      </c>
      <c r="EI6" s="15"/>
      <c r="EJ6" s="15"/>
      <c r="EK6" s="15">
        <v>41</v>
      </c>
      <c r="EL6" s="15">
        <f t="shared" si="0"/>
        <v>683</v>
      </c>
    </row>
    <row r="7" spans="1:144" x14ac:dyDescent="0.15">
      <c r="A7" s="12" t="s">
        <v>244</v>
      </c>
      <c r="B7" s="13">
        <v>20</v>
      </c>
      <c r="C7" s="13">
        <v>155</v>
      </c>
      <c r="D7" s="12">
        <v>5712</v>
      </c>
      <c r="E7" s="15">
        <v>10</v>
      </c>
      <c r="F7" s="15"/>
      <c r="G7" s="15">
        <v>5</v>
      </c>
      <c r="H7" s="15"/>
      <c r="I7" s="15"/>
      <c r="J7" s="15">
        <v>5</v>
      </c>
      <c r="K7" s="15">
        <v>8</v>
      </c>
      <c r="L7" s="15"/>
      <c r="M7" s="15">
        <v>4</v>
      </c>
      <c r="N7" s="15">
        <v>1</v>
      </c>
      <c r="O7" s="15">
        <v>23</v>
      </c>
      <c r="P7" s="15"/>
      <c r="Q7" s="15"/>
      <c r="R7" s="15">
        <v>4</v>
      </c>
      <c r="S7" s="15">
        <v>2</v>
      </c>
      <c r="T7" s="15"/>
      <c r="U7" s="15"/>
      <c r="V7" s="15"/>
      <c r="W7" s="15"/>
      <c r="X7" s="15"/>
      <c r="Y7" s="15"/>
      <c r="Z7" s="15">
        <v>1</v>
      </c>
      <c r="AA7" s="15"/>
      <c r="AB7" s="15"/>
      <c r="AC7" s="15"/>
      <c r="AD7" s="15"/>
      <c r="AE7" s="15"/>
      <c r="AF7" s="15">
        <v>4</v>
      </c>
      <c r="AG7" s="15"/>
      <c r="AH7" s="15"/>
      <c r="AI7" s="15"/>
      <c r="AJ7" s="15"/>
      <c r="AK7" s="15"/>
      <c r="AL7" s="15"/>
      <c r="AM7" s="15">
        <v>1</v>
      </c>
      <c r="AN7" s="15"/>
      <c r="AO7" s="15"/>
      <c r="AP7" s="15"/>
      <c r="AQ7" s="15"/>
      <c r="AR7" s="15"/>
      <c r="AS7" s="15"/>
      <c r="AT7" s="15">
        <v>3</v>
      </c>
      <c r="AU7" s="15"/>
      <c r="AV7" s="15">
        <v>3</v>
      </c>
      <c r="AW7" s="15">
        <v>17</v>
      </c>
      <c r="AX7" s="15"/>
      <c r="AY7" s="15"/>
      <c r="AZ7" s="15"/>
      <c r="BA7" s="15"/>
      <c r="BB7" s="15"/>
      <c r="BC7" s="15"/>
      <c r="BD7" s="15"/>
      <c r="BE7" s="15"/>
      <c r="BF7" s="15">
        <v>5</v>
      </c>
      <c r="BG7" s="15"/>
      <c r="BH7" s="15">
        <v>6</v>
      </c>
      <c r="BI7" s="15"/>
      <c r="BJ7" s="15"/>
      <c r="BK7" s="15">
        <v>19</v>
      </c>
      <c r="BL7" s="15"/>
      <c r="BM7" s="15"/>
      <c r="BN7" s="15"/>
      <c r="BO7" s="15"/>
      <c r="BP7" s="15"/>
      <c r="BQ7" s="15"/>
      <c r="BR7" s="15">
        <v>10</v>
      </c>
      <c r="BS7" s="15"/>
      <c r="BT7" s="15">
        <v>85</v>
      </c>
      <c r="BU7" s="15"/>
      <c r="BV7" s="15">
        <v>28</v>
      </c>
      <c r="BW7" s="15"/>
      <c r="BX7" s="15">
        <v>26</v>
      </c>
      <c r="BY7" s="15"/>
      <c r="BZ7" s="15"/>
      <c r="CA7" s="15">
        <v>2</v>
      </c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>
        <v>4</v>
      </c>
      <c r="CN7" s="15">
        <v>14</v>
      </c>
      <c r="CO7" s="15">
        <v>5</v>
      </c>
      <c r="CP7" s="15">
        <v>2</v>
      </c>
      <c r="CQ7" s="15">
        <v>1</v>
      </c>
      <c r="CR7" s="15">
        <v>1</v>
      </c>
      <c r="CS7" s="15">
        <v>20</v>
      </c>
      <c r="CT7" s="15"/>
      <c r="CU7" s="15">
        <v>12</v>
      </c>
      <c r="CV7" s="15">
        <v>4</v>
      </c>
      <c r="CW7" s="15">
        <v>9</v>
      </c>
      <c r="CX7" s="15"/>
      <c r="CY7" s="15">
        <v>7</v>
      </c>
      <c r="CZ7" s="15"/>
      <c r="DA7" s="15"/>
      <c r="DB7" s="15"/>
      <c r="DC7" s="15"/>
      <c r="DD7" s="15">
        <v>2</v>
      </c>
      <c r="DE7" s="15"/>
      <c r="DF7" s="15">
        <v>2</v>
      </c>
      <c r="DG7" s="15"/>
      <c r="DH7" s="15"/>
      <c r="DI7" s="15"/>
      <c r="DJ7" s="15"/>
      <c r="DK7" s="15">
        <v>2</v>
      </c>
      <c r="DL7" s="15"/>
      <c r="DM7" s="15">
        <v>3</v>
      </c>
      <c r="DN7" s="15">
        <v>51</v>
      </c>
      <c r="DO7" s="15">
        <v>8</v>
      </c>
      <c r="DP7" s="15"/>
      <c r="DQ7" s="15"/>
      <c r="DR7" s="15"/>
      <c r="DS7" s="15"/>
      <c r="DT7" s="15"/>
      <c r="DU7" s="15">
        <v>4</v>
      </c>
      <c r="DV7" s="15"/>
      <c r="DW7" s="15"/>
      <c r="DX7" s="15"/>
      <c r="DY7" s="15">
        <v>2</v>
      </c>
      <c r="DZ7" s="15"/>
      <c r="EA7" s="15"/>
      <c r="EB7" s="15"/>
      <c r="EC7" s="15"/>
      <c r="ED7" s="15"/>
      <c r="EE7" s="15"/>
      <c r="EF7" s="15">
        <v>3</v>
      </c>
      <c r="EG7" s="15"/>
      <c r="EH7" s="15">
        <v>90</v>
      </c>
      <c r="EI7" s="15"/>
      <c r="EJ7" s="15"/>
      <c r="EK7" s="15">
        <v>21</v>
      </c>
      <c r="EL7" s="15">
        <f t="shared" si="0"/>
        <v>539</v>
      </c>
    </row>
    <row r="8" spans="1:144" x14ac:dyDescent="0.15">
      <c r="A8" s="17" t="s">
        <v>263</v>
      </c>
      <c r="B8" s="18">
        <v>24.990888333333334</v>
      </c>
      <c r="C8" s="18">
        <v>124.26403333333333</v>
      </c>
      <c r="D8" s="19">
        <v>1988</v>
      </c>
      <c r="E8" s="15">
        <v>3</v>
      </c>
      <c r="F8" s="15"/>
      <c r="G8" s="15"/>
      <c r="H8" s="15">
        <v>5</v>
      </c>
      <c r="I8" s="15"/>
      <c r="J8" s="15"/>
      <c r="K8" s="15">
        <v>2</v>
      </c>
      <c r="L8" s="15"/>
      <c r="M8" s="15">
        <v>1</v>
      </c>
      <c r="N8" s="15">
        <v>1</v>
      </c>
      <c r="O8" s="15">
        <v>12</v>
      </c>
      <c r="P8" s="15"/>
      <c r="Q8" s="15"/>
      <c r="R8" s="15">
        <v>2</v>
      </c>
      <c r="S8" s="15"/>
      <c r="T8" s="15"/>
      <c r="U8" s="15"/>
      <c r="V8" s="15"/>
      <c r="W8" s="15">
        <v>1</v>
      </c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>
        <v>2</v>
      </c>
      <c r="AK8" s="15"/>
      <c r="AL8" s="15"/>
      <c r="AM8" s="15"/>
      <c r="AN8" s="15"/>
      <c r="AO8" s="15"/>
      <c r="AP8" s="15"/>
      <c r="AQ8" s="15"/>
      <c r="AR8" s="15"/>
      <c r="AS8" s="15"/>
      <c r="AT8" s="15">
        <v>2</v>
      </c>
      <c r="AU8" s="15">
        <v>2</v>
      </c>
      <c r="AV8" s="15">
        <v>2</v>
      </c>
      <c r="AW8" s="15">
        <v>10</v>
      </c>
      <c r="AX8" s="15">
        <v>1</v>
      </c>
      <c r="AY8" s="15"/>
      <c r="AZ8" s="15"/>
      <c r="BA8" s="15"/>
      <c r="BB8" s="15"/>
      <c r="BC8" s="15">
        <v>1</v>
      </c>
      <c r="BD8" s="15"/>
      <c r="BE8" s="15"/>
      <c r="BF8" s="15"/>
      <c r="BG8" s="15"/>
      <c r="BH8" s="15">
        <v>7</v>
      </c>
      <c r="BI8" s="15"/>
      <c r="BJ8" s="15">
        <v>1</v>
      </c>
      <c r="BK8" s="15">
        <v>12</v>
      </c>
      <c r="BL8" s="15"/>
      <c r="BM8" s="15"/>
      <c r="BN8" s="15"/>
      <c r="BO8" s="15"/>
      <c r="BP8" s="15"/>
      <c r="BQ8" s="15">
        <v>2</v>
      </c>
      <c r="BR8" s="15">
        <v>1</v>
      </c>
      <c r="BS8" s="15"/>
      <c r="BT8" s="15">
        <v>23</v>
      </c>
      <c r="BU8" s="15"/>
      <c r="BV8" s="15">
        <v>23</v>
      </c>
      <c r="BW8" s="15"/>
      <c r="BX8" s="15">
        <v>3</v>
      </c>
      <c r="BY8" s="15"/>
      <c r="BZ8" s="15"/>
      <c r="CA8" s="15"/>
      <c r="CB8" s="15">
        <v>1</v>
      </c>
      <c r="CC8" s="15"/>
      <c r="CD8" s="15"/>
      <c r="CE8" s="15"/>
      <c r="CF8" s="15">
        <v>1</v>
      </c>
      <c r="CG8" s="15"/>
      <c r="CH8" s="15"/>
      <c r="CI8" s="15"/>
      <c r="CJ8" s="15"/>
      <c r="CK8" s="15"/>
      <c r="CL8" s="15"/>
      <c r="CM8" s="15"/>
      <c r="CN8" s="15"/>
      <c r="CO8" s="15">
        <v>8</v>
      </c>
      <c r="CP8" s="15">
        <v>5</v>
      </c>
      <c r="CQ8" s="15">
        <v>1</v>
      </c>
      <c r="CR8" s="15">
        <v>18</v>
      </c>
      <c r="CS8" s="15">
        <v>3</v>
      </c>
      <c r="CT8" s="15"/>
      <c r="CU8" s="15">
        <v>6</v>
      </c>
      <c r="CV8" s="15">
        <v>3</v>
      </c>
      <c r="CW8" s="15">
        <v>3</v>
      </c>
      <c r="CX8" s="15"/>
      <c r="CY8" s="15"/>
      <c r="CZ8" s="15"/>
      <c r="DA8" s="15">
        <v>1</v>
      </c>
      <c r="DB8" s="15"/>
      <c r="DC8" s="15">
        <v>3</v>
      </c>
      <c r="DD8" s="15"/>
      <c r="DE8" s="15"/>
      <c r="DF8" s="15">
        <v>1</v>
      </c>
      <c r="DG8" s="15">
        <v>1</v>
      </c>
      <c r="DH8" s="15"/>
      <c r="DI8" s="15">
        <v>1</v>
      </c>
      <c r="DJ8" s="15"/>
      <c r="DK8" s="15"/>
      <c r="DL8" s="15"/>
      <c r="DM8" s="15"/>
      <c r="DN8" s="15">
        <v>23</v>
      </c>
      <c r="DO8" s="15">
        <v>1</v>
      </c>
      <c r="DP8" s="15">
        <v>1</v>
      </c>
      <c r="DQ8" s="15">
        <v>4</v>
      </c>
      <c r="DR8" s="15"/>
      <c r="DS8" s="15"/>
      <c r="DT8" s="15"/>
      <c r="DU8" s="15">
        <v>3</v>
      </c>
      <c r="DV8" s="15"/>
      <c r="DW8" s="15"/>
      <c r="DX8" s="15"/>
      <c r="DY8" s="15"/>
      <c r="DZ8" s="15"/>
      <c r="EA8" s="15"/>
      <c r="EB8" s="15"/>
      <c r="EC8" s="15"/>
      <c r="ED8" s="15">
        <v>2</v>
      </c>
      <c r="EE8" s="15"/>
      <c r="EF8" s="15">
        <v>4</v>
      </c>
      <c r="EG8" s="15"/>
      <c r="EH8" s="15">
        <v>95</v>
      </c>
      <c r="EI8" s="15">
        <v>1</v>
      </c>
      <c r="EJ8" s="15"/>
      <c r="EK8" s="15">
        <v>26</v>
      </c>
      <c r="EL8" s="15">
        <f t="shared" si="0"/>
        <v>335</v>
      </c>
    </row>
    <row r="9" spans="1:144" x14ac:dyDescent="0.15">
      <c r="A9" s="12" t="s">
        <v>245</v>
      </c>
      <c r="B9" s="20">
        <v>25</v>
      </c>
      <c r="C9" s="15">
        <v>154.99</v>
      </c>
      <c r="D9" s="12">
        <v>5674</v>
      </c>
      <c r="E9" s="15">
        <v>4</v>
      </c>
      <c r="F9" s="15"/>
      <c r="G9" s="15">
        <v>3</v>
      </c>
      <c r="H9" s="15">
        <v>6</v>
      </c>
      <c r="I9" s="15">
        <v>3</v>
      </c>
      <c r="J9" s="15"/>
      <c r="K9" s="15">
        <v>16</v>
      </c>
      <c r="L9" s="15">
        <v>2</v>
      </c>
      <c r="M9" s="15">
        <v>13</v>
      </c>
      <c r="N9" s="15"/>
      <c r="O9" s="15">
        <v>18</v>
      </c>
      <c r="P9" s="15"/>
      <c r="Q9" s="15"/>
      <c r="R9" s="15"/>
      <c r="S9" s="15">
        <v>7</v>
      </c>
      <c r="T9" s="15"/>
      <c r="U9" s="15">
        <v>2</v>
      </c>
      <c r="V9" s="15"/>
      <c r="W9" s="15"/>
      <c r="X9" s="15"/>
      <c r="Y9" s="15"/>
      <c r="Z9" s="15"/>
      <c r="AA9" s="15"/>
      <c r="AB9" s="15"/>
      <c r="AC9" s="15">
        <v>10</v>
      </c>
      <c r="AD9" s="15"/>
      <c r="AE9" s="15"/>
      <c r="AF9" s="15">
        <v>10</v>
      </c>
      <c r="AG9" s="15">
        <v>2</v>
      </c>
      <c r="AH9" s="15"/>
      <c r="AI9" s="15">
        <v>1</v>
      </c>
      <c r="AJ9" s="15"/>
      <c r="AK9" s="15"/>
      <c r="AL9" s="15"/>
      <c r="AM9" s="15">
        <v>3</v>
      </c>
      <c r="AN9" s="15">
        <v>4</v>
      </c>
      <c r="AO9" s="15"/>
      <c r="AP9" s="15"/>
      <c r="AQ9" s="15"/>
      <c r="AR9" s="15"/>
      <c r="AS9" s="15">
        <v>1</v>
      </c>
      <c r="AT9" s="15"/>
      <c r="AU9" s="15"/>
      <c r="AV9" s="15">
        <v>7</v>
      </c>
      <c r="AW9" s="15">
        <v>33</v>
      </c>
      <c r="AX9" s="15"/>
      <c r="AY9" s="15"/>
      <c r="AZ9" s="15"/>
      <c r="BA9" s="15">
        <v>1</v>
      </c>
      <c r="BB9" s="15"/>
      <c r="BC9" s="15">
        <v>5</v>
      </c>
      <c r="BD9" s="15"/>
      <c r="BE9" s="15"/>
      <c r="BF9" s="15"/>
      <c r="BG9" s="15"/>
      <c r="BH9" s="15">
        <v>11</v>
      </c>
      <c r="BI9" s="15"/>
      <c r="BJ9" s="15"/>
      <c r="BK9" s="15">
        <v>22</v>
      </c>
      <c r="BL9" s="15"/>
      <c r="BM9" s="15"/>
      <c r="BN9" s="15">
        <v>2</v>
      </c>
      <c r="BO9" s="15"/>
      <c r="BP9" s="15"/>
      <c r="BQ9" s="15">
        <v>8</v>
      </c>
      <c r="BR9" s="15">
        <v>9</v>
      </c>
      <c r="BS9" s="15"/>
      <c r="BT9" s="15">
        <v>45</v>
      </c>
      <c r="BU9" s="15"/>
      <c r="BV9" s="15">
        <v>28</v>
      </c>
      <c r="BW9" s="15"/>
      <c r="BX9" s="15">
        <v>10</v>
      </c>
      <c r="BY9" s="15"/>
      <c r="BZ9" s="15"/>
      <c r="CA9" s="15"/>
      <c r="CB9" s="15"/>
      <c r="CC9" s="15"/>
      <c r="CD9" s="15"/>
      <c r="CE9" s="15"/>
      <c r="CF9" s="15"/>
      <c r="CG9" s="15"/>
      <c r="CH9" s="15">
        <v>2</v>
      </c>
      <c r="CI9" s="15"/>
      <c r="CJ9" s="15"/>
      <c r="CK9" s="15">
        <v>2</v>
      </c>
      <c r="CL9" s="15"/>
      <c r="CM9" s="15">
        <v>2</v>
      </c>
      <c r="CN9" s="15"/>
      <c r="CO9" s="15">
        <v>5</v>
      </c>
      <c r="CP9" s="15">
        <v>3</v>
      </c>
      <c r="CQ9" s="15"/>
      <c r="CR9" s="15">
        <v>28</v>
      </c>
      <c r="CS9" s="15">
        <v>9</v>
      </c>
      <c r="CT9" s="15"/>
      <c r="CU9" s="15">
        <v>26</v>
      </c>
      <c r="CV9" s="15">
        <v>3</v>
      </c>
      <c r="CW9" s="15">
        <v>3</v>
      </c>
      <c r="CX9" s="15">
        <v>10</v>
      </c>
      <c r="CY9" s="15">
        <v>26</v>
      </c>
      <c r="CZ9" s="15"/>
      <c r="DA9" s="15">
        <v>4</v>
      </c>
      <c r="DB9" s="15"/>
      <c r="DC9" s="15"/>
      <c r="DD9" s="15">
        <v>2</v>
      </c>
      <c r="DE9" s="15"/>
      <c r="DF9" s="15">
        <v>4</v>
      </c>
      <c r="DG9" s="15">
        <v>16</v>
      </c>
      <c r="DH9" s="15">
        <v>11</v>
      </c>
      <c r="DI9" s="15"/>
      <c r="DJ9" s="15">
        <v>3</v>
      </c>
      <c r="DK9" s="15"/>
      <c r="DL9" s="15"/>
      <c r="DM9" s="15"/>
      <c r="DN9" s="15">
        <v>25</v>
      </c>
      <c r="DO9" s="15">
        <v>6</v>
      </c>
      <c r="DP9" s="15"/>
      <c r="DQ9" s="15"/>
      <c r="DR9" s="15">
        <v>3</v>
      </c>
      <c r="DS9" s="15"/>
      <c r="DT9" s="15">
        <v>5</v>
      </c>
      <c r="DU9" s="15">
        <v>6</v>
      </c>
      <c r="DV9" s="15">
        <v>4</v>
      </c>
      <c r="DW9" s="15"/>
      <c r="DX9" s="15"/>
      <c r="DY9" s="15"/>
      <c r="DZ9" s="15"/>
      <c r="EA9" s="15"/>
      <c r="EB9" s="15"/>
      <c r="EC9" s="15"/>
      <c r="ED9" s="15"/>
      <c r="EE9" s="15"/>
      <c r="EF9" s="15">
        <v>4</v>
      </c>
      <c r="EG9" s="15"/>
      <c r="EH9" s="15">
        <v>112</v>
      </c>
      <c r="EI9" s="15">
        <v>4</v>
      </c>
      <c r="EJ9" s="15"/>
      <c r="EK9" s="15">
        <v>26</v>
      </c>
      <c r="EL9" s="15">
        <f t="shared" si="0"/>
        <v>640</v>
      </c>
    </row>
    <row r="10" spans="1:144" x14ac:dyDescent="0.15">
      <c r="A10" s="17" t="s">
        <v>264</v>
      </c>
      <c r="B10" s="18">
        <v>25.133150000000001</v>
      </c>
      <c r="C10" s="18">
        <v>124.26414666666666</v>
      </c>
      <c r="D10" s="19">
        <v>2060</v>
      </c>
      <c r="E10" s="15">
        <v>2</v>
      </c>
      <c r="F10" s="15">
        <v>2</v>
      </c>
      <c r="G10" s="15">
        <v>1</v>
      </c>
      <c r="H10" s="15">
        <v>6</v>
      </c>
      <c r="I10" s="15"/>
      <c r="J10" s="15"/>
      <c r="K10" s="15">
        <v>7</v>
      </c>
      <c r="L10" s="15"/>
      <c r="M10" s="15">
        <v>2</v>
      </c>
      <c r="N10" s="15">
        <v>1</v>
      </c>
      <c r="O10" s="15">
        <v>4</v>
      </c>
      <c r="P10" s="15"/>
      <c r="Q10" s="15"/>
      <c r="R10" s="15">
        <v>3</v>
      </c>
      <c r="S10" s="15"/>
      <c r="T10" s="15"/>
      <c r="U10" s="15"/>
      <c r="V10" s="15">
        <v>1</v>
      </c>
      <c r="W10" s="15"/>
      <c r="X10" s="15"/>
      <c r="Y10" s="15"/>
      <c r="Z10" s="15"/>
      <c r="AA10" s="15"/>
      <c r="AB10" s="15"/>
      <c r="AC10" s="15"/>
      <c r="AD10" s="15"/>
      <c r="AE10" s="15">
        <v>1</v>
      </c>
      <c r="AF10" s="15">
        <v>2</v>
      </c>
      <c r="AG10" s="15"/>
      <c r="AH10" s="15"/>
      <c r="AI10" s="15"/>
      <c r="AJ10" s="15">
        <v>1</v>
      </c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>
        <v>1</v>
      </c>
      <c r="AW10" s="15">
        <v>6</v>
      </c>
      <c r="AX10" s="15">
        <v>1</v>
      </c>
      <c r="AY10" s="15"/>
      <c r="AZ10" s="15"/>
      <c r="BA10" s="15"/>
      <c r="BB10" s="15"/>
      <c r="BC10" s="15"/>
      <c r="BD10" s="15"/>
      <c r="BE10" s="15"/>
      <c r="BF10" s="15"/>
      <c r="BG10" s="15"/>
      <c r="BH10" s="15">
        <v>1</v>
      </c>
      <c r="BI10" s="15"/>
      <c r="BJ10" s="15">
        <v>1</v>
      </c>
      <c r="BK10" s="15">
        <v>7</v>
      </c>
      <c r="BL10" s="15"/>
      <c r="BM10" s="15"/>
      <c r="BN10" s="15"/>
      <c r="BO10" s="15"/>
      <c r="BP10" s="15"/>
      <c r="BQ10" s="15">
        <v>3</v>
      </c>
      <c r="BR10" s="15"/>
      <c r="BS10" s="15"/>
      <c r="BT10" s="15">
        <v>30</v>
      </c>
      <c r="BU10" s="15"/>
      <c r="BV10" s="15">
        <v>19</v>
      </c>
      <c r="BW10" s="15"/>
      <c r="BX10" s="15">
        <v>6</v>
      </c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>
        <v>5</v>
      </c>
      <c r="CP10" s="15"/>
      <c r="CQ10" s="15">
        <v>2</v>
      </c>
      <c r="CR10" s="15">
        <v>13</v>
      </c>
      <c r="CS10" s="15">
        <v>4</v>
      </c>
      <c r="CT10" s="15"/>
      <c r="CU10" s="15">
        <v>8</v>
      </c>
      <c r="CV10" s="15">
        <v>6</v>
      </c>
      <c r="CW10" s="15">
        <v>1</v>
      </c>
      <c r="CX10" s="15"/>
      <c r="CY10" s="15"/>
      <c r="CZ10" s="15"/>
      <c r="DA10" s="15">
        <v>1</v>
      </c>
      <c r="DB10" s="15">
        <v>1</v>
      </c>
      <c r="DC10" s="15">
        <v>2</v>
      </c>
      <c r="DD10" s="15"/>
      <c r="DE10" s="15"/>
      <c r="DF10" s="15"/>
      <c r="DG10" s="15">
        <v>3</v>
      </c>
      <c r="DH10" s="15"/>
      <c r="DI10" s="15">
        <v>2</v>
      </c>
      <c r="DJ10" s="15">
        <v>2</v>
      </c>
      <c r="DK10" s="15">
        <v>3</v>
      </c>
      <c r="DL10" s="15"/>
      <c r="DM10" s="15"/>
      <c r="DN10" s="15">
        <v>1</v>
      </c>
      <c r="DO10" s="15"/>
      <c r="DP10" s="15"/>
      <c r="DQ10" s="15"/>
      <c r="DR10" s="15"/>
      <c r="DS10" s="15"/>
      <c r="DT10" s="15"/>
      <c r="DU10" s="15">
        <v>6</v>
      </c>
      <c r="DV10" s="15">
        <v>5</v>
      </c>
      <c r="DW10" s="15"/>
      <c r="DX10" s="15"/>
      <c r="DY10" s="15"/>
      <c r="DZ10" s="15"/>
      <c r="EA10" s="15"/>
      <c r="EB10" s="15"/>
      <c r="EC10" s="15"/>
      <c r="ED10" s="15"/>
      <c r="EE10" s="15"/>
      <c r="EF10" s="15">
        <v>2</v>
      </c>
      <c r="EG10" s="15">
        <v>1</v>
      </c>
      <c r="EH10" s="15">
        <v>56</v>
      </c>
      <c r="EI10" s="15"/>
      <c r="EJ10" s="15"/>
      <c r="EK10" s="15">
        <v>37</v>
      </c>
      <c r="EL10" s="15">
        <f t="shared" si="0"/>
        <v>273</v>
      </c>
    </row>
    <row r="11" spans="1:144" x14ac:dyDescent="0.15">
      <c r="A11" s="17" t="s">
        <v>265</v>
      </c>
      <c r="B11" s="18">
        <v>25.193096666666666</v>
      </c>
      <c r="C11" s="18">
        <v>124.23989833333333</v>
      </c>
      <c r="D11" s="19">
        <v>2199</v>
      </c>
      <c r="E11" s="15">
        <v>6</v>
      </c>
      <c r="F11" s="15">
        <v>3</v>
      </c>
      <c r="G11" s="15"/>
      <c r="H11" s="15">
        <v>8</v>
      </c>
      <c r="I11" s="15"/>
      <c r="J11" s="15"/>
      <c r="K11" s="15">
        <v>5</v>
      </c>
      <c r="L11" s="15"/>
      <c r="M11" s="15">
        <v>6</v>
      </c>
      <c r="N11" s="15">
        <v>6</v>
      </c>
      <c r="O11" s="15">
        <v>6</v>
      </c>
      <c r="P11" s="15"/>
      <c r="Q11" s="15"/>
      <c r="R11" s="15">
        <v>3</v>
      </c>
      <c r="S11" s="15">
        <v>1</v>
      </c>
      <c r="T11" s="15"/>
      <c r="U11" s="15">
        <v>1</v>
      </c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>
        <v>2</v>
      </c>
      <c r="AG11" s="15"/>
      <c r="AH11" s="15"/>
      <c r="AI11" s="15"/>
      <c r="AJ11" s="15">
        <v>1</v>
      </c>
      <c r="AK11" s="15"/>
      <c r="AL11" s="15"/>
      <c r="AM11" s="15"/>
      <c r="AN11" s="15">
        <v>3</v>
      </c>
      <c r="AO11" s="15"/>
      <c r="AP11" s="15"/>
      <c r="AQ11" s="15">
        <v>1</v>
      </c>
      <c r="AR11" s="15"/>
      <c r="AS11" s="15"/>
      <c r="AT11" s="15"/>
      <c r="AU11" s="15"/>
      <c r="AV11" s="15"/>
      <c r="AW11" s="15">
        <v>9</v>
      </c>
      <c r="AX11" s="15">
        <v>1</v>
      </c>
      <c r="AY11" s="15"/>
      <c r="AZ11" s="15"/>
      <c r="BA11" s="15"/>
      <c r="BB11" s="15"/>
      <c r="BC11" s="15">
        <v>2</v>
      </c>
      <c r="BD11" s="15"/>
      <c r="BE11" s="15"/>
      <c r="BF11" s="15"/>
      <c r="BG11" s="15"/>
      <c r="BH11" s="15">
        <v>1</v>
      </c>
      <c r="BI11" s="15"/>
      <c r="BJ11" s="15"/>
      <c r="BK11" s="15">
        <v>7</v>
      </c>
      <c r="BL11" s="15"/>
      <c r="BM11" s="15"/>
      <c r="BN11" s="15"/>
      <c r="BO11" s="15"/>
      <c r="BP11" s="15"/>
      <c r="BQ11" s="15">
        <v>2</v>
      </c>
      <c r="BR11" s="15">
        <v>3</v>
      </c>
      <c r="BS11" s="15">
        <v>1</v>
      </c>
      <c r="BT11" s="15">
        <v>34</v>
      </c>
      <c r="BU11" s="15"/>
      <c r="BV11" s="15">
        <v>15</v>
      </c>
      <c r="BW11" s="15"/>
      <c r="BX11" s="15">
        <v>5</v>
      </c>
      <c r="BY11" s="15"/>
      <c r="BZ11" s="15"/>
      <c r="CA11" s="15">
        <v>1</v>
      </c>
      <c r="CB11" s="15"/>
      <c r="CC11" s="15"/>
      <c r="CD11" s="15"/>
      <c r="CE11" s="15"/>
      <c r="CF11" s="15"/>
      <c r="CG11" s="15"/>
      <c r="CH11" s="15">
        <v>1</v>
      </c>
      <c r="CI11" s="15"/>
      <c r="CJ11" s="15"/>
      <c r="CK11" s="15"/>
      <c r="CL11" s="15"/>
      <c r="CM11" s="15"/>
      <c r="CN11" s="15"/>
      <c r="CO11" s="15">
        <v>13</v>
      </c>
      <c r="CP11" s="15">
        <v>2</v>
      </c>
      <c r="CQ11" s="15">
        <v>3</v>
      </c>
      <c r="CR11" s="15">
        <v>12</v>
      </c>
      <c r="CS11" s="15">
        <v>2</v>
      </c>
      <c r="CT11" s="15"/>
      <c r="CU11" s="15">
        <v>9</v>
      </c>
      <c r="CV11" s="15"/>
      <c r="CW11" s="15">
        <v>11</v>
      </c>
      <c r="CX11" s="15"/>
      <c r="CY11" s="15"/>
      <c r="CZ11" s="15"/>
      <c r="DA11" s="15"/>
      <c r="DB11" s="15"/>
      <c r="DC11" s="15">
        <v>1</v>
      </c>
      <c r="DD11" s="15"/>
      <c r="DE11" s="15"/>
      <c r="DF11" s="15">
        <v>1</v>
      </c>
      <c r="DG11" s="15">
        <v>5</v>
      </c>
      <c r="DH11" s="15"/>
      <c r="DI11" s="15">
        <v>4</v>
      </c>
      <c r="DJ11" s="15"/>
      <c r="DK11" s="15">
        <v>1</v>
      </c>
      <c r="DL11" s="15"/>
      <c r="DM11" s="15"/>
      <c r="DN11" s="15">
        <v>17</v>
      </c>
      <c r="DO11" s="15">
        <v>4</v>
      </c>
      <c r="DP11" s="15">
        <v>1</v>
      </c>
      <c r="DQ11" s="15">
        <v>2</v>
      </c>
      <c r="DR11" s="15"/>
      <c r="DS11" s="15"/>
      <c r="DT11" s="15"/>
      <c r="DU11" s="15">
        <v>10</v>
      </c>
      <c r="DV11" s="15"/>
      <c r="DW11" s="15"/>
      <c r="DX11" s="15">
        <v>4</v>
      </c>
      <c r="DY11" s="15"/>
      <c r="DZ11" s="15"/>
      <c r="EA11" s="15"/>
      <c r="EB11" s="15"/>
      <c r="EC11" s="15"/>
      <c r="ED11" s="15"/>
      <c r="EE11" s="15"/>
      <c r="EF11" s="15">
        <v>3</v>
      </c>
      <c r="EG11" s="15"/>
      <c r="EH11" s="15">
        <v>105</v>
      </c>
      <c r="EI11" s="15"/>
      <c r="EJ11" s="15"/>
      <c r="EK11" s="15">
        <v>32</v>
      </c>
      <c r="EL11" s="15">
        <f t="shared" si="0"/>
        <v>376</v>
      </c>
    </row>
    <row r="12" spans="1:144" x14ac:dyDescent="0.15">
      <c r="A12" s="17" t="s">
        <v>266</v>
      </c>
      <c r="B12" s="18">
        <v>25.211755</v>
      </c>
      <c r="C12" s="18">
        <v>124.28994333333333</v>
      </c>
      <c r="D12" s="19">
        <v>2254</v>
      </c>
      <c r="E12" s="15">
        <v>1</v>
      </c>
      <c r="F12" s="15"/>
      <c r="G12" s="15"/>
      <c r="H12" s="15">
        <v>2</v>
      </c>
      <c r="I12" s="15"/>
      <c r="J12" s="15"/>
      <c r="K12" s="15">
        <v>2</v>
      </c>
      <c r="L12" s="15"/>
      <c r="M12" s="15">
        <v>1</v>
      </c>
      <c r="N12" s="15">
        <v>1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>
        <v>2</v>
      </c>
      <c r="AG12" s="15"/>
      <c r="AH12" s="15"/>
      <c r="AI12" s="15"/>
      <c r="AJ12" s="15"/>
      <c r="AK12" s="15"/>
      <c r="AL12" s="15"/>
      <c r="AM12" s="15"/>
      <c r="AN12" s="15">
        <v>1</v>
      </c>
      <c r="AO12" s="15"/>
      <c r="AP12" s="15"/>
      <c r="AQ12" s="15"/>
      <c r="AR12" s="15"/>
      <c r="AS12" s="15"/>
      <c r="AT12" s="15"/>
      <c r="AU12" s="15"/>
      <c r="AV12" s="15"/>
      <c r="AW12" s="15">
        <v>2</v>
      </c>
      <c r="AX12" s="15"/>
      <c r="AY12" s="15"/>
      <c r="AZ12" s="15">
        <v>1</v>
      </c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>
        <v>2</v>
      </c>
      <c r="BL12" s="15"/>
      <c r="BM12" s="15"/>
      <c r="BN12" s="15">
        <v>1</v>
      </c>
      <c r="BO12" s="15"/>
      <c r="BP12" s="15"/>
      <c r="BQ12" s="15">
        <v>1</v>
      </c>
      <c r="BR12" s="15"/>
      <c r="BS12" s="15">
        <v>1</v>
      </c>
      <c r="BT12" s="15">
        <v>39</v>
      </c>
      <c r="BU12" s="15"/>
      <c r="BV12" s="15">
        <v>7</v>
      </c>
      <c r="BW12" s="15"/>
      <c r="BX12" s="15">
        <v>8</v>
      </c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>
        <v>10</v>
      </c>
      <c r="CP12" s="15">
        <v>3</v>
      </c>
      <c r="CQ12" s="15">
        <v>1</v>
      </c>
      <c r="CR12" s="15">
        <v>3</v>
      </c>
      <c r="CS12" s="15"/>
      <c r="CT12" s="15"/>
      <c r="CU12" s="15">
        <v>2</v>
      </c>
      <c r="CV12" s="15"/>
      <c r="CW12" s="15">
        <v>3</v>
      </c>
      <c r="CX12" s="15"/>
      <c r="CY12" s="15"/>
      <c r="CZ12" s="15"/>
      <c r="DA12" s="15"/>
      <c r="DB12" s="15"/>
      <c r="DC12" s="15">
        <v>1</v>
      </c>
      <c r="DD12" s="15"/>
      <c r="DE12" s="15"/>
      <c r="DF12" s="15"/>
      <c r="DG12" s="15">
        <v>1</v>
      </c>
      <c r="DH12" s="15"/>
      <c r="DI12" s="15">
        <v>4</v>
      </c>
      <c r="DJ12" s="15">
        <v>2</v>
      </c>
      <c r="DK12" s="15">
        <v>2</v>
      </c>
      <c r="DL12" s="15"/>
      <c r="DM12" s="15"/>
      <c r="DN12" s="15">
        <v>10</v>
      </c>
      <c r="DO12" s="15">
        <v>2</v>
      </c>
      <c r="DP12" s="15">
        <v>1</v>
      </c>
      <c r="DQ12" s="15"/>
      <c r="DR12" s="15"/>
      <c r="DS12" s="15"/>
      <c r="DT12" s="15"/>
      <c r="DU12" s="15">
        <v>5</v>
      </c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>
        <v>5</v>
      </c>
      <c r="EG12" s="15">
        <v>1</v>
      </c>
      <c r="EH12" s="15">
        <v>68</v>
      </c>
      <c r="EI12" s="15"/>
      <c r="EJ12" s="15"/>
      <c r="EK12" s="15">
        <v>31</v>
      </c>
      <c r="EL12" s="15">
        <f t="shared" si="0"/>
        <v>227</v>
      </c>
    </row>
    <row r="13" spans="1:144" x14ac:dyDescent="0.15">
      <c r="A13" s="21" t="s">
        <v>236</v>
      </c>
      <c r="B13" s="22">
        <v>26.083333</v>
      </c>
      <c r="C13" s="22">
        <v>126.683333</v>
      </c>
      <c r="D13" s="23">
        <v>1420</v>
      </c>
      <c r="E13" s="24">
        <v>6</v>
      </c>
      <c r="G13" s="24">
        <v>5</v>
      </c>
      <c r="H13" s="15">
        <v>6</v>
      </c>
      <c r="N13" s="15">
        <v>1</v>
      </c>
      <c r="O13" s="15">
        <v>3</v>
      </c>
      <c r="S13" s="15">
        <v>4</v>
      </c>
      <c r="AD13" s="11">
        <v>1</v>
      </c>
      <c r="AF13" s="15">
        <v>8</v>
      </c>
      <c r="AN13" s="11">
        <v>6</v>
      </c>
      <c r="AT13" s="11">
        <v>2</v>
      </c>
      <c r="AU13" s="11">
        <v>5</v>
      </c>
      <c r="AV13" s="11">
        <v>2</v>
      </c>
      <c r="BG13" s="11">
        <v>2</v>
      </c>
      <c r="BH13" s="11">
        <v>7</v>
      </c>
      <c r="BK13" s="15">
        <v>27</v>
      </c>
      <c r="BL13" s="11">
        <v>4</v>
      </c>
      <c r="BP13" s="11">
        <v>1</v>
      </c>
      <c r="BR13" s="11">
        <v>1</v>
      </c>
      <c r="BS13" s="11">
        <v>3</v>
      </c>
      <c r="BT13" s="15">
        <v>13</v>
      </c>
      <c r="BU13" s="15"/>
      <c r="BV13" s="15">
        <v>4</v>
      </c>
      <c r="BX13" s="11">
        <v>4</v>
      </c>
      <c r="BY13" s="11">
        <v>1</v>
      </c>
      <c r="CB13" s="15">
        <v>3</v>
      </c>
      <c r="CE13" s="11">
        <v>5</v>
      </c>
      <c r="CO13" s="11">
        <v>8</v>
      </c>
      <c r="CP13" s="11">
        <v>1</v>
      </c>
      <c r="CQ13" s="11">
        <v>3</v>
      </c>
      <c r="CR13" s="11">
        <v>20</v>
      </c>
      <c r="CU13" s="15">
        <v>4</v>
      </c>
      <c r="CW13" s="11">
        <v>4</v>
      </c>
      <c r="CX13" s="11">
        <v>1</v>
      </c>
      <c r="DC13" s="15">
        <v>4</v>
      </c>
      <c r="DN13" s="15">
        <v>43</v>
      </c>
      <c r="DQ13" s="11">
        <v>2</v>
      </c>
      <c r="DU13" s="15">
        <v>3</v>
      </c>
      <c r="EE13" s="11">
        <v>1</v>
      </c>
      <c r="EF13" s="15">
        <v>10</v>
      </c>
      <c r="EG13" s="11">
        <v>5</v>
      </c>
      <c r="EH13" s="15">
        <v>88</v>
      </c>
      <c r="EI13" s="15">
        <v>3</v>
      </c>
      <c r="EJ13" s="15"/>
      <c r="EK13" s="15">
        <v>14</v>
      </c>
      <c r="EL13" s="15">
        <f t="shared" si="0"/>
        <v>338</v>
      </c>
    </row>
    <row r="14" spans="1:144" x14ac:dyDescent="0.15">
      <c r="A14" s="17" t="s">
        <v>246</v>
      </c>
      <c r="B14" s="13">
        <v>28.88345267</v>
      </c>
      <c r="C14" s="13">
        <v>127.31689738999999</v>
      </c>
      <c r="D14" s="25">
        <v>888.87</v>
      </c>
      <c r="E14" s="15">
        <v>13</v>
      </c>
      <c r="F14" s="15">
        <v>3</v>
      </c>
      <c r="G14" s="15"/>
      <c r="H14" s="15">
        <v>10</v>
      </c>
      <c r="I14" s="15">
        <v>3</v>
      </c>
      <c r="J14" s="15">
        <v>9</v>
      </c>
      <c r="K14" s="15">
        <v>12</v>
      </c>
      <c r="L14" s="15"/>
      <c r="M14" s="15">
        <v>7</v>
      </c>
      <c r="N14" s="15">
        <v>3</v>
      </c>
      <c r="O14" s="15">
        <v>8</v>
      </c>
      <c r="P14" s="15"/>
      <c r="Q14" s="15"/>
      <c r="R14" s="15">
        <v>2</v>
      </c>
      <c r="S14" s="15"/>
      <c r="T14" s="15"/>
      <c r="U14" s="15">
        <v>5</v>
      </c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>
        <v>6</v>
      </c>
      <c r="AG14" s="15">
        <v>1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>
        <v>1</v>
      </c>
      <c r="AR14" s="15"/>
      <c r="AS14" s="15"/>
      <c r="AT14" s="15">
        <v>9</v>
      </c>
      <c r="AU14" s="15">
        <v>4</v>
      </c>
      <c r="AV14" s="15"/>
      <c r="AW14" s="15">
        <v>17</v>
      </c>
      <c r="AX14" s="15"/>
      <c r="AY14" s="15"/>
      <c r="AZ14" s="15"/>
      <c r="BA14" s="15"/>
      <c r="BB14" s="15"/>
      <c r="BC14" s="15"/>
      <c r="BD14" s="15"/>
      <c r="BE14" s="15"/>
      <c r="BF14" s="15">
        <v>4</v>
      </c>
      <c r="BG14" s="15">
        <v>1</v>
      </c>
      <c r="BH14" s="15">
        <v>11</v>
      </c>
      <c r="BI14" s="15"/>
      <c r="BJ14" s="15"/>
      <c r="BK14" s="15">
        <v>30</v>
      </c>
      <c r="BL14" s="15"/>
      <c r="BM14" s="15"/>
      <c r="BN14" s="15"/>
      <c r="BO14" s="15"/>
      <c r="BP14" s="15">
        <v>2</v>
      </c>
      <c r="BQ14" s="15">
        <v>4</v>
      </c>
      <c r="BR14" s="15">
        <v>4</v>
      </c>
      <c r="BS14" s="15"/>
      <c r="BT14" s="15">
        <v>26</v>
      </c>
      <c r="BU14" s="15"/>
      <c r="BV14" s="15">
        <v>60</v>
      </c>
      <c r="BW14" s="15">
        <v>3</v>
      </c>
      <c r="BX14" s="15">
        <v>2</v>
      </c>
      <c r="BY14" s="15">
        <v>3</v>
      </c>
      <c r="BZ14" s="15">
        <v>2</v>
      </c>
      <c r="CA14" s="15"/>
      <c r="CB14" s="15">
        <v>1</v>
      </c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>
        <v>3</v>
      </c>
      <c r="CP14" s="15"/>
      <c r="CQ14" s="15"/>
      <c r="CR14" s="15">
        <v>11</v>
      </c>
      <c r="CS14" s="15"/>
      <c r="CT14" s="15"/>
      <c r="CU14" s="15">
        <v>3</v>
      </c>
      <c r="CV14" s="15">
        <v>5</v>
      </c>
      <c r="CW14" s="15">
        <v>2</v>
      </c>
      <c r="CX14" s="15"/>
      <c r="CY14" s="15"/>
      <c r="CZ14" s="15"/>
      <c r="DA14" s="15"/>
      <c r="DB14" s="15"/>
      <c r="DC14" s="15"/>
      <c r="DD14" s="15"/>
      <c r="DE14" s="15">
        <v>2</v>
      </c>
      <c r="DF14" s="15"/>
      <c r="DG14" s="15">
        <v>2</v>
      </c>
      <c r="DH14" s="15">
        <v>4</v>
      </c>
      <c r="DI14" s="15">
        <v>1</v>
      </c>
      <c r="DJ14" s="15"/>
      <c r="DK14" s="15"/>
      <c r="DL14" s="15"/>
      <c r="DM14" s="15"/>
      <c r="DN14" s="15">
        <v>52</v>
      </c>
      <c r="DO14" s="15"/>
      <c r="DP14" s="15"/>
      <c r="DQ14" s="15"/>
      <c r="DR14" s="15"/>
      <c r="DS14" s="15"/>
      <c r="DT14" s="15"/>
      <c r="DU14" s="15">
        <v>15</v>
      </c>
      <c r="DV14" s="15"/>
      <c r="DW14" s="15"/>
      <c r="DX14" s="15"/>
      <c r="DY14" s="15"/>
      <c r="DZ14" s="15"/>
      <c r="EA14" s="15"/>
      <c r="EB14" s="15"/>
      <c r="EC14" s="15">
        <v>2</v>
      </c>
      <c r="ED14" s="15"/>
      <c r="EE14" s="15">
        <v>3</v>
      </c>
      <c r="EF14" s="15">
        <v>2</v>
      </c>
      <c r="EG14" s="15"/>
      <c r="EH14" s="15">
        <v>84</v>
      </c>
      <c r="EI14" s="15">
        <v>1</v>
      </c>
      <c r="EJ14" s="15"/>
      <c r="EK14" s="15">
        <v>33</v>
      </c>
      <c r="EL14" s="15">
        <f t="shared" si="0"/>
        <v>491</v>
      </c>
    </row>
    <row r="15" spans="1:144" x14ac:dyDescent="0.15">
      <c r="A15" s="17" t="s">
        <v>247</v>
      </c>
      <c r="B15" s="13">
        <v>28.933535030000002</v>
      </c>
      <c r="C15" s="13">
        <v>127.21688542</v>
      </c>
      <c r="D15" s="25">
        <v>564.71</v>
      </c>
      <c r="E15" s="15">
        <v>10</v>
      </c>
      <c r="F15" s="15"/>
      <c r="G15" s="15"/>
      <c r="H15" s="15"/>
      <c r="I15" s="15"/>
      <c r="J15" s="15"/>
      <c r="K15" s="15">
        <v>8</v>
      </c>
      <c r="L15" s="15"/>
      <c r="M15" s="15">
        <v>8</v>
      </c>
      <c r="N15" s="15"/>
      <c r="O15" s="15">
        <v>6</v>
      </c>
      <c r="P15" s="15"/>
      <c r="Q15" s="15"/>
      <c r="R15" s="15"/>
      <c r="S15" s="15">
        <v>1</v>
      </c>
      <c r="T15" s="15"/>
      <c r="U15" s="15"/>
      <c r="V15" s="15"/>
      <c r="W15" s="15">
        <v>1</v>
      </c>
      <c r="X15" s="15"/>
      <c r="Y15" s="15"/>
      <c r="Z15" s="15"/>
      <c r="AA15" s="15"/>
      <c r="AB15" s="15"/>
      <c r="AC15" s="15"/>
      <c r="AD15" s="15"/>
      <c r="AE15" s="15"/>
      <c r="AF15" s="15">
        <v>1</v>
      </c>
      <c r="AG15" s="15">
        <v>2</v>
      </c>
      <c r="AH15" s="15"/>
      <c r="AI15" s="15"/>
      <c r="AJ15" s="15">
        <v>1</v>
      </c>
      <c r="AK15" s="15"/>
      <c r="AL15" s="15"/>
      <c r="AM15" s="15">
        <v>3</v>
      </c>
      <c r="AN15" s="15">
        <v>2</v>
      </c>
      <c r="AO15" s="15">
        <v>1</v>
      </c>
      <c r="AP15" s="15"/>
      <c r="AQ15" s="15"/>
      <c r="AR15" s="15"/>
      <c r="AS15" s="15">
        <v>3</v>
      </c>
      <c r="AT15" s="15">
        <v>2</v>
      </c>
      <c r="AU15" s="15">
        <v>4</v>
      </c>
      <c r="AV15" s="15">
        <v>1</v>
      </c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>
        <v>8</v>
      </c>
      <c r="BI15" s="15"/>
      <c r="BJ15" s="15"/>
      <c r="BK15" s="15">
        <v>18</v>
      </c>
      <c r="BL15" s="15"/>
      <c r="BM15" s="15"/>
      <c r="BN15" s="15"/>
      <c r="BO15" s="15"/>
      <c r="BP15" s="15"/>
      <c r="BQ15" s="15">
        <v>2</v>
      </c>
      <c r="BR15" s="15">
        <v>6</v>
      </c>
      <c r="BS15" s="15">
        <v>1</v>
      </c>
      <c r="BT15" s="15">
        <v>12</v>
      </c>
      <c r="BU15" s="15"/>
      <c r="BV15" s="15">
        <v>43</v>
      </c>
      <c r="BW15" s="15">
        <v>2</v>
      </c>
      <c r="BX15" s="15">
        <v>2</v>
      </c>
      <c r="BY15" s="15"/>
      <c r="BZ15" s="15"/>
      <c r="CA15" s="15"/>
      <c r="CB15" s="15">
        <v>1</v>
      </c>
      <c r="CC15" s="15"/>
      <c r="CD15" s="15"/>
      <c r="CE15" s="15"/>
      <c r="CF15" s="15">
        <v>1</v>
      </c>
      <c r="CG15" s="15"/>
      <c r="CH15" s="15"/>
      <c r="CI15" s="15"/>
      <c r="CJ15" s="15"/>
      <c r="CK15" s="15"/>
      <c r="CL15" s="15"/>
      <c r="CM15" s="15"/>
      <c r="CN15" s="15"/>
      <c r="CO15" s="15">
        <v>12</v>
      </c>
      <c r="CP15" s="15">
        <v>2</v>
      </c>
      <c r="CQ15" s="15"/>
      <c r="CR15" s="15">
        <v>19</v>
      </c>
      <c r="CS15" s="15">
        <v>4</v>
      </c>
      <c r="CT15" s="15"/>
      <c r="CU15" s="15">
        <v>7</v>
      </c>
      <c r="CV15" s="15">
        <v>3</v>
      </c>
      <c r="CW15" s="15">
        <v>1</v>
      </c>
      <c r="CX15" s="15"/>
      <c r="CY15" s="15"/>
      <c r="CZ15" s="15"/>
      <c r="DA15" s="15"/>
      <c r="DB15" s="15"/>
      <c r="DC15" s="15">
        <v>4</v>
      </c>
      <c r="DD15" s="15"/>
      <c r="DE15" s="15">
        <v>1</v>
      </c>
      <c r="DF15" s="15">
        <v>3</v>
      </c>
      <c r="DG15" s="15"/>
      <c r="DH15" s="15">
        <v>1</v>
      </c>
      <c r="DI15" s="15">
        <v>2</v>
      </c>
      <c r="DJ15" s="15"/>
      <c r="DK15" s="15"/>
      <c r="DL15" s="15"/>
      <c r="DM15" s="15"/>
      <c r="DN15" s="15">
        <v>51</v>
      </c>
      <c r="DO15" s="15">
        <v>1</v>
      </c>
      <c r="DP15" s="15"/>
      <c r="DQ15" s="15">
        <v>7</v>
      </c>
      <c r="DR15" s="15"/>
      <c r="DS15" s="15"/>
      <c r="DT15" s="15"/>
      <c r="DU15" s="15">
        <v>12</v>
      </c>
      <c r="DV15" s="15">
        <v>6</v>
      </c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>
        <v>3</v>
      </c>
      <c r="EH15" s="15">
        <v>97</v>
      </c>
      <c r="EI15" s="15">
        <v>1</v>
      </c>
      <c r="EJ15" s="15"/>
      <c r="EK15" s="15">
        <v>37</v>
      </c>
      <c r="EL15" s="15">
        <f t="shared" si="0"/>
        <v>424</v>
      </c>
    </row>
    <row r="16" spans="1:144" x14ac:dyDescent="0.15">
      <c r="A16" s="21" t="s">
        <v>235</v>
      </c>
      <c r="B16" s="22">
        <v>29.333333</v>
      </c>
      <c r="C16" s="22">
        <v>128.5</v>
      </c>
      <c r="D16" s="23">
        <v>1020</v>
      </c>
      <c r="E16" s="24">
        <v>7</v>
      </c>
      <c r="G16" s="24">
        <v>3</v>
      </c>
      <c r="H16" s="15">
        <v>3</v>
      </c>
      <c r="I16" s="11">
        <v>3</v>
      </c>
      <c r="K16" s="11">
        <v>3</v>
      </c>
      <c r="M16" s="15">
        <v>3</v>
      </c>
      <c r="N16" s="15">
        <v>1</v>
      </c>
      <c r="O16" s="15">
        <v>6</v>
      </c>
      <c r="S16" s="15">
        <v>2</v>
      </c>
      <c r="AF16" s="15">
        <v>3</v>
      </c>
      <c r="AN16" s="11">
        <v>9</v>
      </c>
      <c r="AT16" s="11">
        <v>2</v>
      </c>
      <c r="BH16" s="11">
        <v>3</v>
      </c>
      <c r="BK16" s="15">
        <v>5</v>
      </c>
      <c r="BL16" s="11">
        <v>1</v>
      </c>
      <c r="BR16" s="11">
        <v>1</v>
      </c>
      <c r="BT16" s="15">
        <v>18</v>
      </c>
      <c r="BU16" s="15"/>
      <c r="BV16" s="15">
        <v>15</v>
      </c>
      <c r="BW16" s="11">
        <v>1</v>
      </c>
      <c r="BX16" s="11">
        <v>17</v>
      </c>
      <c r="CE16" s="11">
        <v>1</v>
      </c>
      <c r="CP16" s="11">
        <v>1</v>
      </c>
      <c r="CR16" s="11">
        <v>25</v>
      </c>
      <c r="CU16" s="15">
        <v>6</v>
      </c>
      <c r="CX16" s="11">
        <v>2</v>
      </c>
      <c r="DA16" s="11">
        <v>1</v>
      </c>
      <c r="DN16" s="15">
        <v>33</v>
      </c>
      <c r="DO16" s="11">
        <v>5</v>
      </c>
      <c r="DQ16" s="11">
        <v>2</v>
      </c>
      <c r="DU16" s="15">
        <v>11</v>
      </c>
      <c r="EH16" s="15">
        <v>102</v>
      </c>
      <c r="EI16" s="11">
        <v>2</v>
      </c>
      <c r="EK16" s="15">
        <v>11</v>
      </c>
      <c r="EL16" s="15">
        <f t="shared" si="0"/>
        <v>308</v>
      </c>
    </row>
    <row r="17" spans="1:142" x14ac:dyDescent="0.15">
      <c r="A17" s="12" t="s">
        <v>248</v>
      </c>
      <c r="B17" s="13">
        <v>30</v>
      </c>
      <c r="C17" s="13">
        <v>155.01667305999999</v>
      </c>
      <c r="D17" s="12">
        <v>5753</v>
      </c>
      <c r="E17" s="15"/>
      <c r="F17" s="15">
        <v>2</v>
      </c>
      <c r="G17" s="15"/>
      <c r="H17" s="15">
        <v>8</v>
      </c>
      <c r="I17" s="15"/>
      <c r="J17" s="15"/>
      <c r="K17" s="15">
        <v>8</v>
      </c>
      <c r="L17" s="15">
        <v>2</v>
      </c>
      <c r="M17" s="15">
        <v>12</v>
      </c>
      <c r="N17" s="15">
        <v>2</v>
      </c>
      <c r="O17" s="15">
        <v>31</v>
      </c>
      <c r="P17" s="15"/>
      <c r="Q17" s="15"/>
      <c r="R17" s="15">
        <v>2</v>
      </c>
      <c r="S17" s="15">
        <v>4</v>
      </c>
      <c r="T17" s="15"/>
      <c r="U17" s="15">
        <v>3</v>
      </c>
      <c r="V17" s="15">
        <v>4</v>
      </c>
      <c r="W17" s="15">
        <v>2</v>
      </c>
      <c r="X17" s="15"/>
      <c r="Y17" s="15"/>
      <c r="Z17" s="15">
        <v>3</v>
      </c>
      <c r="AA17" s="15"/>
      <c r="AB17" s="15"/>
      <c r="AC17" s="15"/>
      <c r="AD17" s="15"/>
      <c r="AE17" s="15"/>
      <c r="AF17" s="15">
        <v>16</v>
      </c>
      <c r="AG17" s="15"/>
      <c r="AH17" s="15">
        <v>1</v>
      </c>
      <c r="AI17" s="15"/>
      <c r="AJ17" s="15">
        <v>2</v>
      </c>
      <c r="AK17" s="15"/>
      <c r="AL17" s="15"/>
      <c r="AM17" s="15">
        <v>6</v>
      </c>
      <c r="AN17" s="15">
        <v>1</v>
      </c>
      <c r="AO17" s="15"/>
      <c r="AP17" s="15"/>
      <c r="AQ17" s="15"/>
      <c r="AR17" s="15"/>
      <c r="AS17" s="15">
        <v>1</v>
      </c>
      <c r="AT17" s="15">
        <v>1</v>
      </c>
      <c r="AU17" s="15"/>
      <c r="AV17" s="15"/>
      <c r="AW17" s="15">
        <v>20</v>
      </c>
      <c r="AX17" s="15"/>
      <c r="AY17" s="15"/>
      <c r="AZ17" s="15"/>
      <c r="BA17" s="15"/>
      <c r="BB17" s="15"/>
      <c r="BC17" s="15">
        <v>3</v>
      </c>
      <c r="BD17" s="15"/>
      <c r="BE17" s="15"/>
      <c r="BF17" s="15"/>
      <c r="BG17" s="15"/>
      <c r="BH17" s="15">
        <v>1</v>
      </c>
      <c r="BI17" s="15"/>
      <c r="BJ17" s="15"/>
      <c r="BK17" s="15">
        <v>14</v>
      </c>
      <c r="BL17" s="15"/>
      <c r="BM17" s="15"/>
      <c r="BN17" s="15">
        <v>2</v>
      </c>
      <c r="BO17" s="15"/>
      <c r="BP17" s="15"/>
      <c r="BQ17" s="15">
        <v>1</v>
      </c>
      <c r="BR17" s="15">
        <v>3</v>
      </c>
      <c r="BS17" s="15"/>
      <c r="BT17" s="15">
        <v>6</v>
      </c>
      <c r="BU17" s="15"/>
      <c r="BV17" s="15">
        <v>27</v>
      </c>
      <c r="BW17" s="15"/>
      <c r="BX17" s="15">
        <v>8</v>
      </c>
      <c r="BY17" s="15"/>
      <c r="BZ17" s="15"/>
      <c r="CA17" s="15"/>
      <c r="CB17" s="15">
        <v>1</v>
      </c>
      <c r="CC17" s="15">
        <v>4</v>
      </c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>
        <v>4</v>
      </c>
      <c r="CP17" s="15"/>
      <c r="CQ17" s="15"/>
      <c r="CR17" s="15">
        <v>9</v>
      </c>
      <c r="CS17" s="15">
        <v>12</v>
      </c>
      <c r="CT17" s="15"/>
      <c r="CU17" s="15">
        <v>4</v>
      </c>
      <c r="CV17" s="15">
        <v>6</v>
      </c>
      <c r="CW17" s="15">
        <v>4</v>
      </c>
      <c r="CX17" s="15"/>
      <c r="CY17" s="15">
        <v>19</v>
      </c>
      <c r="CZ17" s="15"/>
      <c r="DA17" s="15">
        <v>1</v>
      </c>
      <c r="DB17" s="15"/>
      <c r="DC17" s="15">
        <v>3</v>
      </c>
      <c r="DD17" s="15"/>
      <c r="DE17" s="15"/>
      <c r="DF17" s="15">
        <v>8</v>
      </c>
      <c r="DG17" s="15">
        <v>22</v>
      </c>
      <c r="DH17" s="15">
        <v>2</v>
      </c>
      <c r="DI17" s="15">
        <v>8</v>
      </c>
      <c r="DJ17" s="15"/>
      <c r="DK17" s="15"/>
      <c r="DL17" s="15">
        <v>17</v>
      </c>
      <c r="DM17" s="15"/>
      <c r="DN17" s="15">
        <v>45</v>
      </c>
      <c r="DO17" s="15">
        <v>13</v>
      </c>
      <c r="DP17" s="15"/>
      <c r="DQ17" s="15">
        <v>1</v>
      </c>
      <c r="DR17" s="15">
        <v>1</v>
      </c>
      <c r="DS17" s="15"/>
      <c r="DT17" s="15">
        <v>4</v>
      </c>
      <c r="DU17" s="15">
        <v>5</v>
      </c>
      <c r="DV17" s="15">
        <v>10</v>
      </c>
      <c r="DW17" s="15"/>
      <c r="DX17" s="15"/>
      <c r="DY17" s="15"/>
      <c r="DZ17" s="15"/>
      <c r="EA17" s="15"/>
      <c r="EB17" s="15"/>
      <c r="EC17" s="15">
        <v>2</v>
      </c>
      <c r="ED17" s="15"/>
      <c r="EE17" s="15"/>
      <c r="EF17" s="15">
        <v>10</v>
      </c>
      <c r="EG17" s="15">
        <v>4</v>
      </c>
      <c r="EH17" s="15">
        <v>67</v>
      </c>
      <c r="EI17" s="15">
        <v>2</v>
      </c>
      <c r="EJ17" s="15"/>
      <c r="EK17" s="15">
        <v>21</v>
      </c>
      <c r="EL17" s="15">
        <f t="shared" si="0"/>
        <v>505</v>
      </c>
    </row>
    <row r="18" spans="1:142" x14ac:dyDescent="0.15">
      <c r="A18" s="17" t="s">
        <v>249</v>
      </c>
      <c r="B18" s="18">
        <v>31.293901666666667</v>
      </c>
      <c r="C18" s="18">
        <v>128.96427499999999</v>
      </c>
      <c r="D18" s="26">
        <v>676</v>
      </c>
      <c r="E18" s="15">
        <v>3</v>
      </c>
      <c r="F18" s="15">
        <v>2</v>
      </c>
      <c r="G18" s="15">
        <v>4</v>
      </c>
      <c r="H18" s="15">
        <v>5</v>
      </c>
      <c r="I18" s="15">
        <v>16</v>
      </c>
      <c r="J18" s="15"/>
      <c r="K18" s="15">
        <v>2</v>
      </c>
      <c r="L18" s="15"/>
      <c r="M18" s="15">
        <v>4</v>
      </c>
      <c r="N18" s="15">
        <v>3</v>
      </c>
      <c r="O18" s="15">
        <v>2</v>
      </c>
      <c r="P18" s="15"/>
      <c r="Q18" s="15"/>
      <c r="R18" s="15"/>
      <c r="S18" s="15">
        <v>2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>
        <v>2</v>
      </c>
      <c r="AF18" s="15">
        <v>2</v>
      </c>
      <c r="AG18" s="15"/>
      <c r="AH18" s="15"/>
      <c r="AI18" s="15"/>
      <c r="AJ18" s="15">
        <v>3</v>
      </c>
      <c r="AK18" s="15"/>
      <c r="AL18" s="15">
        <v>1</v>
      </c>
      <c r="AM18" s="15"/>
      <c r="AN18" s="15"/>
      <c r="AO18" s="15"/>
      <c r="AP18" s="15"/>
      <c r="AQ18" s="15"/>
      <c r="AR18" s="15">
        <v>2</v>
      </c>
      <c r="AS18" s="15"/>
      <c r="AT18" s="15">
        <v>3</v>
      </c>
      <c r="AU18" s="15">
        <v>7</v>
      </c>
      <c r="AV18" s="15">
        <v>1</v>
      </c>
      <c r="AW18" s="15"/>
      <c r="AX18" s="15"/>
      <c r="AY18" s="15"/>
      <c r="AZ18" s="15"/>
      <c r="BA18" s="15"/>
      <c r="BB18" s="15">
        <v>1</v>
      </c>
      <c r="BC18" s="15"/>
      <c r="BD18" s="15"/>
      <c r="BE18" s="15"/>
      <c r="BF18" s="15">
        <v>6</v>
      </c>
      <c r="BG18" s="15">
        <v>1</v>
      </c>
      <c r="BH18" s="15">
        <v>5</v>
      </c>
      <c r="BI18" s="15"/>
      <c r="BJ18" s="15"/>
      <c r="BK18" s="15">
        <v>5</v>
      </c>
      <c r="BL18" s="15"/>
      <c r="BM18" s="15"/>
      <c r="BN18" s="15"/>
      <c r="BO18" s="15">
        <v>3</v>
      </c>
      <c r="BP18" s="15"/>
      <c r="BQ18" s="15">
        <v>1</v>
      </c>
      <c r="BR18" s="15"/>
      <c r="BS18" s="15"/>
      <c r="BT18" s="15">
        <v>5</v>
      </c>
      <c r="BU18" s="15"/>
      <c r="BV18" s="15">
        <v>29</v>
      </c>
      <c r="BW18" s="15"/>
      <c r="BX18" s="15"/>
      <c r="BY18" s="15"/>
      <c r="BZ18" s="15"/>
      <c r="CA18" s="15"/>
      <c r="CB18" s="15">
        <v>5</v>
      </c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>
        <v>2</v>
      </c>
      <c r="CN18" s="15"/>
      <c r="CO18" s="15">
        <v>3</v>
      </c>
      <c r="CP18" s="15"/>
      <c r="CQ18" s="15"/>
      <c r="CR18" s="15">
        <v>6</v>
      </c>
      <c r="CS18" s="15"/>
      <c r="CT18" s="15"/>
      <c r="CU18" s="15">
        <v>6</v>
      </c>
      <c r="CV18" s="15"/>
      <c r="CW18" s="15">
        <v>3</v>
      </c>
      <c r="CX18" s="15"/>
      <c r="CY18" s="15"/>
      <c r="CZ18" s="15"/>
      <c r="DA18" s="15"/>
      <c r="DB18" s="15"/>
      <c r="DC18" s="15">
        <v>2</v>
      </c>
      <c r="DD18" s="15"/>
      <c r="DE18" s="15"/>
      <c r="DF18" s="15">
        <v>3</v>
      </c>
      <c r="DG18" s="15">
        <v>2</v>
      </c>
      <c r="DH18" s="15"/>
      <c r="DI18" s="15">
        <v>1</v>
      </c>
      <c r="DJ18" s="15"/>
      <c r="DK18" s="15"/>
      <c r="DL18" s="15"/>
      <c r="DM18" s="15"/>
      <c r="DN18" s="15">
        <v>26</v>
      </c>
      <c r="DO18" s="15"/>
      <c r="DP18" s="15"/>
      <c r="DQ18" s="15">
        <v>3</v>
      </c>
      <c r="DR18" s="15"/>
      <c r="DS18" s="15">
        <v>1</v>
      </c>
      <c r="DT18" s="15"/>
      <c r="DU18" s="15">
        <v>7</v>
      </c>
      <c r="DV18" s="15"/>
      <c r="DW18" s="15"/>
      <c r="DX18" s="15"/>
      <c r="DY18" s="15">
        <v>5</v>
      </c>
      <c r="DZ18" s="15"/>
      <c r="EA18" s="15"/>
      <c r="EB18" s="15"/>
      <c r="EC18" s="15"/>
      <c r="ED18" s="15"/>
      <c r="EE18" s="15"/>
      <c r="EF18" s="15">
        <v>1</v>
      </c>
      <c r="EG18" s="15">
        <v>3</v>
      </c>
      <c r="EH18" s="15">
        <v>55</v>
      </c>
      <c r="EI18" s="15">
        <v>1</v>
      </c>
      <c r="EJ18" s="15"/>
      <c r="EK18" s="15">
        <v>9</v>
      </c>
      <c r="EL18" s="15">
        <f t="shared" si="0"/>
        <v>264</v>
      </c>
    </row>
    <row r="19" spans="1:142" x14ac:dyDescent="0.15">
      <c r="A19" s="17" t="s">
        <v>250</v>
      </c>
      <c r="B19" s="18">
        <v>31.325479999999999</v>
      </c>
      <c r="C19" s="18">
        <v>129.053515</v>
      </c>
      <c r="D19" s="26">
        <v>703</v>
      </c>
      <c r="E19" s="15">
        <v>2</v>
      </c>
      <c r="F19" s="15">
        <v>6</v>
      </c>
      <c r="G19" s="15"/>
      <c r="H19" s="15">
        <v>2</v>
      </c>
      <c r="I19" s="15">
        <v>6</v>
      </c>
      <c r="J19" s="15">
        <v>3</v>
      </c>
      <c r="K19" s="15">
        <v>3</v>
      </c>
      <c r="L19" s="15"/>
      <c r="M19" s="15"/>
      <c r="N19" s="15">
        <v>1</v>
      </c>
      <c r="O19" s="15">
        <v>4</v>
      </c>
      <c r="P19" s="15"/>
      <c r="Q19" s="15"/>
      <c r="R19" s="15"/>
      <c r="S19" s="15"/>
      <c r="T19" s="15">
        <v>2</v>
      </c>
      <c r="U19" s="15">
        <v>7</v>
      </c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>
        <v>3</v>
      </c>
      <c r="AG19" s="15"/>
      <c r="AH19" s="15">
        <v>3</v>
      </c>
      <c r="AI19" s="15"/>
      <c r="AJ19" s="15">
        <v>3</v>
      </c>
      <c r="AK19" s="15"/>
      <c r="AL19" s="15"/>
      <c r="AM19" s="15"/>
      <c r="AN19" s="15"/>
      <c r="AO19" s="15"/>
      <c r="AP19" s="15"/>
      <c r="AQ19" s="15"/>
      <c r="AR19" s="15"/>
      <c r="AS19" s="15"/>
      <c r="AT19" s="15">
        <v>5</v>
      </c>
      <c r="AU19" s="15">
        <v>2</v>
      </c>
      <c r="AV19" s="15">
        <v>5</v>
      </c>
      <c r="AW19" s="15">
        <v>2</v>
      </c>
      <c r="AX19" s="15">
        <v>1</v>
      </c>
      <c r="AY19" s="15"/>
      <c r="AZ19" s="15"/>
      <c r="BA19" s="15"/>
      <c r="BB19" s="15"/>
      <c r="BC19" s="15">
        <v>2</v>
      </c>
      <c r="BD19" s="15"/>
      <c r="BE19" s="15"/>
      <c r="BF19" s="15">
        <v>3</v>
      </c>
      <c r="BG19" s="15">
        <v>2</v>
      </c>
      <c r="BH19" s="15">
        <v>8</v>
      </c>
      <c r="BI19" s="15"/>
      <c r="BJ19" s="15">
        <v>1</v>
      </c>
      <c r="BK19" s="15">
        <v>8</v>
      </c>
      <c r="BL19" s="15"/>
      <c r="BM19" s="15"/>
      <c r="BN19" s="15">
        <v>1</v>
      </c>
      <c r="BO19" s="15">
        <v>1</v>
      </c>
      <c r="BP19" s="15"/>
      <c r="BQ19" s="15">
        <v>2</v>
      </c>
      <c r="BR19" s="15">
        <v>3</v>
      </c>
      <c r="BS19" s="15">
        <v>3</v>
      </c>
      <c r="BT19" s="15">
        <v>7</v>
      </c>
      <c r="BU19" s="15"/>
      <c r="BV19" s="15">
        <v>21</v>
      </c>
      <c r="BW19" s="15"/>
      <c r="BX19" s="15">
        <v>2</v>
      </c>
      <c r="BY19" s="15"/>
      <c r="BZ19" s="15"/>
      <c r="CA19" s="15"/>
      <c r="CB19" s="15">
        <v>7</v>
      </c>
      <c r="CC19" s="15"/>
      <c r="CD19" s="15"/>
      <c r="CE19" s="15"/>
      <c r="CF19" s="15"/>
      <c r="CG19" s="15"/>
      <c r="CH19" s="15"/>
      <c r="CI19" s="15"/>
      <c r="CJ19" s="15">
        <v>1</v>
      </c>
      <c r="CK19" s="15"/>
      <c r="CL19" s="15"/>
      <c r="CM19" s="15"/>
      <c r="CN19" s="15"/>
      <c r="CO19" s="15">
        <v>1</v>
      </c>
      <c r="CP19" s="15"/>
      <c r="CQ19" s="15"/>
      <c r="CR19" s="15">
        <v>2</v>
      </c>
      <c r="CS19" s="15"/>
      <c r="CT19" s="15"/>
      <c r="CU19" s="15">
        <v>1</v>
      </c>
      <c r="CV19" s="15"/>
      <c r="CW19" s="15">
        <v>4</v>
      </c>
      <c r="CX19" s="15"/>
      <c r="CY19" s="15"/>
      <c r="CZ19" s="15">
        <v>3</v>
      </c>
      <c r="DA19" s="15">
        <v>1</v>
      </c>
      <c r="DB19" s="15"/>
      <c r="DC19" s="15">
        <v>3</v>
      </c>
      <c r="DD19" s="15"/>
      <c r="DE19" s="15"/>
      <c r="DF19" s="15">
        <v>1</v>
      </c>
      <c r="DG19" s="15">
        <v>2</v>
      </c>
      <c r="DH19" s="15"/>
      <c r="DI19" s="15">
        <v>2</v>
      </c>
      <c r="DJ19" s="15">
        <v>1</v>
      </c>
      <c r="DK19" s="15"/>
      <c r="DL19" s="15"/>
      <c r="DM19" s="15"/>
      <c r="DN19" s="15">
        <v>31</v>
      </c>
      <c r="DO19" s="15">
        <v>2</v>
      </c>
      <c r="DP19" s="15"/>
      <c r="DQ19" s="15"/>
      <c r="DR19" s="15"/>
      <c r="DS19" s="15"/>
      <c r="DT19" s="15"/>
      <c r="DU19" s="15">
        <v>11</v>
      </c>
      <c r="DV19" s="15">
        <v>2</v>
      </c>
      <c r="DW19" s="15"/>
      <c r="DX19" s="15"/>
      <c r="DY19" s="15">
        <v>3</v>
      </c>
      <c r="DZ19" s="15"/>
      <c r="EA19" s="15"/>
      <c r="EB19" s="15"/>
      <c r="EC19" s="15"/>
      <c r="ED19" s="15"/>
      <c r="EE19" s="15"/>
      <c r="EF19" s="15">
        <v>1</v>
      </c>
      <c r="EG19" s="15"/>
      <c r="EH19" s="15">
        <v>50</v>
      </c>
      <c r="EI19" s="15"/>
      <c r="EJ19" s="15"/>
      <c r="EK19" s="15">
        <v>19</v>
      </c>
      <c r="EL19" s="15">
        <f t="shared" si="0"/>
        <v>272</v>
      </c>
    </row>
    <row r="20" spans="1:142" x14ac:dyDescent="0.15">
      <c r="A20" s="17" t="s">
        <v>251</v>
      </c>
      <c r="B20" s="18">
        <v>31.357244999999999</v>
      </c>
      <c r="C20" s="18">
        <v>129.13440333333332</v>
      </c>
      <c r="D20" s="26">
        <v>745</v>
      </c>
      <c r="E20" s="15">
        <v>3</v>
      </c>
      <c r="F20" s="15">
        <v>4</v>
      </c>
      <c r="G20" s="15"/>
      <c r="H20" s="15">
        <v>10</v>
      </c>
      <c r="I20" s="15">
        <v>9</v>
      </c>
      <c r="J20" s="15">
        <v>3</v>
      </c>
      <c r="K20" s="15">
        <v>3</v>
      </c>
      <c r="L20" s="15"/>
      <c r="M20" s="15">
        <v>6</v>
      </c>
      <c r="N20" s="15"/>
      <c r="O20" s="15">
        <v>3</v>
      </c>
      <c r="P20" s="15"/>
      <c r="Q20" s="15">
        <v>1</v>
      </c>
      <c r="R20" s="15"/>
      <c r="S20" s="15">
        <v>1</v>
      </c>
      <c r="T20" s="15">
        <v>2</v>
      </c>
      <c r="U20" s="15">
        <v>3</v>
      </c>
      <c r="V20" s="15"/>
      <c r="W20" s="15"/>
      <c r="X20" s="15"/>
      <c r="Y20" s="15"/>
      <c r="Z20" s="15"/>
      <c r="AA20" s="15"/>
      <c r="AB20" s="15">
        <v>3</v>
      </c>
      <c r="AC20" s="15"/>
      <c r="AD20" s="15"/>
      <c r="AE20" s="15">
        <v>2</v>
      </c>
      <c r="AF20" s="15">
        <v>4</v>
      </c>
      <c r="AG20" s="15"/>
      <c r="AH20" s="15">
        <v>1</v>
      </c>
      <c r="AI20" s="15"/>
      <c r="AJ20" s="15">
        <v>3</v>
      </c>
      <c r="AK20" s="15"/>
      <c r="AL20" s="15">
        <v>2</v>
      </c>
      <c r="AM20" s="15"/>
      <c r="AN20" s="15"/>
      <c r="AO20" s="15"/>
      <c r="AP20" s="15"/>
      <c r="AQ20" s="15"/>
      <c r="AR20" s="15">
        <v>2</v>
      </c>
      <c r="AS20" s="15"/>
      <c r="AT20" s="15">
        <v>9</v>
      </c>
      <c r="AU20" s="15">
        <v>4</v>
      </c>
      <c r="AV20" s="15">
        <v>8</v>
      </c>
      <c r="AW20" s="15">
        <v>3</v>
      </c>
      <c r="AX20" s="15">
        <v>1</v>
      </c>
      <c r="AY20" s="15"/>
      <c r="AZ20" s="15"/>
      <c r="BA20" s="15">
        <v>2</v>
      </c>
      <c r="BB20" s="15">
        <v>6</v>
      </c>
      <c r="BC20" s="15"/>
      <c r="BD20" s="15"/>
      <c r="BE20" s="15"/>
      <c r="BF20" s="15">
        <v>18</v>
      </c>
      <c r="BG20" s="15">
        <v>5</v>
      </c>
      <c r="BH20" s="15">
        <v>2</v>
      </c>
      <c r="BI20" s="15"/>
      <c r="BJ20" s="15"/>
      <c r="BK20" s="15">
        <v>6</v>
      </c>
      <c r="BL20" s="15"/>
      <c r="BM20" s="15"/>
      <c r="BN20" s="15">
        <v>1</v>
      </c>
      <c r="BO20" s="15">
        <v>4</v>
      </c>
      <c r="BP20" s="15"/>
      <c r="BQ20" s="15"/>
      <c r="BR20" s="15"/>
      <c r="BS20" s="15">
        <v>2</v>
      </c>
      <c r="BT20" s="15">
        <v>8</v>
      </c>
      <c r="BU20" s="15"/>
      <c r="BV20" s="15">
        <v>29</v>
      </c>
      <c r="BW20" s="15"/>
      <c r="BX20" s="15">
        <v>4</v>
      </c>
      <c r="BY20" s="15">
        <v>1</v>
      </c>
      <c r="BZ20" s="15"/>
      <c r="CA20" s="15"/>
      <c r="CB20" s="15">
        <v>14</v>
      </c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>
        <v>18</v>
      </c>
      <c r="CP20" s="15"/>
      <c r="CQ20" s="15"/>
      <c r="CR20" s="15">
        <v>1</v>
      </c>
      <c r="CS20" s="15">
        <v>1</v>
      </c>
      <c r="CT20" s="15"/>
      <c r="CU20" s="15"/>
      <c r="CV20" s="15"/>
      <c r="CW20" s="15">
        <v>1</v>
      </c>
      <c r="CX20" s="15"/>
      <c r="CY20" s="15"/>
      <c r="CZ20" s="15"/>
      <c r="DA20" s="15">
        <v>1</v>
      </c>
      <c r="DB20" s="15"/>
      <c r="DC20" s="15">
        <v>6</v>
      </c>
      <c r="DD20" s="15">
        <v>3</v>
      </c>
      <c r="DE20" s="15"/>
      <c r="DF20" s="15">
        <v>2</v>
      </c>
      <c r="DG20" s="15"/>
      <c r="DH20" s="15"/>
      <c r="DI20" s="15">
        <v>1</v>
      </c>
      <c r="DJ20" s="15">
        <v>5</v>
      </c>
      <c r="DK20" s="15"/>
      <c r="DL20" s="15"/>
      <c r="DM20" s="15"/>
      <c r="DN20" s="15">
        <v>15</v>
      </c>
      <c r="DO20" s="15">
        <v>1</v>
      </c>
      <c r="DP20" s="15"/>
      <c r="DQ20" s="15">
        <v>1</v>
      </c>
      <c r="DR20" s="15"/>
      <c r="DS20" s="15">
        <v>1</v>
      </c>
      <c r="DT20" s="15"/>
      <c r="DU20" s="15">
        <v>13</v>
      </c>
      <c r="DV20" s="15"/>
      <c r="DW20" s="15">
        <v>1</v>
      </c>
      <c r="DX20" s="15"/>
      <c r="DY20" s="15">
        <v>1</v>
      </c>
      <c r="DZ20" s="15"/>
      <c r="EA20" s="15"/>
      <c r="EB20" s="15"/>
      <c r="EC20" s="15"/>
      <c r="ED20" s="15"/>
      <c r="EE20" s="15"/>
      <c r="EF20" s="15"/>
      <c r="EG20" s="15"/>
      <c r="EH20" s="15">
        <v>46</v>
      </c>
      <c r="EI20" s="15">
        <v>1</v>
      </c>
      <c r="EJ20" s="15"/>
      <c r="EK20" s="15">
        <v>24</v>
      </c>
      <c r="EL20" s="15">
        <f t="shared" si="0"/>
        <v>335</v>
      </c>
    </row>
    <row r="21" spans="1:142" x14ac:dyDescent="0.15">
      <c r="A21" s="17" t="s">
        <v>252</v>
      </c>
      <c r="B21" s="18">
        <v>31.381098333333334</v>
      </c>
      <c r="C21" s="18">
        <v>129.07868166666665</v>
      </c>
      <c r="D21" s="26">
        <v>716</v>
      </c>
      <c r="E21" s="15">
        <v>2</v>
      </c>
      <c r="F21" s="15">
        <v>6</v>
      </c>
      <c r="G21" s="15"/>
      <c r="H21" s="15">
        <v>6</v>
      </c>
      <c r="I21" s="15">
        <v>8</v>
      </c>
      <c r="J21" s="15">
        <v>3</v>
      </c>
      <c r="K21" s="15">
        <v>4</v>
      </c>
      <c r="L21" s="15"/>
      <c r="M21" s="15">
        <v>9</v>
      </c>
      <c r="N21" s="15">
        <v>1</v>
      </c>
      <c r="O21" s="15">
        <v>3</v>
      </c>
      <c r="P21" s="15"/>
      <c r="Q21" s="15">
        <v>1</v>
      </c>
      <c r="R21" s="15">
        <v>2</v>
      </c>
      <c r="S21" s="15"/>
      <c r="T21" s="15"/>
      <c r="U21" s="15">
        <v>2</v>
      </c>
      <c r="V21" s="15">
        <v>1</v>
      </c>
      <c r="W21" s="15"/>
      <c r="X21" s="15"/>
      <c r="Y21" s="15">
        <v>1</v>
      </c>
      <c r="Z21" s="15"/>
      <c r="AA21" s="15"/>
      <c r="AB21" s="15"/>
      <c r="AC21" s="15"/>
      <c r="AD21" s="15"/>
      <c r="AE21" s="15">
        <v>1</v>
      </c>
      <c r="AF21" s="15">
        <v>4</v>
      </c>
      <c r="AG21" s="15"/>
      <c r="AH21" s="15"/>
      <c r="AI21" s="15"/>
      <c r="AJ21" s="15">
        <v>3</v>
      </c>
      <c r="AK21" s="15"/>
      <c r="AL21" s="15"/>
      <c r="AM21" s="15"/>
      <c r="AN21" s="15"/>
      <c r="AO21" s="15"/>
      <c r="AP21" s="15"/>
      <c r="AQ21" s="15"/>
      <c r="AR21" s="15">
        <v>2</v>
      </c>
      <c r="AS21" s="15"/>
      <c r="AT21" s="15">
        <v>7</v>
      </c>
      <c r="AU21" s="15">
        <v>13</v>
      </c>
      <c r="AV21" s="15">
        <v>10</v>
      </c>
      <c r="AW21" s="15">
        <v>2</v>
      </c>
      <c r="AX21" s="15">
        <v>1</v>
      </c>
      <c r="AY21" s="15"/>
      <c r="AZ21" s="15"/>
      <c r="BA21" s="15"/>
      <c r="BB21" s="15"/>
      <c r="BC21" s="15">
        <v>2</v>
      </c>
      <c r="BD21" s="15"/>
      <c r="BE21" s="15"/>
      <c r="BF21" s="15">
        <v>16</v>
      </c>
      <c r="BG21" s="15">
        <v>4</v>
      </c>
      <c r="BH21" s="15">
        <v>6</v>
      </c>
      <c r="BI21" s="15"/>
      <c r="BJ21" s="15"/>
      <c r="BK21" s="15">
        <v>5</v>
      </c>
      <c r="BL21" s="15"/>
      <c r="BM21" s="15"/>
      <c r="BN21" s="15"/>
      <c r="BO21" s="15">
        <v>5</v>
      </c>
      <c r="BP21" s="15"/>
      <c r="BQ21" s="15">
        <v>1</v>
      </c>
      <c r="BR21" s="15">
        <v>2</v>
      </c>
      <c r="BS21" s="15">
        <v>1</v>
      </c>
      <c r="BT21" s="15">
        <v>10</v>
      </c>
      <c r="BU21" s="15"/>
      <c r="BV21" s="15">
        <v>11</v>
      </c>
      <c r="BW21" s="15"/>
      <c r="BX21" s="15">
        <v>2</v>
      </c>
      <c r="BY21" s="15"/>
      <c r="BZ21" s="15"/>
      <c r="CA21" s="15"/>
      <c r="CB21" s="15">
        <v>16</v>
      </c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>
        <v>2</v>
      </c>
      <c r="CP21" s="15"/>
      <c r="CQ21" s="15"/>
      <c r="CR21" s="15">
        <v>6</v>
      </c>
      <c r="CS21" s="15">
        <v>3</v>
      </c>
      <c r="CT21" s="15"/>
      <c r="CU21" s="15">
        <v>5</v>
      </c>
      <c r="CV21" s="15">
        <v>1</v>
      </c>
      <c r="CW21" s="15"/>
      <c r="CX21" s="15"/>
      <c r="CY21" s="15"/>
      <c r="CZ21" s="15">
        <v>2</v>
      </c>
      <c r="DA21" s="15">
        <v>1</v>
      </c>
      <c r="DB21" s="15"/>
      <c r="DC21" s="15">
        <v>6</v>
      </c>
      <c r="DD21" s="15"/>
      <c r="DE21" s="15"/>
      <c r="DF21" s="15">
        <v>6</v>
      </c>
      <c r="DG21" s="15">
        <v>5</v>
      </c>
      <c r="DH21" s="15"/>
      <c r="DI21" s="15">
        <v>2</v>
      </c>
      <c r="DJ21" s="15">
        <v>1</v>
      </c>
      <c r="DK21" s="15">
        <v>1</v>
      </c>
      <c r="DL21" s="15"/>
      <c r="DM21" s="15"/>
      <c r="DN21" s="15">
        <v>17</v>
      </c>
      <c r="DO21" s="15">
        <v>3</v>
      </c>
      <c r="DP21" s="15"/>
      <c r="DQ21" s="15">
        <v>1</v>
      </c>
      <c r="DR21" s="15">
        <v>1</v>
      </c>
      <c r="DS21" s="15">
        <v>1</v>
      </c>
      <c r="DT21" s="15"/>
      <c r="DU21" s="15">
        <v>10</v>
      </c>
      <c r="DV21" s="15">
        <v>4</v>
      </c>
      <c r="DW21" s="15"/>
      <c r="DX21" s="15"/>
      <c r="DY21" s="15"/>
      <c r="DZ21" s="15"/>
      <c r="EA21" s="15"/>
      <c r="EB21" s="15"/>
      <c r="EC21" s="15"/>
      <c r="ED21" s="15"/>
      <c r="EE21" s="15"/>
      <c r="EF21" s="15">
        <v>2</v>
      </c>
      <c r="EG21" s="15"/>
      <c r="EH21" s="15">
        <v>65</v>
      </c>
      <c r="EI21" s="15">
        <v>1</v>
      </c>
      <c r="EJ21" s="15"/>
      <c r="EK21" s="15">
        <v>27</v>
      </c>
      <c r="EL21" s="15">
        <f t="shared" si="0"/>
        <v>346</v>
      </c>
    </row>
    <row r="22" spans="1:142" x14ac:dyDescent="0.15">
      <c r="A22" s="17" t="s">
        <v>253</v>
      </c>
      <c r="B22" s="18">
        <v>31.431683333333332</v>
      </c>
      <c r="C22" s="18">
        <v>129.17405666666667</v>
      </c>
      <c r="D22" s="26">
        <v>718</v>
      </c>
      <c r="E22" s="15">
        <v>1</v>
      </c>
      <c r="F22" s="15">
        <v>4</v>
      </c>
      <c r="G22" s="15">
        <v>2</v>
      </c>
      <c r="H22" s="15">
        <v>5</v>
      </c>
      <c r="I22" s="15">
        <v>17</v>
      </c>
      <c r="J22" s="15">
        <v>5</v>
      </c>
      <c r="K22" s="15"/>
      <c r="L22" s="15"/>
      <c r="M22" s="15">
        <v>5</v>
      </c>
      <c r="N22" s="15"/>
      <c r="O22" s="15"/>
      <c r="P22" s="15"/>
      <c r="Q22" s="15">
        <v>3</v>
      </c>
      <c r="R22" s="15">
        <v>1</v>
      </c>
      <c r="S22" s="15">
        <v>3</v>
      </c>
      <c r="T22" s="15">
        <v>2</v>
      </c>
      <c r="U22" s="15">
        <v>2</v>
      </c>
      <c r="V22" s="15"/>
      <c r="W22" s="15"/>
      <c r="X22" s="15"/>
      <c r="Y22" s="15"/>
      <c r="Z22" s="15"/>
      <c r="AA22" s="15"/>
      <c r="AB22" s="15">
        <v>2</v>
      </c>
      <c r="AC22" s="15"/>
      <c r="AD22" s="15"/>
      <c r="AE22" s="15">
        <v>1</v>
      </c>
      <c r="AF22" s="15">
        <v>3</v>
      </c>
      <c r="AG22" s="15"/>
      <c r="AH22" s="15"/>
      <c r="AI22" s="15"/>
      <c r="AJ22" s="15">
        <v>5</v>
      </c>
      <c r="AK22" s="15"/>
      <c r="AL22" s="15"/>
      <c r="AM22" s="15"/>
      <c r="AN22" s="15"/>
      <c r="AO22" s="15"/>
      <c r="AP22" s="15"/>
      <c r="AQ22" s="15"/>
      <c r="AR22" s="15">
        <v>1</v>
      </c>
      <c r="AS22" s="15"/>
      <c r="AT22" s="15">
        <v>7</v>
      </c>
      <c r="AU22" s="15">
        <v>8</v>
      </c>
      <c r="AV22" s="15">
        <v>1</v>
      </c>
      <c r="AW22" s="15">
        <v>2</v>
      </c>
      <c r="AX22" s="15"/>
      <c r="AY22" s="15"/>
      <c r="AZ22" s="15"/>
      <c r="BA22" s="15"/>
      <c r="BB22" s="15">
        <v>2</v>
      </c>
      <c r="BC22" s="15">
        <v>2</v>
      </c>
      <c r="BD22" s="15"/>
      <c r="BE22" s="15"/>
      <c r="BF22" s="15">
        <v>22</v>
      </c>
      <c r="BG22" s="15">
        <v>9</v>
      </c>
      <c r="BH22" s="15">
        <v>4</v>
      </c>
      <c r="BI22" s="15"/>
      <c r="BJ22" s="15"/>
      <c r="BK22" s="15">
        <v>6</v>
      </c>
      <c r="BL22" s="15"/>
      <c r="BM22" s="15"/>
      <c r="BN22" s="15"/>
      <c r="BO22" s="15">
        <v>8</v>
      </c>
      <c r="BP22" s="15"/>
      <c r="BQ22" s="15">
        <v>8</v>
      </c>
      <c r="BR22" s="15">
        <v>1</v>
      </c>
      <c r="BS22" s="15"/>
      <c r="BT22" s="15">
        <v>8</v>
      </c>
      <c r="BU22" s="15"/>
      <c r="BV22" s="15">
        <v>28</v>
      </c>
      <c r="BW22" s="15"/>
      <c r="BX22" s="15">
        <v>1</v>
      </c>
      <c r="BY22" s="15">
        <v>1</v>
      </c>
      <c r="BZ22" s="15"/>
      <c r="CA22" s="15"/>
      <c r="CB22" s="15">
        <v>9</v>
      </c>
      <c r="CC22" s="15"/>
      <c r="CD22" s="15"/>
      <c r="CE22" s="15"/>
      <c r="CF22" s="15"/>
      <c r="CG22" s="15">
        <v>1</v>
      </c>
      <c r="CH22" s="15"/>
      <c r="CI22" s="15"/>
      <c r="CJ22" s="15">
        <v>1</v>
      </c>
      <c r="CK22" s="15"/>
      <c r="CL22" s="15">
        <v>1</v>
      </c>
      <c r="CM22" s="15"/>
      <c r="CN22" s="15"/>
      <c r="CO22" s="15"/>
      <c r="CP22" s="15"/>
      <c r="CQ22" s="15"/>
      <c r="CR22" s="15">
        <v>1</v>
      </c>
      <c r="CS22" s="15"/>
      <c r="CT22" s="15"/>
      <c r="CU22" s="15">
        <v>2</v>
      </c>
      <c r="CV22" s="15"/>
      <c r="CW22" s="15">
        <v>2</v>
      </c>
      <c r="CX22" s="15"/>
      <c r="CY22" s="15"/>
      <c r="CZ22" s="15">
        <v>4</v>
      </c>
      <c r="DA22" s="15"/>
      <c r="DB22" s="15"/>
      <c r="DC22" s="15">
        <v>5</v>
      </c>
      <c r="DD22" s="15"/>
      <c r="DE22" s="15"/>
      <c r="DF22" s="15">
        <v>7</v>
      </c>
      <c r="DG22" s="15">
        <v>2</v>
      </c>
      <c r="DH22" s="15"/>
      <c r="DI22" s="15"/>
      <c r="DJ22" s="15"/>
      <c r="DK22" s="15"/>
      <c r="DL22" s="15"/>
      <c r="DM22" s="15"/>
      <c r="DN22" s="15">
        <v>17</v>
      </c>
      <c r="DO22" s="15"/>
      <c r="DP22" s="15"/>
      <c r="DQ22" s="15"/>
      <c r="DR22" s="15"/>
      <c r="DS22" s="15"/>
      <c r="DT22" s="15"/>
      <c r="DU22" s="15">
        <v>5</v>
      </c>
      <c r="DV22" s="15">
        <v>3</v>
      </c>
      <c r="DW22" s="15"/>
      <c r="DX22" s="15"/>
      <c r="DY22" s="15">
        <v>5</v>
      </c>
      <c r="DZ22" s="15"/>
      <c r="EA22" s="15"/>
      <c r="EB22" s="15"/>
      <c r="EC22" s="15"/>
      <c r="ED22" s="15"/>
      <c r="EE22" s="15"/>
      <c r="EF22" s="15">
        <v>1</v>
      </c>
      <c r="EG22" s="15">
        <v>4</v>
      </c>
      <c r="EH22" s="15">
        <v>36</v>
      </c>
      <c r="EI22" s="15">
        <v>2</v>
      </c>
      <c r="EJ22" s="15"/>
      <c r="EK22" s="15">
        <v>14</v>
      </c>
      <c r="EL22" s="15">
        <f t="shared" si="0"/>
        <v>302</v>
      </c>
    </row>
    <row r="23" spans="1:142" x14ac:dyDescent="0.15">
      <c r="A23" s="17" t="s">
        <v>254</v>
      </c>
      <c r="B23" s="18">
        <v>31.456156666666665</v>
      </c>
      <c r="C23" s="18">
        <v>129.11619833333333</v>
      </c>
      <c r="D23" s="26">
        <v>712</v>
      </c>
      <c r="E23" s="15">
        <v>1</v>
      </c>
      <c r="F23" s="15">
        <v>5</v>
      </c>
      <c r="G23" s="15"/>
      <c r="H23" s="15">
        <v>14</v>
      </c>
      <c r="I23" s="15">
        <v>13</v>
      </c>
      <c r="J23" s="15">
        <v>18</v>
      </c>
      <c r="K23" s="15">
        <v>6</v>
      </c>
      <c r="L23" s="15"/>
      <c r="M23" s="15">
        <v>7</v>
      </c>
      <c r="N23" s="15"/>
      <c r="O23" s="15">
        <v>4</v>
      </c>
      <c r="P23" s="15"/>
      <c r="Q23" s="15"/>
      <c r="R23" s="15"/>
      <c r="S23" s="15">
        <v>1</v>
      </c>
      <c r="T23" s="15">
        <v>2</v>
      </c>
      <c r="U23" s="15">
        <v>2</v>
      </c>
      <c r="V23" s="15"/>
      <c r="W23" s="15"/>
      <c r="X23" s="15"/>
      <c r="Y23" s="15"/>
      <c r="Z23" s="15"/>
      <c r="AA23" s="15">
        <v>2</v>
      </c>
      <c r="AB23" s="15">
        <v>3</v>
      </c>
      <c r="AC23" s="15"/>
      <c r="AD23" s="15"/>
      <c r="AE23" s="15">
        <v>4</v>
      </c>
      <c r="AF23" s="15">
        <v>2</v>
      </c>
      <c r="AG23" s="15"/>
      <c r="AH23" s="15">
        <v>1</v>
      </c>
      <c r="AI23" s="15"/>
      <c r="AJ23" s="15">
        <v>5</v>
      </c>
      <c r="AK23" s="15"/>
      <c r="AL23" s="15">
        <v>1</v>
      </c>
      <c r="AM23" s="15"/>
      <c r="AN23" s="15">
        <v>1</v>
      </c>
      <c r="AO23" s="15"/>
      <c r="AP23" s="15"/>
      <c r="AQ23" s="15"/>
      <c r="AR23" s="15">
        <v>2</v>
      </c>
      <c r="AS23" s="15">
        <v>1</v>
      </c>
      <c r="AT23" s="15">
        <v>6</v>
      </c>
      <c r="AU23" s="15">
        <v>6</v>
      </c>
      <c r="AV23" s="15">
        <v>6</v>
      </c>
      <c r="AW23" s="15">
        <v>7</v>
      </c>
      <c r="AX23" s="15">
        <v>3</v>
      </c>
      <c r="AY23" s="15"/>
      <c r="AZ23" s="15"/>
      <c r="BA23" s="15"/>
      <c r="BB23" s="15">
        <v>2</v>
      </c>
      <c r="BC23" s="15">
        <v>2</v>
      </c>
      <c r="BD23" s="15"/>
      <c r="BE23" s="15"/>
      <c r="BF23" s="15">
        <v>21</v>
      </c>
      <c r="BG23" s="15">
        <v>12</v>
      </c>
      <c r="BH23" s="15">
        <v>2</v>
      </c>
      <c r="BI23" s="15"/>
      <c r="BJ23" s="15"/>
      <c r="BK23" s="15">
        <v>4</v>
      </c>
      <c r="BL23" s="15"/>
      <c r="BM23" s="15"/>
      <c r="BN23" s="15">
        <v>1</v>
      </c>
      <c r="BO23" s="15">
        <v>3</v>
      </c>
      <c r="BP23" s="15"/>
      <c r="BQ23" s="15">
        <v>2</v>
      </c>
      <c r="BR23" s="15">
        <v>2</v>
      </c>
      <c r="BS23" s="15">
        <v>2</v>
      </c>
      <c r="BT23" s="15">
        <v>21</v>
      </c>
      <c r="BU23" s="15"/>
      <c r="BV23" s="15">
        <v>47</v>
      </c>
      <c r="BW23" s="15"/>
      <c r="BX23" s="15">
        <v>3</v>
      </c>
      <c r="BY23" s="15"/>
      <c r="BZ23" s="15">
        <v>3</v>
      </c>
      <c r="CA23" s="15"/>
      <c r="CB23" s="15">
        <v>13</v>
      </c>
      <c r="CC23" s="15">
        <v>2</v>
      </c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>
        <v>5</v>
      </c>
      <c r="CP23" s="15"/>
      <c r="CQ23" s="15"/>
      <c r="CR23" s="15">
        <v>4</v>
      </c>
      <c r="CS23" s="15">
        <v>2</v>
      </c>
      <c r="CT23" s="15"/>
      <c r="CU23" s="15">
        <v>6</v>
      </c>
      <c r="CV23" s="15"/>
      <c r="CW23" s="15">
        <v>3</v>
      </c>
      <c r="CX23" s="15"/>
      <c r="CY23" s="15"/>
      <c r="CZ23" s="15"/>
      <c r="DA23" s="15"/>
      <c r="DB23" s="15"/>
      <c r="DC23" s="15">
        <v>2</v>
      </c>
      <c r="DD23" s="15"/>
      <c r="DE23" s="15"/>
      <c r="DF23" s="15">
        <v>4</v>
      </c>
      <c r="DG23" s="15">
        <v>3</v>
      </c>
      <c r="DH23" s="15"/>
      <c r="DI23" s="15"/>
      <c r="DJ23" s="15"/>
      <c r="DK23" s="15">
        <v>1</v>
      </c>
      <c r="DL23" s="15"/>
      <c r="DM23" s="15"/>
      <c r="DN23" s="15">
        <v>17</v>
      </c>
      <c r="DO23" s="15"/>
      <c r="DP23" s="15"/>
      <c r="DQ23" s="15">
        <v>2</v>
      </c>
      <c r="DR23" s="15"/>
      <c r="DS23" s="15">
        <v>1</v>
      </c>
      <c r="DT23" s="15"/>
      <c r="DU23" s="15">
        <v>13</v>
      </c>
      <c r="DV23" s="15"/>
      <c r="DW23" s="15">
        <v>1</v>
      </c>
      <c r="DX23" s="15"/>
      <c r="DY23" s="15">
        <v>2</v>
      </c>
      <c r="DZ23" s="15"/>
      <c r="EA23" s="15"/>
      <c r="EB23" s="15"/>
      <c r="EC23" s="15"/>
      <c r="ED23" s="15">
        <v>1</v>
      </c>
      <c r="EE23" s="15"/>
      <c r="EF23" s="15">
        <v>2</v>
      </c>
      <c r="EG23" s="15">
        <v>8</v>
      </c>
      <c r="EH23" s="15">
        <v>75</v>
      </c>
      <c r="EI23" s="15"/>
      <c r="EJ23" s="15"/>
      <c r="EK23" s="15">
        <v>27</v>
      </c>
      <c r="EL23" s="15">
        <f t="shared" si="0"/>
        <v>444</v>
      </c>
    </row>
    <row r="24" spans="1:142" x14ac:dyDescent="0.15">
      <c r="A24" s="12" t="s">
        <v>255</v>
      </c>
      <c r="B24" s="13">
        <v>32.350036109999998</v>
      </c>
      <c r="C24" s="13">
        <v>157.85003499999999</v>
      </c>
      <c r="D24" s="12">
        <v>2603</v>
      </c>
      <c r="E24" s="15">
        <v>4</v>
      </c>
      <c r="F24" s="15">
        <v>3</v>
      </c>
      <c r="G24" s="15">
        <v>6</v>
      </c>
      <c r="H24" s="15">
        <v>9</v>
      </c>
      <c r="I24" s="15"/>
      <c r="J24" s="15">
        <v>3</v>
      </c>
      <c r="K24" s="15">
        <v>4</v>
      </c>
      <c r="L24" s="15"/>
      <c r="M24" s="15">
        <v>14</v>
      </c>
      <c r="N24" s="15">
        <v>1</v>
      </c>
      <c r="O24" s="15">
        <v>12</v>
      </c>
      <c r="P24" s="15"/>
      <c r="Q24" s="15"/>
      <c r="R24" s="15"/>
      <c r="S24" s="15">
        <v>2</v>
      </c>
      <c r="T24" s="15"/>
      <c r="U24" s="15">
        <v>1</v>
      </c>
      <c r="V24" s="15">
        <v>2</v>
      </c>
      <c r="W24" s="15">
        <v>3</v>
      </c>
      <c r="X24" s="15"/>
      <c r="Y24" s="15"/>
      <c r="Z24" s="15"/>
      <c r="AA24" s="15"/>
      <c r="AB24" s="15"/>
      <c r="AC24" s="15"/>
      <c r="AD24" s="15"/>
      <c r="AE24" s="15"/>
      <c r="AF24" s="15">
        <v>9</v>
      </c>
      <c r="AG24" s="15">
        <v>3</v>
      </c>
      <c r="AH24" s="15"/>
      <c r="AI24" s="15">
        <v>1</v>
      </c>
      <c r="AJ24" s="15"/>
      <c r="AK24" s="15"/>
      <c r="AL24" s="15"/>
      <c r="AM24" s="15">
        <v>2</v>
      </c>
      <c r="AN24" s="15">
        <v>3</v>
      </c>
      <c r="AO24" s="15"/>
      <c r="AP24" s="15"/>
      <c r="AQ24" s="15"/>
      <c r="AR24" s="15"/>
      <c r="AS24" s="15">
        <v>1</v>
      </c>
      <c r="AT24" s="15">
        <v>5</v>
      </c>
      <c r="AU24" s="15"/>
      <c r="AV24" s="15">
        <v>11</v>
      </c>
      <c r="AW24" s="15">
        <v>30</v>
      </c>
      <c r="AX24" s="15"/>
      <c r="AY24" s="15"/>
      <c r="AZ24" s="15"/>
      <c r="BA24" s="15">
        <v>2</v>
      </c>
      <c r="BB24" s="15"/>
      <c r="BC24" s="15"/>
      <c r="BD24" s="15"/>
      <c r="BE24" s="15"/>
      <c r="BF24" s="15">
        <v>3</v>
      </c>
      <c r="BG24" s="15">
        <v>1</v>
      </c>
      <c r="BH24" s="15">
        <v>5</v>
      </c>
      <c r="BI24" s="15"/>
      <c r="BJ24" s="15"/>
      <c r="BK24" s="15">
        <v>28</v>
      </c>
      <c r="BL24" s="15"/>
      <c r="BM24" s="15"/>
      <c r="BN24" s="15">
        <v>2</v>
      </c>
      <c r="BO24" s="15"/>
      <c r="BP24" s="15"/>
      <c r="BQ24" s="15">
        <v>3</v>
      </c>
      <c r="BR24" s="15">
        <v>1</v>
      </c>
      <c r="BS24" s="15"/>
      <c r="BT24" s="15">
        <v>19</v>
      </c>
      <c r="BU24" s="15"/>
      <c r="BV24" s="15">
        <v>28</v>
      </c>
      <c r="BW24" s="15"/>
      <c r="BX24" s="15">
        <v>5</v>
      </c>
      <c r="BY24" s="15"/>
      <c r="BZ24" s="15"/>
      <c r="CA24" s="15">
        <v>1</v>
      </c>
      <c r="CB24" s="15">
        <v>3</v>
      </c>
      <c r="CC24" s="15"/>
      <c r="CD24" s="15"/>
      <c r="CE24" s="15"/>
      <c r="CF24" s="15"/>
      <c r="CG24" s="15"/>
      <c r="CH24" s="15"/>
      <c r="CI24" s="15"/>
      <c r="CJ24" s="15"/>
      <c r="CK24" s="15">
        <v>2</v>
      </c>
      <c r="CL24" s="15"/>
      <c r="CM24" s="15"/>
      <c r="CN24" s="15"/>
      <c r="CO24" s="15">
        <v>3</v>
      </c>
      <c r="CP24" s="15"/>
      <c r="CQ24" s="15"/>
      <c r="CR24" s="15">
        <v>4</v>
      </c>
      <c r="CS24" s="15">
        <v>5</v>
      </c>
      <c r="CT24" s="15"/>
      <c r="CU24" s="15">
        <v>3</v>
      </c>
      <c r="CV24" s="15">
        <v>2</v>
      </c>
      <c r="CW24" s="15">
        <v>8</v>
      </c>
      <c r="CX24" s="15">
        <v>8</v>
      </c>
      <c r="CY24" s="15">
        <v>5</v>
      </c>
      <c r="CZ24" s="15"/>
      <c r="DA24" s="15">
        <v>1</v>
      </c>
      <c r="DB24" s="15"/>
      <c r="DC24" s="15"/>
      <c r="DD24" s="15"/>
      <c r="DE24" s="15"/>
      <c r="DF24" s="15">
        <v>12</v>
      </c>
      <c r="DG24" s="15">
        <v>17</v>
      </c>
      <c r="DH24" s="15"/>
      <c r="DI24" s="15">
        <v>1</v>
      </c>
      <c r="DJ24" s="15">
        <v>2</v>
      </c>
      <c r="DK24" s="15"/>
      <c r="DL24" s="15"/>
      <c r="DM24" s="15"/>
      <c r="DN24" s="15">
        <v>41</v>
      </c>
      <c r="DO24" s="15">
        <v>1</v>
      </c>
      <c r="DP24" s="15"/>
      <c r="DQ24" s="15"/>
      <c r="DR24" s="15">
        <v>1</v>
      </c>
      <c r="DS24" s="15"/>
      <c r="DT24" s="15"/>
      <c r="DU24" s="15">
        <v>3</v>
      </c>
      <c r="DV24" s="15"/>
      <c r="DW24" s="15"/>
      <c r="DX24" s="15">
        <v>4</v>
      </c>
      <c r="DY24" s="15"/>
      <c r="DZ24" s="15"/>
      <c r="EA24" s="15"/>
      <c r="EB24" s="15"/>
      <c r="EC24" s="15">
        <v>2</v>
      </c>
      <c r="ED24" s="15"/>
      <c r="EE24" s="15"/>
      <c r="EF24" s="15">
        <v>13</v>
      </c>
      <c r="EG24" s="15">
        <v>9</v>
      </c>
      <c r="EH24" s="15">
        <v>67</v>
      </c>
      <c r="EI24" s="15">
        <v>1</v>
      </c>
      <c r="EJ24" s="15"/>
      <c r="EK24" s="15">
        <v>19</v>
      </c>
      <c r="EL24" s="15">
        <f t="shared" si="0"/>
        <v>464</v>
      </c>
    </row>
    <row r="25" spans="1:142" x14ac:dyDescent="0.15">
      <c r="A25" s="12" t="s">
        <v>256</v>
      </c>
      <c r="B25" s="13">
        <v>32.483608330000003</v>
      </c>
      <c r="C25" s="13">
        <v>155.000035</v>
      </c>
      <c r="D25" s="12">
        <v>4635</v>
      </c>
      <c r="E25" s="15">
        <v>1</v>
      </c>
      <c r="F25" s="15"/>
      <c r="G25" s="15">
        <v>3</v>
      </c>
      <c r="H25" s="15">
        <v>11</v>
      </c>
      <c r="I25" s="15"/>
      <c r="J25" s="15">
        <v>7</v>
      </c>
      <c r="K25" s="15">
        <v>2</v>
      </c>
      <c r="L25" s="15">
        <v>1</v>
      </c>
      <c r="M25" s="15">
        <v>14</v>
      </c>
      <c r="N25" s="15">
        <v>3</v>
      </c>
      <c r="O25" s="15">
        <v>21</v>
      </c>
      <c r="P25" s="15"/>
      <c r="Q25" s="15"/>
      <c r="R25" s="15">
        <v>4</v>
      </c>
      <c r="S25" s="15">
        <v>11</v>
      </c>
      <c r="T25" s="15"/>
      <c r="U25" s="15">
        <v>2</v>
      </c>
      <c r="V25" s="15">
        <v>2</v>
      </c>
      <c r="W25" s="15">
        <v>3</v>
      </c>
      <c r="X25" s="15"/>
      <c r="Y25" s="15"/>
      <c r="Z25" s="15">
        <v>1</v>
      </c>
      <c r="AA25" s="15"/>
      <c r="AB25" s="15">
        <v>1</v>
      </c>
      <c r="AC25" s="15">
        <v>4</v>
      </c>
      <c r="AD25" s="15"/>
      <c r="AE25" s="15">
        <v>1</v>
      </c>
      <c r="AF25" s="15">
        <v>12</v>
      </c>
      <c r="AG25" s="15">
        <v>5</v>
      </c>
      <c r="AH25" s="15"/>
      <c r="AI25" s="15"/>
      <c r="AJ25" s="15"/>
      <c r="AK25" s="15"/>
      <c r="AL25" s="15"/>
      <c r="AM25" s="15">
        <v>2</v>
      </c>
      <c r="AN25" s="15"/>
      <c r="AO25" s="15"/>
      <c r="AP25" s="15"/>
      <c r="AQ25" s="15">
        <v>2</v>
      </c>
      <c r="AR25" s="15"/>
      <c r="AS25" s="15">
        <v>1</v>
      </c>
      <c r="AT25" s="15">
        <v>3</v>
      </c>
      <c r="AU25" s="15"/>
      <c r="AV25" s="15">
        <v>9</v>
      </c>
      <c r="AW25" s="15">
        <v>17</v>
      </c>
      <c r="AX25" s="15"/>
      <c r="AY25" s="15"/>
      <c r="AZ25" s="15"/>
      <c r="BA25" s="15"/>
      <c r="BB25" s="15"/>
      <c r="BC25" s="15">
        <v>6</v>
      </c>
      <c r="BD25" s="15"/>
      <c r="BE25" s="15"/>
      <c r="BF25" s="15"/>
      <c r="BG25" s="15">
        <v>4</v>
      </c>
      <c r="BH25" s="15">
        <v>7</v>
      </c>
      <c r="BI25" s="15"/>
      <c r="BJ25" s="15"/>
      <c r="BK25" s="15">
        <v>14</v>
      </c>
      <c r="BL25" s="15">
        <v>1</v>
      </c>
      <c r="BM25" s="15"/>
      <c r="BN25" s="15">
        <v>3</v>
      </c>
      <c r="BO25" s="15"/>
      <c r="BP25" s="15">
        <v>1</v>
      </c>
      <c r="BQ25" s="15">
        <v>1</v>
      </c>
      <c r="BR25" s="15">
        <v>4</v>
      </c>
      <c r="BS25" s="15"/>
      <c r="BT25" s="15">
        <v>14</v>
      </c>
      <c r="BU25" s="15"/>
      <c r="BV25" s="15">
        <v>33</v>
      </c>
      <c r="BW25" s="15"/>
      <c r="BX25" s="15">
        <v>5</v>
      </c>
      <c r="BY25" s="15"/>
      <c r="BZ25" s="15"/>
      <c r="CA25" s="15">
        <v>1</v>
      </c>
      <c r="CB25" s="15"/>
      <c r="CC25" s="15"/>
      <c r="CD25" s="15">
        <v>1</v>
      </c>
      <c r="CE25" s="15"/>
      <c r="CF25" s="15"/>
      <c r="CG25" s="15"/>
      <c r="CH25" s="15">
        <v>1</v>
      </c>
      <c r="CI25" s="15"/>
      <c r="CJ25" s="15"/>
      <c r="CK25" s="15">
        <v>1</v>
      </c>
      <c r="CL25" s="15"/>
      <c r="CM25" s="15"/>
      <c r="CN25" s="15"/>
      <c r="CO25" s="15">
        <v>3</v>
      </c>
      <c r="CP25" s="15"/>
      <c r="CQ25" s="15"/>
      <c r="CR25" s="15">
        <v>10</v>
      </c>
      <c r="CS25" s="15"/>
      <c r="CT25" s="15"/>
      <c r="CU25" s="15">
        <v>5</v>
      </c>
      <c r="CV25" s="15">
        <v>4</v>
      </c>
      <c r="CW25" s="15">
        <v>19</v>
      </c>
      <c r="CX25" s="15">
        <v>14</v>
      </c>
      <c r="CY25" s="15">
        <v>5</v>
      </c>
      <c r="CZ25" s="15"/>
      <c r="DA25" s="15">
        <v>1</v>
      </c>
      <c r="DB25" s="15"/>
      <c r="DC25" s="15">
        <v>1</v>
      </c>
      <c r="DD25" s="15">
        <v>1</v>
      </c>
      <c r="DE25" s="15"/>
      <c r="DF25" s="15">
        <v>5</v>
      </c>
      <c r="DG25" s="15">
        <v>14</v>
      </c>
      <c r="DH25" s="15">
        <v>2</v>
      </c>
      <c r="DI25" s="15">
        <v>2</v>
      </c>
      <c r="DJ25" s="15">
        <v>4</v>
      </c>
      <c r="DK25" s="15"/>
      <c r="DL25" s="15">
        <v>6</v>
      </c>
      <c r="DM25" s="15"/>
      <c r="DN25" s="15">
        <v>34</v>
      </c>
      <c r="DO25" s="15">
        <v>9</v>
      </c>
      <c r="DP25" s="15"/>
      <c r="DQ25" s="15">
        <v>4</v>
      </c>
      <c r="DR25" s="15"/>
      <c r="DS25" s="15"/>
      <c r="DT25" s="15">
        <v>2</v>
      </c>
      <c r="DU25" s="15">
        <v>17</v>
      </c>
      <c r="DV25" s="15"/>
      <c r="DW25" s="15"/>
      <c r="DX25" s="15">
        <v>3</v>
      </c>
      <c r="DY25" s="15"/>
      <c r="DZ25" s="15"/>
      <c r="EA25" s="15"/>
      <c r="EB25" s="15"/>
      <c r="EC25" s="15"/>
      <c r="ED25" s="15">
        <v>4</v>
      </c>
      <c r="EE25" s="15"/>
      <c r="EF25" s="15">
        <v>9</v>
      </c>
      <c r="EG25" s="15">
        <v>7</v>
      </c>
      <c r="EH25" s="15">
        <v>78</v>
      </c>
      <c r="EI25" s="15">
        <v>4</v>
      </c>
      <c r="EJ25" s="15"/>
      <c r="EK25" s="15">
        <v>78</v>
      </c>
      <c r="EL25" s="15">
        <f t="shared" si="0"/>
        <v>585</v>
      </c>
    </row>
    <row r="26" spans="1:142" x14ac:dyDescent="0.15">
      <c r="A26" s="12" t="s">
        <v>257</v>
      </c>
      <c r="B26" s="13">
        <v>32.500005559999998</v>
      </c>
      <c r="C26" s="13">
        <v>149.98360278000001</v>
      </c>
      <c r="D26" s="12">
        <v>5790</v>
      </c>
      <c r="E26" s="15">
        <v>3</v>
      </c>
      <c r="F26" s="15">
        <v>3</v>
      </c>
      <c r="G26" s="15">
        <v>5</v>
      </c>
      <c r="H26" s="15">
        <v>8</v>
      </c>
      <c r="I26" s="15"/>
      <c r="J26" s="15"/>
      <c r="K26" s="15">
        <v>4</v>
      </c>
      <c r="L26" s="15"/>
      <c r="M26" s="15">
        <v>13</v>
      </c>
      <c r="N26" s="15"/>
      <c r="O26" s="15">
        <v>20</v>
      </c>
      <c r="P26" s="15"/>
      <c r="Q26" s="15"/>
      <c r="R26" s="15">
        <v>3</v>
      </c>
      <c r="S26" s="15">
        <v>7</v>
      </c>
      <c r="T26" s="15"/>
      <c r="U26" s="15">
        <v>3</v>
      </c>
      <c r="V26" s="15">
        <v>1</v>
      </c>
      <c r="W26" s="15">
        <v>3</v>
      </c>
      <c r="X26" s="15"/>
      <c r="Y26" s="15"/>
      <c r="Z26" s="15">
        <v>1</v>
      </c>
      <c r="AA26" s="15"/>
      <c r="AB26" s="15"/>
      <c r="AC26" s="15">
        <v>7</v>
      </c>
      <c r="AD26" s="15"/>
      <c r="AE26" s="15"/>
      <c r="AF26" s="15">
        <v>25</v>
      </c>
      <c r="AG26" s="15">
        <v>2</v>
      </c>
      <c r="AH26" s="15"/>
      <c r="AI26" s="15">
        <v>3</v>
      </c>
      <c r="AJ26" s="15"/>
      <c r="AK26" s="15"/>
      <c r="AL26" s="15"/>
      <c r="AM26" s="15"/>
      <c r="AN26" s="15"/>
      <c r="AO26" s="15"/>
      <c r="AP26" s="15"/>
      <c r="AQ26" s="15"/>
      <c r="AR26" s="15"/>
      <c r="AS26" s="15">
        <v>2</v>
      </c>
      <c r="AT26" s="15">
        <v>1</v>
      </c>
      <c r="AU26" s="15"/>
      <c r="AV26" s="15">
        <v>15</v>
      </c>
      <c r="AW26" s="15">
        <v>16</v>
      </c>
      <c r="AX26" s="15"/>
      <c r="AY26" s="15"/>
      <c r="AZ26" s="15"/>
      <c r="BA26" s="15"/>
      <c r="BB26" s="15"/>
      <c r="BC26" s="15">
        <v>8</v>
      </c>
      <c r="BD26" s="15"/>
      <c r="BE26" s="15"/>
      <c r="BF26" s="15"/>
      <c r="BG26" s="15"/>
      <c r="BH26" s="15">
        <v>8</v>
      </c>
      <c r="BI26" s="15"/>
      <c r="BJ26" s="15"/>
      <c r="BK26" s="15">
        <v>24</v>
      </c>
      <c r="BL26" s="15"/>
      <c r="BM26" s="15"/>
      <c r="BN26" s="15"/>
      <c r="BO26" s="15"/>
      <c r="BP26" s="15">
        <v>1</v>
      </c>
      <c r="BQ26" s="15">
        <v>3</v>
      </c>
      <c r="BR26" s="15">
        <v>5</v>
      </c>
      <c r="BS26" s="15"/>
      <c r="BT26" s="15">
        <v>16</v>
      </c>
      <c r="BU26" s="15"/>
      <c r="BV26" s="15">
        <v>37</v>
      </c>
      <c r="BW26" s="15"/>
      <c r="BX26" s="15">
        <v>7</v>
      </c>
      <c r="BY26" s="15"/>
      <c r="BZ26" s="15"/>
      <c r="CA26" s="15">
        <v>1</v>
      </c>
      <c r="CB26" s="15">
        <v>3</v>
      </c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>
        <v>7</v>
      </c>
      <c r="CP26" s="15">
        <v>2</v>
      </c>
      <c r="CQ26" s="15"/>
      <c r="CR26" s="15">
        <v>9</v>
      </c>
      <c r="CS26" s="15"/>
      <c r="CT26" s="15"/>
      <c r="CU26" s="15">
        <v>8</v>
      </c>
      <c r="CV26" s="15">
        <v>4</v>
      </c>
      <c r="CW26" s="15">
        <v>10</v>
      </c>
      <c r="CX26" s="15"/>
      <c r="CY26" s="15">
        <v>4</v>
      </c>
      <c r="CZ26" s="15"/>
      <c r="DA26" s="15">
        <v>2</v>
      </c>
      <c r="DB26" s="15"/>
      <c r="DC26" s="15">
        <v>12</v>
      </c>
      <c r="DD26" s="15">
        <v>1</v>
      </c>
      <c r="DE26" s="15"/>
      <c r="DF26" s="15">
        <v>13</v>
      </c>
      <c r="DG26" s="15">
        <v>26</v>
      </c>
      <c r="DH26" s="15">
        <v>4</v>
      </c>
      <c r="DI26" s="15">
        <v>6</v>
      </c>
      <c r="DJ26" s="15">
        <v>3</v>
      </c>
      <c r="DK26" s="15">
        <v>4</v>
      </c>
      <c r="DL26" s="15"/>
      <c r="DM26" s="15">
        <v>2</v>
      </c>
      <c r="DN26" s="15">
        <v>64</v>
      </c>
      <c r="DO26" s="15">
        <v>5</v>
      </c>
      <c r="DP26" s="15"/>
      <c r="DQ26" s="15">
        <v>3</v>
      </c>
      <c r="DR26" s="15">
        <v>2</v>
      </c>
      <c r="DS26" s="15"/>
      <c r="DT26" s="15">
        <v>3</v>
      </c>
      <c r="DU26" s="15">
        <v>11</v>
      </c>
      <c r="DV26" s="15">
        <v>9</v>
      </c>
      <c r="DW26" s="15"/>
      <c r="DX26" s="15">
        <v>4</v>
      </c>
      <c r="DY26" s="15"/>
      <c r="DZ26" s="15"/>
      <c r="EA26" s="15"/>
      <c r="EB26" s="15"/>
      <c r="EC26" s="15"/>
      <c r="ED26" s="15"/>
      <c r="EE26" s="15"/>
      <c r="EF26" s="15">
        <v>13</v>
      </c>
      <c r="EG26" s="15">
        <v>8</v>
      </c>
      <c r="EH26" s="15">
        <v>79</v>
      </c>
      <c r="EI26" s="15">
        <v>5</v>
      </c>
      <c r="EJ26" s="15"/>
      <c r="EK26" s="15">
        <v>33</v>
      </c>
      <c r="EL26" s="15">
        <f t="shared" si="0"/>
        <v>614</v>
      </c>
    </row>
    <row r="27" spans="1:142" x14ac:dyDescent="0.15">
      <c r="A27" s="12" t="s">
        <v>258</v>
      </c>
      <c r="B27" s="13">
        <v>34.983594439999997</v>
      </c>
      <c r="C27" s="13">
        <v>154.96694306000001</v>
      </c>
      <c r="D27" s="12">
        <v>5664</v>
      </c>
      <c r="E27" s="15">
        <v>2</v>
      </c>
      <c r="F27" s="15"/>
      <c r="G27" s="15"/>
      <c r="H27" s="15">
        <v>3</v>
      </c>
      <c r="I27" s="15"/>
      <c r="J27" s="15"/>
      <c r="K27" s="15"/>
      <c r="L27" s="15"/>
      <c r="M27" s="15">
        <v>13</v>
      </c>
      <c r="N27" s="15"/>
      <c r="O27" s="15">
        <v>18</v>
      </c>
      <c r="P27" s="15"/>
      <c r="Q27" s="15"/>
      <c r="R27" s="15"/>
      <c r="S27" s="15">
        <v>1</v>
      </c>
      <c r="T27" s="15"/>
      <c r="U27" s="15"/>
      <c r="V27" s="15">
        <v>1</v>
      </c>
      <c r="W27" s="15">
        <v>4</v>
      </c>
      <c r="X27" s="15"/>
      <c r="Y27" s="15"/>
      <c r="Z27" s="15">
        <v>1</v>
      </c>
      <c r="AA27" s="15">
        <v>1</v>
      </c>
      <c r="AB27" s="15"/>
      <c r="AC27" s="15">
        <v>1</v>
      </c>
      <c r="AD27" s="15"/>
      <c r="AE27" s="15"/>
      <c r="AF27" s="15">
        <v>5</v>
      </c>
      <c r="AG27" s="15"/>
      <c r="AH27" s="15">
        <v>2</v>
      </c>
      <c r="AI27" s="15">
        <v>1</v>
      </c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>
        <v>1</v>
      </c>
      <c r="AU27" s="15"/>
      <c r="AV27" s="15">
        <v>3</v>
      </c>
      <c r="AW27" s="15">
        <v>4</v>
      </c>
      <c r="AX27" s="15"/>
      <c r="AY27" s="15"/>
      <c r="AZ27" s="15"/>
      <c r="BA27" s="15"/>
      <c r="BB27" s="15"/>
      <c r="BC27" s="15"/>
      <c r="BD27" s="15"/>
      <c r="BE27" s="15"/>
      <c r="BF27" s="15">
        <v>3</v>
      </c>
      <c r="BG27" s="15">
        <v>1</v>
      </c>
      <c r="BH27" s="15"/>
      <c r="BI27" s="15"/>
      <c r="BJ27" s="15"/>
      <c r="BK27" s="15">
        <v>4</v>
      </c>
      <c r="BL27" s="15"/>
      <c r="BM27" s="15"/>
      <c r="BN27" s="15">
        <v>2</v>
      </c>
      <c r="BO27" s="15"/>
      <c r="BP27" s="15"/>
      <c r="BQ27" s="15">
        <v>1</v>
      </c>
      <c r="BR27" s="15">
        <v>4</v>
      </c>
      <c r="BS27" s="15"/>
      <c r="BT27" s="15">
        <v>4</v>
      </c>
      <c r="BU27" s="15"/>
      <c r="BV27" s="15">
        <v>19</v>
      </c>
      <c r="BW27" s="15"/>
      <c r="BX27" s="15"/>
      <c r="BY27" s="15"/>
      <c r="BZ27" s="15">
        <v>1</v>
      </c>
      <c r="CA27" s="15"/>
      <c r="CB27" s="15">
        <v>1</v>
      </c>
      <c r="CC27" s="15">
        <v>4</v>
      </c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>
        <v>9</v>
      </c>
      <c r="CP27" s="15">
        <v>3</v>
      </c>
      <c r="CQ27" s="15">
        <v>3</v>
      </c>
      <c r="CR27" s="15">
        <v>6</v>
      </c>
      <c r="CS27" s="15">
        <v>1</v>
      </c>
      <c r="CT27" s="15"/>
      <c r="CU27" s="15">
        <v>2</v>
      </c>
      <c r="CV27" s="15">
        <v>5</v>
      </c>
      <c r="CW27" s="15">
        <v>3</v>
      </c>
      <c r="CX27" s="15"/>
      <c r="CY27" s="15">
        <v>15</v>
      </c>
      <c r="CZ27" s="15"/>
      <c r="DA27" s="15"/>
      <c r="DB27" s="15"/>
      <c r="DC27" s="15">
        <v>3</v>
      </c>
      <c r="DD27" s="15"/>
      <c r="DE27" s="15">
        <v>4</v>
      </c>
      <c r="DF27" s="15">
        <v>13</v>
      </c>
      <c r="DG27" s="15">
        <v>31</v>
      </c>
      <c r="DH27" s="15"/>
      <c r="DI27" s="15">
        <v>11</v>
      </c>
      <c r="DJ27" s="15">
        <v>2</v>
      </c>
      <c r="DK27" s="15"/>
      <c r="DL27" s="15">
        <v>11</v>
      </c>
      <c r="DM27" s="15"/>
      <c r="DN27" s="15">
        <v>52</v>
      </c>
      <c r="DO27" s="15">
        <v>1</v>
      </c>
      <c r="DP27" s="15"/>
      <c r="DQ27" s="15">
        <v>1</v>
      </c>
      <c r="DR27" s="15">
        <v>5</v>
      </c>
      <c r="DS27" s="15"/>
      <c r="DT27" s="15">
        <v>2</v>
      </c>
      <c r="DU27" s="15">
        <v>27</v>
      </c>
      <c r="DV27" s="15">
        <v>5</v>
      </c>
      <c r="DW27" s="15"/>
      <c r="DX27" s="15">
        <v>8</v>
      </c>
      <c r="DY27" s="15"/>
      <c r="DZ27" s="15"/>
      <c r="EA27" s="15"/>
      <c r="EB27" s="15"/>
      <c r="EC27" s="15">
        <v>2</v>
      </c>
      <c r="ED27" s="15"/>
      <c r="EE27" s="15"/>
      <c r="EF27" s="15">
        <v>9</v>
      </c>
      <c r="EG27" s="15">
        <v>3</v>
      </c>
      <c r="EH27" s="15">
        <v>90</v>
      </c>
      <c r="EI27" s="15">
        <v>8</v>
      </c>
      <c r="EJ27" s="15"/>
      <c r="EK27" s="15">
        <v>14</v>
      </c>
      <c r="EL27" s="15">
        <f t="shared" si="0"/>
        <v>454</v>
      </c>
    </row>
    <row r="28" spans="1:142" x14ac:dyDescent="0.15">
      <c r="A28" s="21" t="s">
        <v>238</v>
      </c>
      <c r="B28" s="22">
        <v>36.1</v>
      </c>
      <c r="C28" s="22">
        <v>141.774722</v>
      </c>
      <c r="D28" s="23">
        <v>2047.8</v>
      </c>
      <c r="E28" s="24">
        <v>6</v>
      </c>
      <c r="G28" s="24">
        <v>1</v>
      </c>
      <c r="H28" s="15">
        <v>27</v>
      </c>
      <c r="I28" s="11">
        <v>10</v>
      </c>
      <c r="J28" s="11">
        <v>6</v>
      </c>
      <c r="K28" s="11">
        <v>2</v>
      </c>
      <c r="M28" s="15">
        <v>20</v>
      </c>
      <c r="N28" s="15">
        <v>1</v>
      </c>
      <c r="O28" s="15">
        <v>1</v>
      </c>
      <c r="S28" s="15">
        <v>3</v>
      </c>
      <c r="U28" s="11">
        <v>2</v>
      </c>
      <c r="W28" s="11">
        <v>5</v>
      </c>
      <c r="Z28" s="11">
        <v>4</v>
      </c>
      <c r="AA28" s="11">
        <v>2</v>
      </c>
      <c r="AF28" s="11">
        <v>3</v>
      </c>
      <c r="AJ28" s="11">
        <v>6</v>
      </c>
      <c r="AN28" s="11">
        <v>1</v>
      </c>
      <c r="AR28" s="11">
        <v>3</v>
      </c>
      <c r="AT28" s="11">
        <v>4</v>
      </c>
      <c r="AU28" s="11">
        <v>8</v>
      </c>
      <c r="AW28" s="11">
        <v>15</v>
      </c>
      <c r="AZ28" s="11">
        <v>5</v>
      </c>
      <c r="BB28" s="11">
        <v>1</v>
      </c>
      <c r="BC28" s="11">
        <v>5</v>
      </c>
      <c r="BF28" s="11">
        <v>11</v>
      </c>
      <c r="BG28" s="11">
        <v>4</v>
      </c>
      <c r="BH28" s="11">
        <v>7</v>
      </c>
      <c r="BK28" s="15">
        <v>8</v>
      </c>
      <c r="BN28" s="11">
        <v>6</v>
      </c>
      <c r="BO28" s="11">
        <v>1</v>
      </c>
      <c r="BP28" s="11">
        <v>3</v>
      </c>
      <c r="BS28" s="11">
        <v>2</v>
      </c>
      <c r="BT28" s="15">
        <v>7</v>
      </c>
      <c r="BV28" s="15">
        <v>19</v>
      </c>
      <c r="BW28" s="11">
        <v>6</v>
      </c>
      <c r="CC28" s="11">
        <v>2</v>
      </c>
      <c r="CO28" s="11">
        <v>3</v>
      </c>
      <c r="CP28" s="11">
        <v>2</v>
      </c>
      <c r="CQ28" s="11">
        <v>1</v>
      </c>
      <c r="CR28" s="11">
        <v>12</v>
      </c>
      <c r="CV28" s="11">
        <v>1</v>
      </c>
      <c r="CX28" s="11">
        <v>5</v>
      </c>
      <c r="DC28" s="11">
        <v>6</v>
      </c>
      <c r="DF28" s="11">
        <v>20</v>
      </c>
      <c r="DG28" s="11">
        <v>8</v>
      </c>
      <c r="DN28" s="15">
        <v>37</v>
      </c>
      <c r="DO28" s="11">
        <v>4</v>
      </c>
      <c r="DU28" s="15">
        <v>9</v>
      </c>
      <c r="DV28" s="11">
        <v>2</v>
      </c>
      <c r="DW28" s="11">
        <v>2</v>
      </c>
      <c r="DX28" s="11">
        <v>1</v>
      </c>
      <c r="EF28" s="15">
        <v>3</v>
      </c>
      <c r="EG28" s="11">
        <v>6</v>
      </c>
      <c r="EH28" s="15">
        <v>55</v>
      </c>
      <c r="EK28" s="15">
        <v>23</v>
      </c>
      <c r="EL28" s="15">
        <f t="shared" si="0"/>
        <v>417</v>
      </c>
    </row>
    <row r="29" spans="1:142" x14ac:dyDescent="0.15">
      <c r="A29" s="12" t="s">
        <v>267</v>
      </c>
      <c r="B29" s="13">
        <v>37.450000000000003</v>
      </c>
      <c r="C29" s="13">
        <v>147.5</v>
      </c>
      <c r="D29" s="12">
        <v>5775</v>
      </c>
      <c r="E29" s="15"/>
      <c r="F29" s="15">
        <v>2</v>
      </c>
      <c r="G29" s="15">
        <v>2</v>
      </c>
      <c r="H29" s="15">
        <v>6</v>
      </c>
      <c r="I29" s="15">
        <v>7</v>
      </c>
      <c r="J29" s="15"/>
      <c r="K29" s="15">
        <v>1</v>
      </c>
      <c r="L29" s="15"/>
      <c r="M29" s="15">
        <v>20</v>
      </c>
      <c r="N29" s="15">
        <v>2</v>
      </c>
      <c r="O29" s="15">
        <v>4</v>
      </c>
      <c r="P29" s="15">
        <v>5</v>
      </c>
      <c r="Q29" s="15"/>
      <c r="R29" s="15">
        <v>1</v>
      </c>
      <c r="S29" s="15">
        <v>9</v>
      </c>
      <c r="T29" s="15"/>
      <c r="U29" s="15">
        <v>4</v>
      </c>
      <c r="V29" s="15">
        <v>2</v>
      </c>
      <c r="W29" s="15">
        <v>9</v>
      </c>
      <c r="X29" s="15"/>
      <c r="Y29" s="15"/>
      <c r="Z29" s="15">
        <v>2</v>
      </c>
      <c r="AA29" s="15"/>
      <c r="AB29" s="15"/>
      <c r="AC29" s="15"/>
      <c r="AD29" s="15"/>
      <c r="AE29" s="15"/>
      <c r="AF29" s="15">
        <v>9</v>
      </c>
      <c r="AG29" s="15">
        <v>2</v>
      </c>
      <c r="AH29" s="15"/>
      <c r="AI29" s="15">
        <v>1</v>
      </c>
      <c r="AJ29" s="15"/>
      <c r="AK29" s="15"/>
      <c r="AL29" s="15"/>
      <c r="AM29" s="15"/>
      <c r="AN29" s="15"/>
      <c r="AO29" s="15"/>
      <c r="AP29" s="15"/>
      <c r="AQ29" s="15"/>
      <c r="AR29" s="15">
        <v>5</v>
      </c>
      <c r="AS29" s="15"/>
      <c r="AT29" s="15">
        <v>2</v>
      </c>
      <c r="AU29" s="15">
        <v>1</v>
      </c>
      <c r="AV29" s="15">
        <v>11</v>
      </c>
      <c r="AW29" s="15">
        <v>18</v>
      </c>
      <c r="AX29" s="15"/>
      <c r="AY29" s="15"/>
      <c r="AZ29" s="15"/>
      <c r="BA29" s="15"/>
      <c r="BB29" s="15"/>
      <c r="BC29" s="15">
        <v>5</v>
      </c>
      <c r="BD29" s="15"/>
      <c r="BE29" s="15"/>
      <c r="BF29" s="15">
        <v>12</v>
      </c>
      <c r="BG29" s="15">
        <v>10</v>
      </c>
      <c r="BH29" s="15">
        <v>8</v>
      </c>
      <c r="BI29" s="15"/>
      <c r="BJ29" s="15"/>
      <c r="BK29" s="15">
        <v>25</v>
      </c>
      <c r="BL29" s="15"/>
      <c r="BM29" s="15"/>
      <c r="BN29" s="15">
        <v>3</v>
      </c>
      <c r="BO29" s="15"/>
      <c r="BP29" s="15">
        <v>3</v>
      </c>
      <c r="BQ29" s="15">
        <v>1</v>
      </c>
      <c r="BR29" s="15"/>
      <c r="BS29" s="15"/>
      <c r="BT29" s="15">
        <v>15</v>
      </c>
      <c r="BU29" s="15"/>
      <c r="BV29" s="15">
        <v>25</v>
      </c>
      <c r="BW29" s="15"/>
      <c r="BX29" s="15">
        <v>5</v>
      </c>
      <c r="BY29" s="15"/>
      <c r="BZ29" s="15"/>
      <c r="CA29" s="15"/>
      <c r="CB29" s="15">
        <v>2</v>
      </c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>
        <v>3</v>
      </c>
      <c r="CP29" s="15"/>
      <c r="CQ29" s="15"/>
      <c r="CR29" s="15">
        <v>1</v>
      </c>
      <c r="CS29" s="15">
        <v>4</v>
      </c>
      <c r="CT29" s="15"/>
      <c r="CU29" s="15">
        <v>5</v>
      </c>
      <c r="CV29" s="15">
        <v>3</v>
      </c>
      <c r="CW29" s="15">
        <v>3</v>
      </c>
      <c r="CX29" s="15"/>
      <c r="CY29" s="15"/>
      <c r="CZ29" s="15"/>
      <c r="DA29" s="15"/>
      <c r="DB29" s="15"/>
      <c r="DC29" s="15"/>
      <c r="DD29" s="15">
        <v>1</v>
      </c>
      <c r="DE29" s="15"/>
      <c r="DF29" s="15">
        <v>8</v>
      </c>
      <c r="DG29" s="15">
        <v>16</v>
      </c>
      <c r="DH29" s="15"/>
      <c r="DI29" s="15">
        <v>5</v>
      </c>
      <c r="DJ29" s="15"/>
      <c r="DK29" s="15">
        <v>3</v>
      </c>
      <c r="DL29" s="15"/>
      <c r="DM29" s="15"/>
      <c r="DN29" s="15">
        <v>59</v>
      </c>
      <c r="DO29" s="15">
        <v>2</v>
      </c>
      <c r="DP29" s="15"/>
      <c r="DQ29" s="15">
        <v>1</v>
      </c>
      <c r="DR29" s="15">
        <v>3</v>
      </c>
      <c r="DS29" s="15">
        <v>2</v>
      </c>
      <c r="DT29" s="15"/>
      <c r="DU29" s="15">
        <v>26</v>
      </c>
      <c r="DV29" s="15">
        <v>4</v>
      </c>
      <c r="DW29" s="15"/>
      <c r="DX29" s="15">
        <v>5</v>
      </c>
      <c r="DY29" s="15"/>
      <c r="DZ29" s="15"/>
      <c r="EA29" s="15">
        <v>5</v>
      </c>
      <c r="EB29" s="15"/>
      <c r="EC29" s="15"/>
      <c r="ED29" s="15"/>
      <c r="EE29" s="15"/>
      <c r="EF29" s="15">
        <v>19</v>
      </c>
      <c r="EG29" s="15">
        <v>18</v>
      </c>
      <c r="EH29" s="15">
        <v>67</v>
      </c>
      <c r="EI29" s="15"/>
      <c r="EJ29" s="15"/>
      <c r="EK29" s="15">
        <v>36</v>
      </c>
      <c r="EL29" s="15">
        <f t="shared" si="0"/>
        <v>538</v>
      </c>
    </row>
    <row r="30" spans="1:142" x14ac:dyDescent="0.15">
      <c r="A30" s="12" t="s">
        <v>259</v>
      </c>
      <c r="B30" s="13">
        <v>37.516668889999998</v>
      </c>
      <c r="C30" s="13">
        <v>155.00000249999999</v>
      </c>
      <c r="D30" s="12">
        <v>5830</v>
      </c>
      <c r="E30" s="15"/>
      <c r="F30" s="15"/>
      <c r="G30" s="15"/>
      <c r="H30" s="15">
        <v>2</v>
      </c>
      <c r="I30" s="15"/>
      <c r="J30" s="15"/>
      <c r="K30" s="15">
        <v>3</v>
      </c>
      <c r="L30" s="15"/>
      <c r="M30" s="15">
        <v>10</v>
      </c>
      <c r="N30" s="15">
        <v>1</v>
      </c>
      <c r="O30" s="15">
        <v>9</v>
      </c>
      <c r="P30" s="15"/>
      <c r="Q30" s="15"/>
      <c r="R30" s="15"/>
      <c r="S30" s="15">
        <v>1</v>
      </c>
      <c r="T30" s="15"/>
      <c r="U30" s="15">
        <v>5</v>
      </c>
      <c r="V30" s="15">
        <v>3</v>
      </c>
      <c r="W30" s="15">
        <v>6</v>
      </c>
      <c r="X30" s="15"/>
      <c r="Y30" s="15">
        <v>1</v>
      </c>
      <c r="Z30" s="15"/>
      <c r="AA30" s="15"/>
      <c r="AB30" s="15"/>
      <c r="AC30" s="15"/>
      <c r="AD30" s="15"/>
      <c r="AE30" s="15"/>
      <c r="AF30" s="15">
        <v>5</v>
      </c>
      <c r="AG30" s="15"/>
      <c r="AH30" s="15"/>
      <c r="AI30" s="15">
        <v>2</v>
      </c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>
        <v>1</v>
      </c>
      <c r="AV30" s="15">
        <v>8</v>
      </c>
      <c r="AW30" s="15">
        <v>5</v>
      </c>
      <c r="AX30" s="15"/>
      <c r="AY30" s="15"/>
      <c r="AZ30" s="15"/>
      <c r="BA30" s="15"/>
      <c r="BB30" s="15"/>
      <c r="BC30" s="15"/>
      <c r="BD30" s="15"/>
      <c r="BE30" s="15"/>
      <c r="BF30" s="15">
        <v>4</v>
      </c>
      <c r="BG30" s="15">
        <v>5</v>
      </c>
      <c r="BH30" s="15"/>
      <c r="BI30" s="15">
        <v>2</v>
      </c>
      <c r="BJ30" s="15"/>
      <c r="BK30" s="15">
        <v>10</v>
      </c>
      <c r="BL30" s="15"/>
      <c r="BM30" s="15"/>
      <c r="BN30" s="15">
        <v>4</v>
      </c>
      <c r="BO30" s="15"/>
      <c r="BP30" s="15">
        <v>3</v>
      </c>
      <c r="BQ30" s="15">
        <v>1</v>
      </c>
      <c r="BR30" s="15"/>
      <c r="BS30" s="15"/>
      <c r="BT30" s="15">
        <v>9</v>
      </c>
      <c r="BU30" s="15"/>
      <c r="BV30" s="15">
        <v>43</v>
      </c>
      <c r="BW30" s="15"/>
      <c r="BX30" s="15">
        <v>3</v>
      </c>
      <c r="BY30" s="15"/>
      <c r="BZ30" s="15"/>
      <c r="CA30" s="15"/>
      <c r="CB30" s="15"/>
      <c r="CC30" s="15">
        <v>5</v>
      </c>
      <c r="CD30" s="15"/>
      <c r="CE30" s="15"/>
      <c r="CF30" s="15">
        <v>1</v>
      </c>
      <c r="CG30" s="15"/>
      <c r="CH30" s="15"/>
      <c r="CI30" s="15"/>
      <c r="CJ30" s="15"/>
      <c r="CK30" s="15"/>
      <c r="CL30" s="15"/>
      <c r="CM30" s="15"/>
      <c r="CN30" s="15"/>
      <c r="CO30" s="15">
        <v>2</v>
      </c>
      <c r="CP30" s="15">
        <v>3</v>
      </c>
      <c r="CQ30" s="15"/>
      <c r="CR30" s="15">
        <v>7</v>
      </c>
      <c r="CS30" s="15"/>
      <c r="CT30" s="15"/>
      <c r="CU30" s="15">
        <v>5</v>
      </c>
      <c r="CV30" s="15">
        <v>5</v>
      </c>
      <c r="CW30" s="15"/>
      <c r="CX30" s="15">
        <v>2</v>
      </c>
      <c r="CY30" s="15">
        <v>4</v>
      </c>
      <c r="CZ30" s="15"/>
      <c r="DA30" s="15">
        <v>1</v>
      </c>
      <c r="DB30" s="15"/>
      <c r="DC30" s="15">
        <v>1</v>
      </c>
      <c r="DD30" s="15"/>
      <c r="DE30" s="15"/>
      <c r="DF30" s="15">
        <v>3</v>
      </c>
      <c r="DG30" s="15">
        <v>22</v>
      </c>
      <c r="DH30" s="15">
        <v>6</v>
      </c>
      <c r="DI30" s="15">
        <v>8</v>
      </c>
      <c r="DJ30" s="15"/>
      <c r="DK30" s="15"/>
      <c r="DL30" s="15"/>
      <c r="DM30" s="15"/>
      <c r="DN30" s="15">
        <v>48</v>
      </c>
      <c r="DO30" s="15"/>
      <c r="DP30" s="15"/>
      <c r="DQ30" s="15"/>
      <c r="DR30" s="15">
        <v>3</v>
      </c>
      <c r="DS30" s="15"/>
      <c r="DT30" s="15"/>
      <c r="DU30" s="15">
        <v>21</v>
      </c>
      <c r="DV30" s="15">
        <v>4</v>
      </c>
      <c r="DW30" s="15"/>
      <c r="DX30" s="15"/>
      <c r="DY30" s="15"/>
      <c r="DZ30" s="15"/>
      <c r="EA30" s="15"/>
      <c r="EB30" s="15"/>
      <c r="EC30" s="15"/>
      <c r="ED30" s="15"/>
      <c r="EE30" s="15"/>
      <c r="EF30" s="15">
        <v>10</v>
      </c>
      <c r="EG30" s="15">
        <v>1</v>
      </c>
      <c r="EH30" s="15">
        <v>71</v>
      </c>
      <c r="EI30" s="15"/>
      <c r="EJ30" s="15"/>
      <c r="EK30" s="15">
        <v>46</v>
      </c>
      <c r="EL30" s="15">
        <f t="shared" si="0"/>
        <v>425</v>
      </c>
    </row>
    <row r="31" spans="1:142" x14ac:dyDescent="0.15">
      <c r="A31" s="15" t="s">
        <v>260</v>
      </c>
      <c r="B31" s="13">
        <v>39.93360861</v>
      </c>
      <c r="C31" s="13">
        <v>155.03360610999999</v>
      </c>
      <c r="D31" s="12">
        <v>5631</v>
      </c>
      <c r="E31" s="15">
        <v>1</v>
      </c>
      <c r="F31" s="15"/>
      <c r="G31" s="15"/>
      <c r="H31" s="15">
        <v>3</v>
      </c>
      <c r="I31" s="15"/>
      <c r="J31" s="15">
        <v>1</v>
      </c>
      <c r="K31" s="15">
        <v>1</v>
      </c>
      <c r="L31" s="15">
        <v>11</v>
      </c>
      <c r="M31" s="15">
        <v>6</v>
      </c>
      <c r="N31" s="15">
        <v>2</v>
      </c>
      <c r="O31" s="15"/>
      <c r="P31" s="15"/>
      <c r="Q31" s="15"/>
      <c r="R31" s="15"/>
      <c r="S31" s="15"/>
      <c r="T31" s="15"/>
      <c r="U31" s="15"/>
      <c r="V31" s="15"/>
      <c r="W31" s="15">
        <v>5</v>
      </c>
      <c r="X31" s="15"/>
      <c r="Y31" s="15">
        <v>2</v>
      </c>
      <c r="Z31" s="15"/>
      <c r="AA31" s="15"/>
      <c r="AB31" s="15"/>
      <c r="AC31" s="15">
        <v>1</v>
      </c>
      <c r="AD31" s="15"/>
      <c r="AE31" s="15"/>
      <c r="AF31" s="15">
        <v>2</v>
      </c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>
        <v>9</v>
      </c>
      <c r="AS31" s="15"/>
      <c r="AT31" s="15">
        <v>2</v>
      </c>
      <c r="AU31" s="15">
        <v>1</v>
      </c>
      <c r="AV31" s="15">
        <v>1</v>
      </c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>
        <v>10</v>
      </c>
      <c r="BL31" s="15"/>
      <c r="BM31" s="15"/>
      <c r="BN31" s="15">
        <v>7</v>
      </c>
      <c r="BO31" s="15"/>
      <c r="BP31" s="15"/>
      <c r="BQ31" s="15">
        <v>2</v>
      </c>
      <c r="BR31" s="15"/>
      <c r="BS31" s="15"/>
      <c r="BT31" s="15">
        <v>2</v>
      </c>
      <c r="BU31" s="15"/>
      <c r="BV31" s="15">
        <v>48</v>
      </c>
      <c r="BW31" s="15"/>
      <c r="BX31" s="15"/>
      <c r="BY31" s="15"/>
      <c r="BZ31" s="15">
        <v>3</v>
      </c>
      <c r="CA31" s="15">
        <v>1</v>
      </c>
      <c r="CB31" s="15">
        <v>2</v>
      </c>
      <c r="CC31" s="15">
        <v>1</v>
      </c>
      <c r="CD31" s="15">
        <v>3</v>
      </c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>
        <v>1</v>
      </c>
      <c r="CP31" s="15">
        <v>1</v>
      </c>
      <c r="CQ31" s="15"/>
      <c r="CR31" s="15"/>
      <c r="CS31" s="15"/>
      <c r="CT31" s="15"/>
      <c r="CU31" s="15"/>
      <c r="CV31" s="15">
        <v>2</v>
      </c>
      <c r="CW31" s="15">
        <v>3</v>
      </c>
      <c r="CX31" s="15"/>
      <c r="CY31" s="15">
        <v>13</v>
      </c>
      <c r="CZ31" s="15"/>
      <c r="DA31" s="15"/>
      <c r="DB31" s="15"/>
      <c r="DC31" s="15">
        <v>3</v>
      </c>
      <c r="DD31" s="15"/>
      <c r="DE31" s="15"/>
      <c r="DF31" s="15">
        <v>19</v>
      </c>
      <c r="DG31" s="15">
        <v>15</v>
      </c>
      <c r="DH31" s="15">
        <v>6</v>
      </c>
      <c r="DI31" s="15">
        <v>2</v>
      </c>
      <c r="DJ31" s="15">
        <v>4</v>
      </c>
      <c r="DK31" s="15"/>
      <c r="DL31" s="15"/>
      <c r="DM31" s="15"/>
      <c r="DN31" s="15">
        <v>23</v>
      </c>
      <c r="DO31" s="15">
        <v>3</v>
      </c>
      <c r="DP31" s="15"/>
      <c r="DQ31" s="15"/>
      <c r="DR31" s="15">
        <v>1</v>
      </c>
      <c r="DS31" s="15"/>
      <c r="DT31" s="15">
        <v>2</v>
      </c>
      <c r="DU31" s="15">
        <v>15</v>
      </c>
      <c r="DV31" s="15">
        <v>1</v>
      </c>
      <c r="DW31" s="15"/>
      <c r="DX31" s="15">
        <v>2</v>
      </c>
      <c r="DY31" s="15"/>
      <c r="DZ31" s="15"/>
      <c r="EA31" s="15"/>
      <c r="EB31" s="15"/>
      <c r="EC31" s="15"/>
      <c r="ED31" s="15"/>
      <c r="EE31" s="15"/>
      <c r="EF31" s="15">
        <v>7</v>
      </c>
      <c r="EG31" s="15"/>
      <c r="EH31" s="15">
        <v>36</v>
      </c>
      <c r="EI31" s="15"/>
      <c r="EJ31" s="15"/>
      <c r="EK31" s="15">
        <v>44</v>
      </c>
      <c r="EL31" s="15">
        <f t="shared" si="0"/>
        <v>330</v>
      </c>
    </row>
    <row r="32" spans="1:142" x14ac:dyDescent="0.15">
      <c r="A32" s="15" t="s">
        <v>261</v>
      </c>
      <c r="B32" s="13">
        <v>40.983602779999998</v>
      </c>
      <c r="C32" s="13">
        <v>149.98360278000001</v>
      </c>
      <c r="D32" s="12">
        <v>5262</v>
      </c>
      <c r="E32" s="15"/>
      <c r="F32" s="15">
        <v>3</v>
      </c>
      <c r="G32" s="15"/>
      <c r="H32" s="15">
        <v>2</v>
      </c>
      <c r="I32" s="15">
        <v>12</v>
      </c>
      <c r="J32" s="15"/>
      <c r="K32" s="15"/>
      <c r="L32" s="15">
        <v>8</v>
      </c>
      <c r="M32" s="15">
        <v>3</v>
      </c>
      <c r="N32" s="15"/>
      <c r="O32" s="15">
        <v>1</v>
      </c>
      <c r="P32" s="15">
        <v>4</v>
      </c>
      <c r="Q32" s="15"/>
      <c r="R32" s="15"/>
      <c r="S32" s="15">
        <v>3</v>
      </c>
      <c r="T32" s="15"/>
      <c r="U32" s="15"/>
      <c r="V32" s="15">
        <v>4</v>
      </c>
      <c r="W32" s="15">
        <v>12</v>
      </c>
      <c r="X32" s="15"/>
      <c r="Y32" s="15">
        <v>2</v>
      </c>
      <c r="Z32" s="15"/>
      <c r="AA32" s="15">
        <v>1</v>
      </c>
      <c r="AB32" s="15"/>
      <c r="AC32" s="15"/>
      <c r="AD32" s="15"/>
      <c r="AE32" s="15"/>
      <c r="AF32" s="15">
        <v>2</v>
      </c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>
        <v>3</v>
      </c>
      <c r="AS32" s="15"/>
      <c r="AT32" s="15"/>
      <c r="AU32" s="15"/>
      <c r="AV32" s="15">
        <v>5</v>
      </c>
      <c r="AW32" s="15">
        <v>8</v>
      </c>
      <c r="AX32" s="15"/>
      <c r="AY32" s="15"/>
      <c r="AZ32" s="15"/>
      <c r="BA32" s="15"/>
      <c r="BB32" s="15"/>
      <c r="BC32" s="15"/>
      <c r="BD32" s="15"/>
      <c r="BE32" s="15"/>
      <c r="BF32" s="15">
        <v>2</v>
      </c>
      <c r="BG32" s="15">
        <v>5</v>
      </c>
      <c r="BH32" s="15"/>
      <c r="BI32" s="15"/>
      <c r="BJ32" s="15"/>
      <c r="BK32" s="15">
        <v>10</v>
      </c>
      <c r="BL32" s="15"/>
      <c r="BM32" s="15">
        <v>1</v>
      </c>
      <c r="BN32" s="15">
        <v>4</v>
      </c>
      <c r="BO32" s="15"/>
      <c r="BP32" s="15">
        <v>1</v>
      </c>
      <c r="BQ32" s="15"/>
      <c r="BR32" s="15"/>
      <c r="BS32" s="15"/>
      <c r="BT32" s="15">
        <v>5</v>
      </c>
      <c r="BU32" s="15"/>
      <c r="BV32" s="15">
        <v>58</v>
      </c>
      <c r="BW32" s="15"/>
      <c r="BX32" s="15"/>
      <c r="BY32" s="15"/>
      <c r="BZ32" s="15"/>
      <c r="CA32" s="15"/>
      <c r="CB32" s="15">
        <v>9</v>
      </c>
      <c r="CC32" s="15">
        <v>6</v>
      </c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>
        <v>1</v>
      </c>
      <c r="CS32" s="15"/>
      <c r="CT32" s="15"/>
      <c r="CU32" s="15">
        <v>4</v>
      </c>
      <c r="CV32" s="15"/>
      <c r="CW32" s="15"/>
      <c r="CX32" s="15">
        <v>2</v>
      </c>
      <c r="CY32" s="15">
        <v>8</v>
      </c>
      <c r="CZ32" s="15"/>
      <c r="DA32" s="15">
        <v>1</v>
      </c>
      <c r="DB32" s="15"/>
      <c r="DC32" s="15">
        <v>1</v>
      </c>
      <c r="DD32" s="15">
        <v>1</v>
      </c>
      <c r="DE32" s="15"/>
      <c r="DF32" s="15">
        <v>7</v>
      </c>
      <c r="DG32" s="15">
        <v>14</v>
      </c>
      <c r="DH32" s="15"/>
      <c r="DI32" s="15">
        <v>7</v>
      </c>
      <c r="DJ32" s="15"/>
      <c r="DK32" s="15"/>
      <c r="DL32" s="15">
        <v>7</v>
      </c>
      <c r="DM32" s="15"/>
      <c r="DN32" s="15">
        <v>45</v>
      </c>
      <c r="DO32" s="15">
        <v>2</v>
      </c>
      <c r="DP32" s="15"/>
      <c r="DQ32" s="15"/>
      <c r="DR32" s="15"/>
      <c r="DS32" s="15"/>
      <c r="DT32" s="15"/>
      <c r="DU32" s="15">
        <v>17</v>
      </c>
      <c r="DV32" s="15"/>
      <c r="DW32" s="15"/>
      <c r="DX32" s="15">
        <v>2</v>
      </c>
      <c r="DY32" s="15"/>
      <c r="DZ32" s="15"/>
      <c r="EA32" s="15">
        <v>6</v>
      </c>
      <c r="EB32" s="15"/>
      <c r="EC32" s="15"/>
      <c r="ED32" s="15"/>
      <c r="EE32" s="15"/>
      <c r="EF32" s="15">
        <v>12</v>
      </c>
      <c r="EG32" s="15">
        <v>13</v>
      </c>
      <c r="EH32" s="15">
        <v>26</v>
      </c>
      <c r="EI32" s="15">
        <v>1</v>
      </c>
      <c r="EJ32" s="15"/>
      <c r="EK32" s="15">
        <v>56</v>
      </c>
      <c r="EL32" s="15">
        <f t="shared" si="0"/>
        <v>407</v>
      </c>
    </row>
    <row r="33" spans="1:142" x14ac:dyDescent="0.15">
      <c r="A33" s="22" t="s">
        <v>237</v>
      </c>
      <c r="B33" s="22">
        <v>42.149721999999997</v>
      </c>
      <c r="C33" s="22">
        <v>144.84777800000001</v>
      </c>
      <c r="D33" s="23">
        <v>2241.02</v>
      </c>
      <c r="F33" s="24">
        <v>1</v>
      </c>
      <c r="J33" s="11">
        <v>7</v>
      </c>
      <c r="L33" s="11">
        <v>2</v>
      </c>
      <c r="M33" s="15">
        <v>3</v>
      </c>
      <c r="P33" s="11">
        <v>6</v>
      </c>
      <c r="V33" s="11">
        <v>3</v>
      </c>
      <c r="W33" s="11">
        <v>31</v>
      </c>
      <c r="X33" s="11">
        <v>3</v>
      </c>
      <c r="AH33" s="11">
        <v>3</v>
      </c>
      <c r="AR33" s="11">
        <v>34</v>
      </c>
      <c r="AW33" s="11">
        <v>8</v>
      </c>
      <c r="BA33" s="11">
        <v>2</v>
      </c>
      <c r="BC33" s="11">
        <v>3</v>
      </c>
      <c r="BG33" s="11">
        <v>12</v>
      </c>
      <c r="BI33" s="11">
        <v>6</v>
      </c>
      <c r="BN33" s="11">
        <v>11</v>
      </c>
      <c r="BU33" s="11">
        <v>7</v>
      </c>
      <c r="BV33" s="15">
        <v>28</v>
      </c>
      <c r="BZ33" s="11">
        <v>1</v>
      </c>
      <c r="CC33" s="11">
        <v>3</v>
      </c>
      <c r="CT33" s="11">
        <v>1</v>
      </c>
      <c r="CU33" s="15">
        <v>1</v>
      </c>
      <c r="CW33" s="11">
        <v>2</v>
      </c>
      <c r="DG33" s="11">
        <v>4</v>
      </c>
      <c r="DI33" s="11">
        <v>3</v>
      </c>
      <c r="DJ33" s="11">
        <v>3</v>
      </c>
      <c r="DN33" s="15">
        <v>10</v>
      </c>
      <c r="DU33" s="15">
        <v>9</v>
      </c>
      <c r="EA33" s="11">
        <v>4</v>
      </c>
      <c r="EF33" s="15">
        <v>4</v>
      </c>
      <c r="EH33" s="15">
        <v>3</v>
      </c>
      <c r="EJ33" s="11">
        <v>3</v>
      </c>
      <c r="EK33" s="15">
        <v>11</v>
      </c>
      <c r="EL33" s="15">
        <f t="shared" si="0"/>
        <v>232</v>
      </c>
    </row>
    <row r="34" spans="1:142" x14ac:dyDescent="0.15">
      <c r="A34" s="15" t="s">
        <v>262</v>
      </c>
      <c r="B34" s="13">
        <v>44.000002219999999</v>
      </c>
      <c r="C34" s="13">
        <v>155.00000222</v>
      </c>
      <c r="D34" s="12">
        <v>5322</v>
      </c>
      <c r="E34" s="15"/>
      <c r="F34" s="15"/>
      <c r="G34" s="15"/>
      <c r="H34" s="15">
        <v>3</v>
      </c>
      <c r="I34" s="15">
        <v>1</v>
      </c>
      <c r="J34" s="15">
        <v>1</v>
      </c>
      <c r="K34" s="15"/>
      <c r="L34" s="15">
        <v>6</v>
      </c>
      <c r="M34" s="15">
        <v>4</v>
      </c>
      <c r="N34" s="15">
        <v>1</v>
      </c>
      <c r="O34" s="15">
        <v>1</v>
      </c>
      <c r="P34" s="15">
        <v>8</v>
      </c>
      <c r="Q34" s="15"/>
      <c r="R34" s="15"/>
      <c r="S34" s="15">
        <v>5</v>
      </c>
      <c r="T34" s="15"/>
      <c r="U34" s="15">
        <v>1</v>
      </c>
      <c r="V34" s="15">
        <v>13</v>
      </c>
      <c r="W34" s="15">
        <v>15</v>
      </c>
      <c r="X34" s="15">
        <v>1</v>
      </c>
      <c r="Y34" s="15">
        <v>2</v>
      </c>
      <c r="Z34" s="15"/>
      <c r="AA34" s="15">
        <v>4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>
        <v>2</v>
      </c>
      <c r="AM34" s="15"/>
      <c r="AN34" s="15"/>
      <c r="AO34" s="15"/>
      <c r="AP34" s="15"/>
      <c r="AQ34" s="15"/>
      <c r="AR34" s="15">
        <v>3</v>
      </c>
      <c r="AS34" s="15"/>
      <c r="AT34" s="15"/>
      <c r="AU34" s="15"/>
      <c r="AV34" s="15"/>
      <c r="AW34" s="15">
        <v>3</v>
      </c>
      <c r="AX34" s="15"/>
      <c r="AY34" s="15"/>
      <c r="AZ34" s="15"/>
      <c r="BA34" s="15"/>
      <c r="BB34" s="15"/>
      <c r="BC34" s="15"/>
      <c r="BD34" s="15"/>
      <c r="BE34" s="15"/>
      <c r="BF34" s="15">
        <v>3</v>
      </c>
      <c r="BG34" s="15">
        <v>11</v>
      </c>
      <c r="BH34" s="15"/>
      <c r="BI34" s="15"/>
      <c r="BJ34" s="15"/>
      <c r="BK34" s="15">
        <v>1</v>
      </c>
      <c r="BL34" s="15">
        <v>1</v>
      </c>
      <c r="BM34" s="15"/>
      <c r="BN34" s="15">
        <v>16</v>
      </c>
      <c r="BO34" s="15"/>
      <c r="BP34" s="15"/>
      <c r="BQ34" s="15"/>
      <c r="BR34" s="15"/>
      <c r="BS34" s="15"/>
      <c r="BT34" s="15">
        <v>5</v>
      </c>
      <c r="BU34" s="15"/>
      <c r="BV34" s="15">
        <v>67</v>
      </c>
      <c r="BW34" s="15"/>
      <c r="BX34" s="15"/>
      <c r="BY34" s="15"/>
      <c r="BZ34" s="15">
        <v>2</v>
      </c>
      <c r="CA34" s="15">
        <v>2</v>
      </c>
      <c r="CB34" s="15">
        <v>1</v>
      </c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>
        <v>3</v>
      </c>
      <c r="CV34" s="15">
        <v>2</v>
      </c>
      <c r="CW34" s="15"/>
      <c r="CX34" s="15"/>
      <c r="CY34" s="15">
        <v>8</v>
      </c>
      <c r="CZ34" s="15"/>
      <c r="DA34" s="15"/>
      <c r="DB34" s="15"/>
      <c r="DC34" s="15">
        <v>2</v>
      </c>
      <c r="DD34" s="15">
        <v>4</v>
      </c>
      <c r="DE34" s="15"/>
      <c r="DF34" s="15">
        <v>19</v>
      </c>
      <c r="DG34" s="15">
        <v>22</v>
      </c>
      <c r="DH34" s="15">
        <v>3</v>
      </c>
      <c r="DI34" s="15">
        <v>11</v>
      </c>
      <c r="DJ34" s="15">
        <v>9</v>
      </c>
      <c r="DK34" s="15"/>
      <c r="DL34" s="15">
        <v>4</v>
      </c>
      <c r="DM34" s="15"/>
      <c r="DN34" s="15">
        <v>33</v>
      </c>
      <c r="DO34" s="15"/>
      <c r="DP34" s="15"/>
      <c r="DQ34" s="15">
        <v>1</v>
      </c>
      <c r="DR34" s="15">
        <v>4</v>
      </c>
      <c r="DS34" s="15"/>
      <c r="DT34" s="15"/>
      <c r="DU34" s="15"/>
      <c r="DV34" s="15">
        <v>24</v>
      </c>
      <c r="DW34" s="15"/>
      <c r="DX34" s="15">
        <v>2</v>
      </c>
      <c r="DY34" s="15"/>
      <c r="DZ34" s="15"/>
      <c r="EA34" s="15">
        <v>10</v>
      </c>
      <c r="EB34" s="15"/>
      <c r="EC34" s="15"/>
      <c r="ED34" s="15"/>
      <c r="EE34" s="15"/>
      <c r="EF34" s="15">
        <v>6</v>
      </c>
      <c r="EG34" s="15">
        <v>9</v>
      </c>
      <c r="EH34" s="15">
        <v>11</v>
      </c>
      <c r="EI34" s="15">
        <v>2</v>
      </c>
      <c r="EJ34" s="15"/>
      <c r="EK34" s="15">
        <v>58</v>
      </c>
      <c r="EL34" s="15">
        <f t="shared" si="0"/>
        <v>430</v>
      </c>
    </row>
  </sheetData>
  <sortState xmlns:xlrd2="http://schemas.microsoft.com/office/spreadsheetml/2017/richdata2" ref="A2:EL35">
    <sortCondition ref="B1:B35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0658-F757-5445-82C5-422B2D63592E}">
  <dimension ref="A1:EN34"/>
  <sheetViews>
    <sheetView topLeftCell="X1" workbookViewId="0">
      <selection activeCell="BD74" sqref="BD74"/>
    </sheetView>
  </sheetViews>
  <sheetFormatPr baseColWidth="10" defaultRowHeight="14" x14ac:dyDescent="0.15"/>
  <cols>
    <col min="1" max="1" width="20.6640625" style="24" bestFit="1" customWidth="1"/>
    <col min="2" max="2" width="8.83203125" style="24" bestFit="1" customWidth="1"/>
    <col min="3" max="3" width="9.83203125" style="24" bestFit="1" customWidth="1"/>
    <col min="4" max="4" width="8.33203125" style="11" bestFit="1" customWidth="1"/>
    <col min="5" max="143" width="10.83203125" style="11"/>
    <col min="144" max="144" width="12.6640625" style="11" bestFit="1" customWidth="1"/>
    <col min="145" max="16384" width="10.83203125" style="11"/>
  </cols>
  <sheetData>
    <row r="1" spans="1:144" ht="76" thickBot="1" x14ac:dyDescent="0.2">
      <c r="A1" s="5" t="s">
        <v>271</v>
      </c>
      <c r="B1" s="6" t="s">
        <v>1</v>
      </c>
      <c r="C1" s="6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126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131</v>
      </c>
      <c r="Y1" s="8" t="s">
        <v>22</v>
      </c>
      <c r="Z1" s="8" t="s">
        <v>124</v>
      </c>
      <c r="AA1" s="8" t="s">
        <v>23</v>
      </c>
      <c r="AB1" s="8" t="s">
        <v>24</v>
      </c>
      <c r="AC1" s="8" t="s">
        <v>135</v>
      </c>
      <c r="AD1" s="8" t="s">
        <v>25</v>
      </c>
      <c r="AE1" s="8" t="s">
        <v>26</v>
      </c>
      <c r="AF1" s="8" t="s">
        <v>27</v>
      </c>
      <c r="AG1" s="8" t="s">
        <v>125</v>
      </c>
      <c r="AH1" s="8" t="s">
        <v>28</v>
      </c>
      <c r="AI1" s="8" t="s">
        <v>29</v>
      </c>
      <c r="AJ1" s="8" t="s">
        <v>30</v>
      </c>
      <c r="AK1" s="8" t="s">
        <v>31</v>
      </c>
      <c r="AL1" s="8" t="s">
        <v>32</v>
      </c>
      <c r="AM1" s="8" t="s">
        <v>33</v>
      </c>
      <c r="AN1" s="8" t="s">
        <v>34</v>
      </c>
      <c r="AO1" s="8" t="s">
        <v>35</v>
      </c>
      <c r="AP1" s="8" t="s">
        <v>36</v>
      </c>
      <c r="AQ1" s="8" t="s">
        <v>37</v>
      </c>
      <c r="AR1" s="8" t="s">
        <v>38</v>
      </c>
      <c r="AS1" s="8" t="s">
        <v>39</v>
      </c>
      <c r="AT1" s="8" t="s">
        <v>40</v>
      </c>
      <c r="AU1" s="8" t="s">
        <v>41</v>
      </c>
      <c r="AV1" s="8" t="s">
        <v>42</v>
      </c>
      <c r="AW1" s="8" t="s">
        <v>268</v>
      </c>
      <c r="AX1" s="8" t="s">
        <v>43</v>
      </c>
      <c r="AY1" s="8" t="s">
        <v>44</v>
      </c>
      <c r="AZ1" s="8" t="s">
        <v>45</v>
      </c>
      <c r="BA1" s="8" t="s">
        <v>46</v>
      </c>
      <c r="BB1" s="8" t="s">
        <v>47</v>
      </c>
      <c r="BC1" s="8" t="s">
        <v>48</v>
      </c>
      <c r="BD1" s="8" t="s">
        <v>49</v>
      </c>
      <c r="BE1" s="8" t="s">
        <v>50</v>
      </c>
      <c r="BF1" s="8" t="s">
        <v>51</v>
      </c>
      <c r="BG1" s="8" t="s">
        <v>52</v>
      </c>
      <c r="BH1" s="8" t="s">
        <v>53</v>
      </c>
      <c r="BI1" s="8" t="s">
        <v>138</v>
      </c>
      <c r="BJ1" s="8" t="s">
        <v>54</v>
      </c>
      <c r="BK1" s="8" t="s">
        <v>55</v>
      </c>
      <c r="BL1" s="8" t="s">
        <v>132</v>
      </c>
      <c r="BM1" s="8" t="s">
        <v>56</v>
      </c>
      <c r="BN1" s="8" t="s">
        <v>57</v>
      </c>
      <c r="BO1" s="8" t="s">
        <v>58</v>
      </c>
      <c r="BP1" s="8" t="s">
        <v>120</v>
      </c>
      <c r="BQ1" s="8" t="s">
        <v>59</v>
      </c>
      <c r="BR1" s="8" t="s">
        <v>60</v>
      </c>
      <c r="BS1" s="8" t="s">
        <v>61</v>
      </c>
      <c r="BT1" s="8" t="s">
        <v>62</v>
      </c>
      <c r="BU1" s="4" t="s">
        <v>140</v>
      </c>
      <c r="BV1" s="9" t="s">
        <v>63</v>
      </c>
      <c r="BW1" s="8" t="s">
        <v>121</v>
      </c>
      <c r="BX1" s="8" t="s">
        <v>64</v>
      </c>
      <c r="BY1" s="8" t="s">
        <v>65</v>
      </c>
      <c r="BZ1" s="8" t="s">
        <v>66</v>
      </c>
      <c r="CA1" s="8" t="s">
        <v>67</v>
      </c>
      <c r="CB1" s="8" t="s">
        <v>68</v>
      </c>
      <c r="CC1" s="8" t="s">
        <v>69</v>
      </c>
      <c r="CD1" s="8" t="s">
        <v>70</v>
      </c>
      <c r="CE1" s="8" t="s">
        <v>71</v>
      </c>
      <c r="CF1" s="8" t="s">
        <v>72</v>
      </c>
      <c r="CG1" s="8" t="s">
        <v>73</v>
      </c>
      <c r="CH1" s="8" t="s">
        <v>74</v>
      </c>
      <c r="CI1" s="8" t="s">
        <v>75</v>
      </c>
      <c r="CJ1" s="8" t="s">
        <v>76</v>
      </c>
      <c r="CK1" s="8" t="s">
        <v>136</v>
      </c>
      <c r="CL1" s="8" t="s">
        <v>77</v>
      </c>
      <c r="CM1" s="8" t="s">
        <v>78</v>
      </c>
      <c r="CN1" s="8" t="s">
        <v>134</v>
      </c>
      <c r="CO1" s="8" t="s">
        <v>79</v>
      </c>
      <c r="CP1" s="8" t="s">
        <v>80</v>
      </c>
      <c r="CQ1" s="8" t="s">
        <v>81</v>
      </c>
      <c r="CR1" s="8" t="s">
        <v>82</v>
      </c>
      <c r="CS1" s="8" t="s">
        <v>83</v>
      </c>
      <c r="CT1" s="8" t="s">
        <v>84</v>
      </c>
      <c r="CU1" s="8" t="s">
        <v>85</v>
      </c>
      <c r="CV1" s="8" t="s">
        <v>86</v>
      </c>
      <c r="CW1" s="8" t="s">
        <v>87</v>
      </c>
      <c r="CX1" s="8" t="s">
        <v>127</v>
      </c>
      <c r="CY1" s="8" t="s">
        <v>129</v>
      </c>
      <c r="CZ1" s="8" t="s">
        <v>88</v>
      </c>
      <c r="DA1" s="8" t="s">
        <v>89</v>
      </c>
      <c r="DB1" s="8" t="s">
        <v>90</v>
      </c>
      <c r="DC1" s="8" t="s">
        <v>91</v>
      </c>
      <c r="DD1" s="8" t="s">
        <v>92</v>
      </c>
      <c r="DE1" s="8" t="s">
        <v>93</v>
      </c>
      <c r="DF1" s="8" t="s">
        <v>94</v>
      </c>
      <c r="DG1" s="8" t="s">
        <v>95</v>
      </c>
      <c r="DH1" s="8" t="s">
        <v>96</v>
      </c>
      <c r="DI1" s="8" t="s">
        <v>97</v>
      </c>
      <c r="DJ1" s="8" t="s">
        <v>98</v>
      </c>
      <c r="DK1" s="8" t="s">
        <v>99</v>
      </c>
      <c r="DL1" s="8" t="s">
        <v>137</v>
      </c>
      <c r="DM1" s="8" t="s">
        <v>269</v>
      </c>
      <c r="DN1" s="8" t="s">
        <v>100</v>
      </c>
      <c r="DO1" s="8" t="s">
        <v>101</v>
      </c>
      <c r="DP1" s="8" t="s">
        <v>102</v>
      </c>
      <c r="DQ1" s="8" t="s">
        <v>103</v>
      </c>
      <c r="DR1" s="8" t="s">
        <v>104</v>
      </c>
      <c r="DS1" s="8" t="s">
        <v>105</v>
      </c>
      <c r="DT1" s="8" t="s">
        <v>130</v>
      </c>
      <c r="DU1" s="8" t="s">
        <v>106</v>
      </c>
      <c r="DV1" s="8" t="s">
        <v>107</v>
      </c>
      <c r="DW1" s="8" t="s">
        <v>108</v>
      </c>
      <c r="DX1" s="8" t="s">
        <v>109</v>
      </c>
      <c r="DY1" s="8" t="s">
        <v>110</v>
      </c>
      <c r="DZ1" s="8" t="s">
        <v>111</v>
      </c>
      <c r="EA1" s="8" t="s">
        <v>128</v>
      </c>
      <c r="EB1" s="8" t="s">
        <v>112</v>
      </c>
      <c r="EC1" s="8" t="s">
        <v>122</v>
      </c>
      <c r="ED1" s="8" t="s">
        <v>113</v>
      </c>
      <c r="EE1" s="8" t="s">
        <v>123</v>
      </c>
      <c r="EF1" s="8" t="s">
        <v>114</v>
      </c>
      <c r="EG1" s="8" t="s">
        <v>115</v>
      </c>
      <c r="EH1" s="8" t="s">
        <v>116</v>
      </c>
      <c r="EI1" s="8" t="s">
        <v>117</v>
      </c>
      <c r="EJ1" s="4" t="s">
        <v>139</v>
      </c>
      <c r="EK1" s="9" t="s">
        <v>118</v>
      </c>
      <c r="EL1" s="10" t="s">
        <v>119</v>
      </c>
      <c r="EN1" s="11" t="s">
        <v>133</v>
      </c>
    </row>
    <row r="2" spans="1:144" ht="15" thickTop="1" x14ac:dyDescent="0.15">
      <c r="A2" s="12" t="s">
        <v>239</v>
      </c>
      <c r="B2" s="13">
        <v>-1.00000333</v>
      </c>
      <c r="C2" s="13">
        <v>158.56667611</v>
      </c>
      <c r="D2" s="14">
        <v>2090</v>
      </c>
      <c r="E2" s="15">
        <f>'Raw data of this study'!E2/'Raw data of this study'!$EL2*100</f>
        <v>0.43956043956043955</v>
      </c>
      <c r="F2" s="15">
        <f>'Raw data of this study'!F2/'Raw data of this study'!$EL2*100</f>
        <v>0.43956043956043955</v>
      </c>
      <c r="G2" s="15">
        <f>'Raw data of this study'!G2/'Raw data of this study'!$EL2*100</f>
        <v>0.21978021978021978</v>
      </c>
      <c r="H2" s="15">
        <f>'Raw data of this study'!H2/'Raw data of this study'!$EL2*100</f>
        <v>0</v>
      </c>
      <c r="I2" s="15">
        <f>'Raw data of this study'!I2/'Raw data of this study'!$EL2*100</f>
        <v>0</v>
      </c>
      <c r="J2" s="15">
        <f>'Raw data of this study'!J2/'Raw data of this study'!$EL2*100</f>
        <v>1.9780219780219779</v>
      </c>
      <c r="K2" s="15">
        <f>'Raw data of this study'!K2/'Raw data of this study'!$EL2*100</f>
        <v>2.6373626373626373</v>
      </c>
      <c r="L2" s="15">
        <f>'Raw data of this study'!L2/'Raw data of this study'!$EL2*100</f>
        <v>0</v>
      </c>
      <c r="M2" s="15">
        <f>'Raw data of this study'!M2/'Raw data of this study'!$EL2*100</f>
        <v>0</v>
      </c>
      <c r="N2" s="15">
        <f>'Raw data of this study'!N2/'Raw data of this study'!$EL2*100</f>
        <v>0.87912087912087911</v>
      </c>
      <c r="O2" s="15">
        <f>'Raw data of this study'!O2/'Raw data of this study'!$EL2*100</f>
        <v>1.9780219780219779</v>
      </c>
      <c r="P2" s="15">
        <f>'Raw data of this study'!P2/'Raw data of this study'!$EL2*100</f>
        <v>0</v>
      </c>
      <c r="Q2" s="15">
        <f>'Raw data of this study'!Q2/'Raw data of this study'!$EL2*100</f>
        <v>0</v>
      </c>
      <c r="R2" s="15">
        <f>'Raw data of this study'!R2/'Raw data of this study'!$EL2*100</f>
        <v>0.65934065934065933</v>
      </c>
      <c r="S2" s="15">
        <f>'Raw data of this study'!S2/'Raw data of this study'!$EL2*100</f>
        <v>0.21978021978021978</v>
      </c>
      <c r="T2" s="15">
        <f>'Raw data of this study'!T2/'Raw data of this study'!$EL2*100</f>
        <v>0</v>
      </c>
      <c r="U2" s="15">
        <f>'Raw data of this study'!U2/'Raw data of this study'!$EL2*100</f>
        <v>1.098901098901099</v>
      </c>
      <c r="V2" s="15">
        <f>'Raw data of this study'!V2/'Raw data of this study'!$EL2*100</f>
        <v>0</v>
      </c>
      <c r="W2" s="15">
        <f>'Raw data of this study'!W2/'Raw data of this study'!$EL2*100</f>
        <v>0</v>
      </c>
      <c r="X2" s="15">
        <f>'Raw data of this study'!X2/'Raw data of this study'!$EL2*100</f>
        <v>0</v>
      </c>
      <c r="Y2" s="15">
        <f>'Raw data of this study'!Y2/'Raw data of this study'!$EL2*100</f>
        <v>0</v>
      </c>
      <c r="Z2" s="15">
        <f>'Raw data of this study'!Z2/'Raw data of this study'!$EL2*100</f>
        <v>0.21978021978021978</v>
      </c>
      <c r="AA2" s="15">
        <f>'Raw data of this study'!AA2/'Raw data of this study'!$EL2*100</f>
        <v>0</v>
      </c>
      <c r="AB2" s="15">
        <f>'Raw data of this study'!AB2/'Raw data of this study'!$EL2*100</f>
        <v>0</v>
      </c>
      <c r="AC2" s="15">
        <f>'Raw data of this study'!AC2/'Raw data of this study'!$EL2*100</f>
        <v>0</v>
      </c>
      <c r="AD2" s="15">
        <f>'Raw data of this study'!AD2/'Raw data of this study'!$EL2*100</f>
        <v>0</v>
      </c>
      <c r="AE2" s="15">
        <f>'Raw data of this study'!AE2/'Raw data of this study'!$EL2*100</f>
        <v>0</v>
      </c>
      <c r="AF2" s="15">
        <f>'Raw data of this study'!AF2/'Raw data of this study'!$EL2*100</f>
        <v>0.21978021978021978</v>
      </c>
      <c r="AG2" s="15">
        <f>'Raw data of this study'!AG2/'Raw data of this study'!$EL2*100</f>
        <v>0</v>
      </c>
      <c r="AH2" s="15">
        <f>'Raw data of this study'!AH2/'Raw data of this study'!$EL2*100</f>
        <v>0</v>
      </c>
      <c r="AI2" s="15">
        <f>'Raw data of this study'!AI2/'Raw data of this study'!$EL2*100</f>
        <v>0</v>
      </c>
      <c r="AJ2" s="15">
        <f>'Raw data of this study'!AJ2/'Raw data of this study'!$EL2*100</f>
        <v>0</v>
      </c>
      <c r="AK2" s="15">
        <f>'Raw data of this study'!AK2/'Raw data of this study'!$EL2*100</f>
        <v>0</v>
      </c>
      <c r="AL2" s="15">
        <f>'Raw data of this study'!AL2/'Raw data of this study'!$EL2*100</f>
        <v>0</v>
      </c>
      <c r="AM2" s="15">
        <f>'Raw data of this study'!AM2/'Raw data of this study'!$EL2*100</f>
        <v>0.43956043956043955</v>
      </c>
      <c r="AN2" s="15">
        <f>'Raw data of this study'!AN2/'Raw data of this study'!$EL2*100</f>
        <v>0</v>
      </c>
      <c r="AO2" s="15">
        <f>'Raw data of this study'!AO2/'Raw data of this study'!$EL2*100</f>
        <v>0.43956043956043955</v>
      </c>
      <c r="AP2" s="15">
        <f>'Raw data of this study'!AP2/'Raw data of this study'!$EL2*100</f>
        <v>0</v>
      </c>
      <c r="AQ2" s="15">
        <f>'Raw data of this study'!AQ2/'Raw data of this study'!$EL2*100</f>
        <v>0</v>
      </c>
      <c r="AR2" s="15">
        <f>'Raw data of this study'!AR2/'Raw data of this study'!$EL2*100</f>
        <v>0</v>
      </c>
      <c r="AS2" s="15">
        <f>'Raw data of this study'!AS2/'Raw data of this study'!$EL2*100</f>
        <v>0</v>
      </c>
      <c r="AT2" s="15">
        <f>'Raw data of this study'!AT2/'Raw data of this study'!$EL2*100</f>
        <v>2.197802197802198</v>
      </c>
      <c r="AU2" s="15">
        <f>'Raw data of this study'!AU2/'Raw data of this study'!$EL2*100</f>
        <v>0</v>
      </c>
      <c r="AV2" s="15">
        <f>'Raw data of this study'!AV2/'Raw data of this study'!$EL2*100</f>
        <v>0.87912087912087911</v>
      </c>
      <c r="AW2" s="15">
        <f>'Raw data of this study'!AW2/'Raw data of this study'!$EL2*100</f>
        <v>6.593406593406594</v>
      </c>
      <c r="AX2" s="15">
        <f>'Raw data of this study'!AX2/'Raw data of this study'!$EL2*100</f>
        <v>0</v>
      </c>
      <c r="AY2" s="15">
        <f>'Raw data of this study'!AY2/'Raw data of this study'!$EL2*100</f>
        <v>0</v>
      </c>
      <c r="AZ2" s="15">
        <f>'Raw data of this study'!AZ2/'Raw data of this study'!$EL2*100</f>
        <v>0</v>
      </c>
      <c r="BA2" s="15">
        <f>'Raw data of this study'!BA2/'Raw data of this study'!$EL2*100</f>
        <v>0</v>
      </c>
      <c r="BB2" s="15">
        <f>'Raw data of this study'!BB2/'Raw data of this study'!$EL2*100</f>
        <v>0</v>
      </c>
      <c r="BC2" s="15">
        <f>'Raw data of this study'!BC2/'Raw data of this study'!$EL2*100</f>
        <v>0</v>
      </c>
      <c r="BD2" s="15">
        <f>'Raw data of this study'!BD2/'Raw data of this study'!$EL2*100</f>
        <v>0</v>
      </c>
      <c r="BE2" s="15">
        <f>'Raw data of this study'!BE2/'Raw data of this study'!$EL2*100</f>
        <v>0</v>
      </c>
      <c r="BF2" s="15">
        <f>'Raw data of this study'!BF2/'Raw data of this study'!$EL2*100</f>
        <v>0</v>
      </c>
      <c r="BG2" s="15">
        <f>'Raw data of this study'!BG2/'Raw data of this study'!$EL2*100</f>
        <v>0</v>
      </c>
      <c r="BH2" s="15">
        <f>'Raw data of this study'!BH2/'Raw data of this study'!$EL2*100</f>
        <v>1.098901098901099</v>
      </c>
      <c r="BI2" s="15">
        <f>'Raw data of this study'!BI2/'Raw data of this study'!$EL2*100</f>
        <v>0</v>
      </c>
      <c r="BJ2" s="15">
        <f>'Raw data of this study'!BJ2/'Raw data of this study'!$EL2*100</f>
        <v>0</v>
      </c>
      <c r="BK2" s="15">
        <f>'Raw data of this study'!BK2/'Raw data of this study'!$EL2*100</f>
        <v>1.9780219780219779</v>
      </c>
      <c r="BL2" s="15">
        <f>'Raw data of this study'!BL2/'Raw data of this study'!$EL2*100</f>
        <v>0</v>
      </c>
      <c r="BM2" s="15">
        <f>'Raw data of this study'!BM2/'Raw data of this study'!$EL2*100</f>
        <v>0.87912087912087911</v>
      </c>
      <c r="BN2" s="15">
        <f>'Raw data of this study'!BN2/'Raw data of this study'!$EL2*100</f>
        <v>0</v>
      </c>
      <c r="BO2" s="15">
        <f>'Raw data of this study'!BO2/'Raw data of this study'!$EL2*100</f>
        <v>0</v>
      </c>
      <c r="BP2" s="15">
        <f>'Raw data of this study'!BP2/'Raw data of this study'!$EL2*100</f>
        <v>0.43956043956043955</v>
      </c>
      <c r="BQ2" s="15">
        <f>'Raw data of this study'!BQ2/'Raw data of this study'!$EL2*100</f>
        <v>0.87912087912087911</v>
      </c>
      <c r="BR2" s="15">
        <f>'Raw data of this study'!BR2/'Raw data of this study'!$EL2*100</f>
        <v>0</v>
      </c>
      <c r="BS2" s="15">
        <f>'Raw data of this study'!BS2/'Raw data of this study'!$EL2*100</f>
        <v>0</v>
      </c>
      <c r="BT2" s="15">
        <f>'Raw data of this study'!BT2/'Raw data of this study'!$EL2*100</f>
        <v>8.791208791208792</v>
      </c>
      <c r="BU2" s="15">
        <f>'Raw data of this study'!BU2/'Raw data of this study'!$EL2*100</f>
        <v>0</v>
      </c>
      <c r="BV2" s="15">
        <f>'Raw data of this study'!BV2/'Raw data of this study'!$EL2*100</f>
        <v>5.4945054945054945</v>
      </c>
      <c r="BW2" s="15">
        <f>'Raw data of this study'!BW2/'Raw data of this study'!$EL2*100</f>
        <v>0</v>
      </c>
      <c r="BX2" s="15">
        <f>'Raw data of this study'!BX2/'Raw data of this study'!$EL2*100</f>
        <v>1.098901098901099</v>
      </c>
      <c r="BY2" s="15">
        <f>'Raw data of this study'!BY2/'Raw data of this study'!$EL2*100</f>
        <v>0</v>
      </c>
      <c r="BZ2" s="15">
        <f>'Raw data of this study'!BZ2/'Raw data of this study'!$EL2*100</f>
        <v>0</v>
      </c>
      <c r="CA2" s="15">
        <f>'Raw data of this study'!CA2/'Raw data of this study'!$EL2*100</f>
        <v>0</v>
      </c>
      <c r="CB2" s="15">
        <f>'Raw data of this study'!CB2/'Raw data of this study'!$EL2*100</f>
        <v>0</v>
      </c>
      <c r="CC2" s="15">
        <f>'Raw data of this study'!CC2/'Raw data of this study'!$EL2*100</f>
        <v>0</v>
      </c>
      <c r="CD2" s="15">
        <f>'Raw data of this study'!CD2/'Raw data of this study'!$EL2*100</f>
        <v>0</v>
      </c>
      <c r="CE2" s="15">
        <f>'Raw data of this study'!CE2/'Raw data of this study'!$EL2*100</f>
        <v>0</v>
      </c>
      <c r="CF2" s="15">
        <f>'Raw data of this study'!CF2/'Raw data of this study'!$EL2*100</f>
        <v>0</v>
      </c>
      <c r="CG2" s="15">
        <f>'Raw data of this study'!CG2/'Raw data of this study'!$EL2*100</f>
        <v>0</v>
      </c>
      <c r="CH2" s="15">
        <f>'Raw data of this study'!CH2/'Raw data of this study'!$EL2*100</f>
        <v>0</v>
      </c>
      <c r="CI2" s="15">
        <f>'Raw data of this study'!CI2/'Raw data of this study'!$EL2*100</f>
        <v>0</v>
      </c>
      <c r="CJ2" s="15">
        <f>'Raw data of this study'!CJ2/'Raw data of this study'!$EL2*100</f>
        <v>0</v>
      </c>
      <c r="CK2" s="15">
        <f>'Raw data of this study'!CK2/'Raw data of this study'!$EL2*100</f>
        <v>0</v>
      </c>
      <c r="CL2" s="15">
        <f>'Raw data of this study'!CL2/'Raw data of this study'!$EL2*100</f>
        <v>0</v>
      </c>
      <c r="CM2" s="15">
        <f>'Raw data of this study'!CM2/'Raw data of this study'!$EL2*100</f>
        <v>0.65934065934065933</v>
      </c>
      <c r="CN2" s="15">
        <f>'Raw data of this study'!CN2/'Raw data of this study'!$EL2*100</f>
        <v>0</v>
      </c>
      <c r="CO2" s="15">
        <f>'Raw data of this study'!CO2/'Raw data of this study'!$EL2*100</f>
        <v>1.5384615384615385</v>
      </c>
      <c r="CP2" s="15">
        <f>'Raw data of this study'!CP2/'Raw data of this study'!$EL2*100</f>
        <v>0.87912087912087911</v>
      </c>
      <c r="CQ2" s="15">
        <f>'Raw data of this study'!CQ2/'Raw data of this study'!$EL2*100</f>
        <v>0.65934065934065933</v>
      </c>
      <c r="CR2" s="15">
        <f>'Raw data of this study'!CR2/'Raw data of this study'!$EL2*100</f>
        <v>2.6373626373626373</v>
      </c>
      <c r="CS2" s="15">
        <f>'Raw data of this study'!CS2/'Raw data of this study'!$EL2*100</f>
        <v>0</v>
      </c>
      <c r="CT2" s="15">
        <f>'Raw data of this study'!CT2/'Raw data of this study'!$EL2*100</f>
        <v>0</v>
      </c>
      <c r="CU2" s="15">
        <f>'Raw data of this study'!CU2/'Raw data of this study'!$EL2*100</f>
        <v>3.5164835164835164</v>
      </c>
      <c r="CV2" s="15">
        <f>'Raw data of this study'!CV2/'Raw data of this study'!$EL2*100</f>
        <v>0.43956043956043955</v>
      </c>
      <c r="CW2" s="15">
        <f>'Raw data of this study'!CW2/'Raw data of this study'!$EL2*100</f>
        <v>2.8571428571428572</v>
      </c>
      <c r="CX2" s="15">
        <f>'Raw data of this study'!CX2/'Raw data of this study'!$EL2*100</f>
        <v>0</v>
      </c>
      <c r="CY2" s="15">
        <f>'Raw data of this study'!CY2/'Raw data of this study'!$EL2*100</f>
        <v>1.5384615384615385</v>
      </c>
      <c r="CZ2" s="15">
        <f>'Raw data of this study'!CZ2/'Raw data of this study'!$EL2*100</f>
        <v>0</v>
      </c>
      <c r="DA2" s="15">
        <f>'Raw data of this study'!DA2/'Raw data of this study'!$EL2*100</f>
        <v>0.65934065934065933</v>
      </c>
      <c r="DB2" s="15">
        <f>'Raw data of this study'!DB2/'Raw data of this study'!$EL2*100</f>
        <v>0</v>
      </c>
      <c r="DC2" s="15">
        <f>'Raw data of this study'!DC2/'Raw data of this study'!$EL2*100</f>
        <v>1.098901098901099</v>
      </c>
      <c r="DD2" s="15">
        <f>'Raw data of this study'!DD2/'Raw data of this study'!$EL2*100</f>
        <v>0</v>
      </c>
      <c r="DE2" s="15">
        <f>'Raw data of this study'!DE2/'Raw data of this study'!$EL2*100</f>
        <v>0</v>
      </c>
      <c r="DF2" s="15">
        <f>'Raw data of this study'!DF2/'Raw data of this study'!$EL2*100</f>
        <v>0.43956043956043955</v>
      </c>
      <c r="DG2" s="15">
        <f>'Raw data of this study'!DG2/'Raw data of this study'!$EL2*100</f>
        <v>0.87912087912087911</v>
      </c>
      <c r="DH2" s="15">
        <f>'Raw data of this study'!DH2/'Raw data of this study'!$EL2*100</f>
        <v>0.65934065934065933</v>
      </c>
      <c r="DI2" s="15">
        <f>'Raw data of this study'!DI2/'Raw data of this study'!$EL2*100</f>
        <v>1.098901098901099</v>
      </c>
      <c r="DJ2" s="15">
        <f>'Raw data of this study'!DJ2/'Raw data of this study'!$EL2*100</f>
        <v>0</v>
      </c>
      <c r="DK2" s="15">
        <f>'Raw data of this study'!DK2/'Raw data of this study'!$EL2*100</f>
        <v>0.43956043956043955</v>
      </c>
      <c r="DL2" s="15">
        <f>'Raw data of this study'!DL2/'Raw data of this study'!$EL2*100</f>
        <v>0</v>
      </c>
      <c r="DM2" s="15">
        <f>'Raw data of this study'!DM2/'Raw data of this study'!$EL2*100</f>
        <v>0</v>
      </c>
      <c r="DN2" s="15">
        <f>'Raw data of this study'!DN2/'Raw data of this study'!$EL2*100</f>
        <v>4.395604395604396</v>
      </c>
      <c r="DO2" s="15">
        <f>'Raw data of this study'!DO2/'Raw data of this study'!$EL2*100</f>
        <v>0</v>
      </c>
      <c r="DP2" s="15">
        <f>'Raw data of this study'!DP2/'Raw data of this study'!$EL2*100</f>
        <v>0</v>
      </c>
      <c r="DQ2" s="15">
        <f>'Raw data of this study'!DQ2/'Raw data of this study'!$EL2*100</f>
        <v>2.197802197802198</v>
      </c>
      <c r="DR2" s="15">
        <f>'Raw data of this study'!DR2/'Raw data of this study'!$EL2*100</f>
        <v>0.65934065934065933</v>
      </c>
      <c r="DS2" s="15">
        <f>'Raw data of this study'!DS2/'Raw data of this study'!$EL2*100</f>
        <v>0</v>
      </c>
      <c r="DT2" s="15">
        <f>'Raw data of this study'!DT2/'Raw data of this study'!$EL2*100</f>
        <v>0</v>
      </c>
      <c r="DU2" s="15">
        <f>'Raw data of this study'!DU2/'Raw data of this study'!$EL2*100</f>
        <v>3.5164835164835164</v>
      </c>
      <c r="DV2" s="15">
        <f>'Raw data of this study'!DV2/'Raw data of this study'!$EL2*100</f>
        <v>2.6373626373626373</v>
      </c>
      <c r="DW2" s="15">
        <f>'Raw data of this study'!DW2/'Raw data of this study'!$EL2*100</f>
        <v>0</v>
      </c>
      <c r="DX2" s="15">
        <f>'Raw data of this study'!DX2/'Raw data of this study'!$EL2*100</f>
        <v>0</v>
      </c>
      <c r="DY2" s="15">
        <f>'Raw data of this study'!DY2/'Raw data of this study'!$EL2*100</f>
        <v>0</v>
      </c>
      <c r="DZ2" s="15">
        <f>'Raw data of this study'!DZ2/'Raw data of this study'!$EL2*100</f>
        <v>0</v>
      </c>
      <c r="EA2" s="15">
        <f>'Raw data of this study'!EA2/'Raw data of this study'!$EL2*100</f>
        <v>0</v>
      </c>
      <c r="EB2" s="15">
        <f>'Raw data of this study'!EB2/'Raw data of this study'!$EL2*100</f>
        <v>0</v>
      </c>
      <c r="EC2" s="15">
        <f>'Raw data of this study'!EC2/'Raw data of this study'!$EL2*100</f>
        <v>0</v>
      </c>
      <c r="ED2" s="15">
        <f>'Raw data of this study'!ED2/'Raw data of this study'!$EL2*100</f>
        <v>0</v>
      </c>
      <c r="EE2" s="15">
        <f>'Raw data of this study'!EE2/'Raw data of this study'!$EL2*100</f>
        <v>0</v>
      </c>
      <c r="EF2" s="15">
        <f>'Raw data of this study'!EF2/'Raw data of this study'!$EL2*100</f>
        <v>0.43956043956043955</v>
      </c>
      <c r="EG2" s="15">
        <f>'Raw data of this study'!EG2/'Raw data of this study'!$EL2*100</f>
        <v>0</v>
      </c>
      <c r="EH2" s="15">
        <f>'Raw data of this study'!EH2/'Raw data of this study'!$EL2*100</f>
        <v>16.703296703296701</v>
      </c>
      <c r="EI2" s="15">
        <f>'Raw data of this study'!EI2/'Raw data of this study'!$EL2*100</f>
        <v>0</v>
      </c>
      <c r="EJ2" s="15">
        <f>'Raw data of this study'!EJ2/'Raw data of this study'!$EL2*100</f>
        <v>0</v>
      </c>
      <c r="EK2" s="15">
        <f>'Raw data of this study'!EK2/'Raw data of this study'!$EL2*100</f>
        <v>7.2527472527472536</v>
      </c>
      <c r="EL2" s="15">
        <f>'Raw data of this study'!EL2/'Raw data of this study'!$EL2*100</f>
        <v>100</v>
      </c>
      <c r="EN2" s="16">
        <f>AVERAGE(EL2:EL34)</f>
        <v>100</v>
      </c>
    </row>
    <row r="3" spans="1:144" x14ac:dyDescent="0.15">
      <c r="A3" s="12" t="s">
        <v>240</v>
      </c>
      <c r="B3" s="13">
        <v>3.3299999999999999E-6</v>
      </c>
      <c r="C3" s="13">
        <v>155</v>
      </c>
      <c r="D3" s="12">
        <v>2525</v>
      </c>
      <c r="E3" s="15">
        <f>'Raw data of this study'!E3/'Raw data of this study'!$EL3*100</f>
        <v>1.179245283018868</v>
      </c>
      <c r="F3" s="15">
        <f>'Raw data of this study'!F3/'Raw data of this study'!$EL3*100</f>
        <v>0.47169811320754718</v>
      </c>
      <c r="G3" s="15">
        <f>'Raw data of this study'!G3/'Raw data of this study'!$EL3*100</f>
        <v>0.47169811320754718</v>
      </c>
      <c r="H3" s="15">
        <f>'Raw data of this study'!H3/'Raw data of this study'!$EL3*100</f>
        <v>0</v>
      </c>
      <c r="I3" s="15">
        <f>'Raw data of this study'!I3/'Raw data of this study'!$EL3*100</f>
        <v>0</v>
      </c>
      <c r="J3" s="15">
        <f>'Raw data of this study'!J3/'Raw data of this study'!$EL3*100</f>
        <v>0.23584905660377359</v>
      </c>
      <c r="K3" s="15">
        <f>'Raw data of this study'!K3/'Raw data of this study'!$EL3*100</f>
        <v>2.5943396226415096</v>
      </c>
      <c r="L3" s="15">
        <f>'Raw data of this study'!L3/'Raw data of this study'!$EL3*100</f>
        <v>0</v>
      </c>
      <c r="M3" s="15">
        <f>'Raw data of this study'!M3/'Raw data of this study'!$EL3*100</f>
        <v>0.47169811320754718</v>
      </c>
      <c r="N3" s="15">
        <f>'Raw data of this study'!N3/'Raw data of this study'!$EL3*100</f>
        <v>0.70754716981132082</v>
      </c>
      <c r="O3" s="15">
        <f>'Raw data of this study'!O3/'Raw data of this study'!$EL3*100</f>
        <v>0.23584905660377359</v>
      </c>
      <c r="P3" s="15">
        <f>'Raw data of this study'!P3/'Raw data of this study'!$EL3*100</f>
        <v>0</v>
      </c>
      <c r="Q3" s="15">
        <f>'Raw data of this study'!Q3/'Raw data of this study'!$EL3*100</f>
        <v>0</v>
      </c>
      <c r="R3" s="15">
        <f>'Raw data of this study'!R3/'Raw data of this study'!$EL3*100</f>
        <v>0</v>
      </c>
      <c r="S3" s="15">
        <f>'Raw data of this study'!S3/'Raw data of this study'!$EL3*100</f>
        <v>0</v>
      </c>
      <c r="T3" s="15">
        <f>'Raw data of this study'!T3/'Raw data of this study'!$EL3*100</f>
        <v>0</v>
      </c>
      <c r="U3" s="15">
        <f>'Raw data of this study'!U3/'Raw data of this study'!$EL3*100</f>
        <v>0</v>
      </c>
      <c r="V3" s="15">
        <f>'Raw data of this study'!V3/'Raw data of this study'!$EL3*100</f>
        <v>0.23584905660377359</v>
      </c>
      <c r="W3" s="15">
        <f>'Raw data of this study'!W3/'Raw data of this study'!$EL3*100</f>
        <v>0</v>
      </c>
      <c r="X3" s="15">
        <f>'Raw data of this study'!X3/'Raw data of this study'!$EL3*100</f>
        <v>0.23584905660377359</v>
      </c>
      <c r="Y3" s="15">
        <f>'Raw data of this study'!Y3/'Raw data of this study'!$EL3*100</f>
        <v>0.23584905660377359</v>
      </c>
      <c r="Z3" s="15">
        <f>'Raw data of this study'!Z3/'Raw data of this study'!$EL3*100</f>
        <v>0</v>
      </c>
      <c r="AA3" s="15">
        <f>'Raw data of this study'!AA3/'Raw data of this study'!$EL3*100</f>
        <v>0.23584905660377359</v>
      </c>
      <c r="AB3" s="15">
        <f>'Raw data of this study'!AB3/'Raw data of this study'!$EL3*100</f>
        <v>0</v>
      </c>
      <c r="AC3" s="15">
        <f>'Raw data of this study'!AC3/'Raw data of this study'!$EL3*100</f>
        <v>0</v>
      </c>
      <c r="AD3" s="15">
        <f>'Raw data of this study'!AD3/'Raw data of this study'!$EL3*100</f>
        <v>0</v>
      </c>
      <c r="AE3" s="15">
        <f>'Raw data of this study'!AE3/'Raw data of this study'!$EL3*100</f>
        <v>0</v>
      </c>
      <c r="AF3" s="15">
        <f>'Raw data of this study'!AF3/'Raw data of this study'!$EL3*100</f>
        <v>0.23584905660377359</v>
      </c>
      <c r="AG3" s="15">
        <f>'Raw data of this study'!AG3/'Raw data of this study'!$EL3*100</f>
        <v>0</v>
      </c>
      <c r="AH3" s="15">
        <f>'Raw data of this study'!AH3/'Raw data of this study'!$EL3*100</f>
        <v>0</v>
      </c>
      <c r="AI3" s="15">
        <f>'Raw data of this study'!AI3/'Raw data of this study'!$EL3*100</f>
        <v>0</v>
      </c>
      <c r="AJ3" s="15">
        <f>'Raw data of this study'!AJ3/'Raw data of this study'!$EL3*100</f>
        <v>0</v>
      </c>
      <c r="AK3" s="15">
        <f>'Raw data of this study'!AK3/'Raw data of this study'!$EL3*100</f>
        <v>0</v>
      </c>
      <c r="AL3" s="15">
        <f>'Raw data of this study'!AL3/'Raw data of this study'!$EL3*100</f>
        <v>0</v>
      </c>
      <c r="AM3" s="15">
        <f>'Raw data of this study'!AM3/'Raw data of this study'!$EL3*100</f>
        <v>0</v>
      </c>
      <c r="AN3" s="15">
        <f>'Raw data of this study'!AN3/'Raw data of this study'!$EL3*100</f>
        <v>0</v>
      </c>
      <c r="AO3" s="15">
        <f>'Raw data of this study'!AO3/'Raw data of this study'!$EL3*100</f>
        <v>0</v>
      </c>
      <c r="AP3" s="15">
        <f>'Raw data of this study'!AP3/'Raw data of this study'!$EL3*100</f>
        <v>0</v>
      </c>
      <c r="AQ3" s="15">
        <f>'Raw data of this study'!AQ3/'Raw data of this study'!$EL3*100</f>
        <v>0</v>
      </c>
      <c r="AR3" s="15">
        <f>'Raw data of this study'!AR3/'Raw data of this study'!$EL3*100</f>
        <v>0</v>
      </c>
      <c r="AS3" s="15">
        <f>'Raw data of this study'!AS3/'Raw data of this study'!$EL3*100</f>
        <v>0</v>
      </c>
      <c r="AT3" s="15">
        <f>'Raw data of this study'!AT3/'Raw data of this study'!$EL3*100</f>
        <v>0.23584905660377359</v>
      </c>
      <c r="AU3" s="15">
        <f>'Raw data of this study'!AU3/'Raw data of this study'!$EL3*100</f>
        <v>0</v>
      </c>
      <c r="AV3" s="15">
        <f>'Raw data of this study'!AV3/'Raw data of this study'!$EL3*100</f>
        <v>0</v>
      </c>
      <c r="AW3" s="15">
        <f>'Raw data of this study'!AW3/'Raw data of this study'!$EL3*100</f>
        <v>0.70754716981132082</v>
      </c>
      <c r="AX3" s="15">
        <f>'Raw data of this study'!AX3/'Raw data of this study'!$EL3*100</f>
        <v>0</v>
      </c>
      <c r="AY3" s="15">
        <f>'Raw data of this study'!AY3/'Raw data of this study'!$EL3*100</f>
        <v>0</v>
      </c>
      <c r="AZ3" s="15">
        <f>'Raw data of this study'!AZ3/'Raw data of this study'!$EL3*100</f>
        <v>0</v>
      </c>
      <c r="BA3" s="15">
        <f>'Raw data of this study'!BA3/'Raw data of this study'!$EL3*100</f>
        <v>0</v>
      </c>
      <c r="BB3" s="15">
        <f>'Raw data of this study'!BB3/'Raw data of this study'!$EL3*100</f>
        <v>0</v>
      </c>
      <c r="BC3" s="15">
        <f>'Raw data of this study'!BC3/'Raw data of this study'!$EL3*100</f>
        <v>0</v>
      </c>
      <c r="BD3" s="15">
        <f>'Raw data of this study'!BD3/'Raw data of this study'!$EL3*100</f>
        <v>0</v>
      </c>
      <c r="BE3" s="15">
        <f>'Raw data of this study'!BE3/'Raw data of this study'!$EL3*100</f>
        <v>0</v>
      </c>
      <c r="BF3" s="15">
        <f>'Raw data of this study'!BF3/'Raw data of this study'!$EL3*100</f>
        <v>0</v>
      </c>
      <c r="BG3" s="15">
        <f>'Raw data of this study'!BG3/'Raw data of this study'!$EL3*100</f>
        <v>0</v>
      </c>
      <c r="BH3" s="15">
        <f>'Raw data of this study'!BH3/'Raw data of this study'!$EL3*100</f>
        <v>1.179245283018868</v>
      </c>
      <c r="BI3" s="15">
        <f>'Raw data of this study'!BI3/'Raw data of this study'!$EL3*100</f>
        <v>0</v>
      </c>
      <c r="BJ3" s="15">
        <f>'Raw data of this study'!BJ3/'Raw data of this study'!$EL3*100</f>
        <v>0</v>
      </c>
      <c r="BK3" s="15">
        <f>'Raw data of this study'!BK3/'Raw data of this study'!$EL3*100</f>
        <v>0.94339622641509435</v>
      </c>
      <c r="BL3" s="15">
        <f>'Raw data of this study'!BL3/'Raw data of this study'!$EL3*100</f>
        <v>0</v>
      </c>
      <c r="BM3" s="15">
        <f>'Raw data of this study'!BM3/'Raw data of this study'!$EL3*100</f>
        <v>1.6509433962264151</v>
      </c>
      <c r="BN3" s="15">
        <f>'Raw data of this study'!BN3/'Raw data of this study'!$EL3*100</f>
        <v>0</v>
      </c>
      <c r="BO3" s="15">
        <f>'Raw data of this study'!BO3/'Raw data of this study'!$EL3*100</f>
        <v>0</v>
      </c>
      <c r="BP3" s="15">
        <f>'Raw data of this study'!BP3/'Raw data of this study'!$EL3*100</f>
        <v>0</v>
      </c>
      <c r="BQ3" s="15">
        <f>'Raw data of this study'!BQ3/'Raw data of this study'!$EL3*100</f>
        <v>0.94339622641509435</v>
      </c>
      <c r="BR3" s="15">
        <f>'Raw data of this study'!BR3/'Raw data of this study'!$EL3*100</f>
        <v>0</v>
      </c>
      <c r="BS3" s="15">
        <f>'Raw data of this study'!BS3/'Raw data of this study'!$EL3*100</f>
        <v>0</v>
      </c>
      <c r="BT3" s="15">
        <f>'Raw data of this study'!BT3/'Raw data of this study'!$EL3*100</f>
        <v>8.2547169811320753</v>
      </c>
      <c r="BU3" s="15">
        <f>'Raw data of this study'!BU3/'Raw data of this study'!$EL3*100</f>
        <v>0</v>
      </c>
      <c r="BV3" s="15">
        <f>'Raw data of this study'!BV3/'Raw data of this study'!$EL3*100</f>
        <v>9.1981132075471699</v>
      </c>
      <c r="BW3" s="15">
        <f>'Raw data of this study'!BW3/'Raw data of this study'!$EL3*100</f>
        <v>0</v>
      </c>
      <c r="BX3" s="15">
        <f>'Raw data of this study'!BX3/'Raw data of this study'!$EL3*100</f>
        <v>0.94339622641509435</v>
      </c>
      <c r="BY3" s="15">
        <f>'Raw data of this study'!BY3/'Raw data of this study'!$EL3*100</f>
        <v>0</v>
      </c>
      <c r="BZ3" s="15">
        <f>'Raw data of this study'!BZ3/'Raw data of this study'!$EL3*100</f>
        <v>0</v>
      </c>
      <c r="CA3" s="15">
        <f>'Raw data of this study'!CA3/'Raw data of this study'!$EL3*100</f>
        <v>0</v>
      </c>
      <c r="CB3" s="15">
        <f>'Raw data of this study'!CB3/'Raw data of this study'!$EL3*100</f>
        <v>0</v>
      </c>
      <c r="CC3" s="15">
        <f>'Raw data of this study'!CC3/'Raw data of this study'!$EL3*100</f>
        <v>0</v>
      </c>
      <c r="CD3" s="15">
        <f>'Raw data of this study'!CD3/'Raw data of this study'!$EL3*100</f>
        <v>0</v>
      </c>
      <c r="CE3" s="15">
        <f>'Raw data of this study'!CE3/'Raw data of this study'!$EL3*100</f>
        <v>0</v>
      </c>
      <c r="CF3" s="15">
        <f>'Raw data of this study'!CF3/'Raw data of this study'!$EL3*100</f>
        <v>0.23584905660377359</v>
      </c>
      <c r="CG3" s="15">
        <f>'Raw data of this study'!CG3/'Raw data of this study'!$EL3*100</f>
        <v>0</v>
      </c>
      <c r="CH3" s="15">
        <f>'Raw data of this study'!CH3/'Raw data of this study'!$EL3*100</f>
        <v>0</v>
      </c>
      <c r="CI3" s="15">
        <f>'Raw data of this study'!CI3/'Raw data of this study'!$EL3*100</f>
        <v>0</v>
      </c>
      <c r="CJ3" s="15">
        <f>'Raw data of this study'!CJ3/'Raw data of this study'!$EL3*100</f>
        <v>0</v>
      </c>
      <c r="CK3" s="15">
        <f>'Raw data of this study'!CK3/'Raw data of this study'!$EL3*100</f>
        <v>0</v>
      </c>
      <c r="CL3" s="15">
        <f>'Raw data of this study'!CL3/'Raw data of this study'!$EL3*100</f>
        <v>0</v>
      </c>
      <c r="CM3" s="15">
        <f>'Raw data of this study'!CM3/'Raw data of this study'!$EL3*100</f>
        <v>0.47169811320754718</v>
      </c>
      <c r="CN3" s="15">
        <f>'Raw data of this study'!CN3/'Raw data of this study'!$EL3*100</f>
        <v>0</v>
      </c>
      <c r="CO3" s="15">
        <f>'Raw data of this study'!CO3/'Raw data of this study'!$EL3*100</f>
        <v>3.0660377358490565</v>
      </c>
      <c r="CP3" s="15">
        <f>'Raw data of this study'!CP3/'Raw data of this study'!$EL3*100</f>
        <v>0.94339622641509435</v>
      </c>
      <c r="CQ3" s="15">
        <f>'Raw data of this study'!CQ3/'Raw data of this study'!$EL3*100</f>
        <v>0</v>
      </c>
      <c r="CR3" s="15">
        <f>'Raw data of this study'!CR3/'Raw data of this study'!$EL3*100</f>
        <v>3.5377358490566038</v>
      </c>
      <c r="CS3" s="15">
        <f>'Raw data of this study'!CS3/'Raw data of this study'!$EL3*100</f>
        <v>0.23584905660377359</v>
      </c>
      <c r="CT3" s="15">
        <f>'Raw data of this study'!CT3/'Raw data of this study'!$EL3*100</f>
        <v>0</v>
      </c>
      <c r="CU3" s="15">
        <f>'Raw data of this study'!CU3/'Raw data of this study'!$EL3*100</f>
        <v>0.47169811320754718</v>
      </c>
      <c r="CV3" s="15">
        <f>'Raw data of this study'!CV3/'Raw data of this study'!$EL3*100</f>
        <v>0.94339622641509435</v>
      </c>
      <c r="CW3" s="15">
        <f>'Raw data of this study'!CW3/'Raw data of this study'!$EL3*100</f>
        <v>5.6603773584905666</v>
      </c>
      <c r="CX3" s="15">
        <f>'Raw data of this study'!CX3/'Raw data of this study'!$EL3*100</f>
        <v>3.3018867924528301</v>
      </c>
      <c r="CY3" s="15">
        <f>'Raw data of this study'!CY3/'Raw data of this study'!$EL3*100</f>
        <v>0.94339622641509435</v>
      </c>
      <c r="CZ3" s="15">
        <f>'Raw data of this study'!CZ3/'Raw data of this study'!$EL3*100</f>
        <v>0</v>
      </c>
      <c r="DA3" s="15">
        <f>'Raw data of this study'!DA3/'Raw data of this study'!$EL3*100</f>
        <v>0.94339622641509435</v>
      </c>
      <c r="DB3" s="15">
        <f>'Raw data of this study'!DB3/'Raw data of this study'!$EL3*100</f>
        <v>0</v>
      </c>
      <c r="DC3" s="15">
        <f>'Raw data of this study'!DC3/'Raw data of this study'!$EL3*100</f>
        <v>0.94339622641509435</v>
      </c>
      <c r="DD3" s="15">
        <f>'Raw data of this study'!DD3/'Raw data of this study'!$EL3*100</f>
        <v>0</v>
      </c>
      <c r="DE3" s="15">
        <f>'Raw data of this study'!DE3/'Raw data of this study'!$EL3*100</f>
        <v>0</v>
      </c>
      <c r="DF3" s="15">
        <f>'Raw data of this study'!DF3/'Raw data of this study'!$EL3*100</f>
        <v>0.47169811320754718</v>
      </c>
      <c r="DG3" s="15">
        <f>'Raw data of this study'!DG3/'Raw data of this study'!$EL3*100</f>
        <v>1.179245283018868</v>
      </c>
      <c r="DH3" s="15">
        <f>'Raw data of this study'!DH3/'Raw data of this study'!$EL3*100</f>
        <v>0</v>
      </c>
      <c r="DI3" s="15">
        <f>'Raw data of this study'!DI3/'Raw data of this study'!$EL3*100</f>
        <v>0.70754716981132082</v>
      </c>
      <c r="DJ3" s="15">
        <f>'Raw data of this study'!DJ3/'Raw data of this study'!$EL3*100</f>
        <v>0</v>
      </c>
      <c r="DK3" s="15">
        <f>'Raw data of this study'!DK3/'Raw data of this study'!$EL3*100</f>
        <v>0</v>
      </c>
      <c r="DL3" s="15">
        <f>'Raw data of this study'!DL3/'Raw data of this study'!$EL3*100</f>
        <v>0</v>
      </c>
      <c r="DM3" s="15">
        <f>'Raw data of this study'!DM3/'Raw data of this study'!$EL3*100</f>
        <v>0</v>
      </c>
      <c r="DN3" s="15">
        <f>'Raw data of this study'!DN3/'Raw data of this study'!$EL3*100</f>
        <v>4.9528301886792452</v>
      </c>
      <c r="DO3" s="15">
        <f>'Raw data of this study'!DO3/'Raw data of this study'!$EL3*100</f>
        <v>0.70754716981132082</v>
      </c>
      <c r="DP3" s="15">
        <f>'Raw data of this study'!DP3/'Raw data of this study'!$EL3*100</f>
        <v>0</v>
      </c>
      <c r="DQ3" s="15">
        <f>'Raw data of this study'!DQ3/'Raw data of this study'!$EL3*100</f>
        <v>0.94339622641509435</v>
      </c>
      <c r="DR3" s="15">
        <f>'Raw data of this study'!DR3/'Raw data of this study'!$EL3*100</f>
        <v>0</v>
      </c>
      <c r="DS3" s="15">
        <f>'Raw data of this study'!DS3/'Raw data of this study'!$EL3*100</f>
        <v>0</v>
      </c>
      <c r="DT3" s="15">
        <f>'Raw data of this study'!DT3/'Raw data of this study'!$EL3*100</f>
        <v>0.47169811320754718</v>
      </c>
      <c r="DU3" s="15">
        <f>'Raw data of this study'!DU3/'Raw data of this study'!$EL3*100</f>
        <v>2.5943396226415096</v>
      </c>
      <c r="DV3" s="15">
        <f>'Raw data of this study'!DV3/'Raw data of this study'!$EL3*100</f>
        <v>2.8301886792452833</v>
      </c>
      <c r="DW3" s="15">
        <f>'Raw data of this study'!DW3/'Raw data of this study'!$EL3*100</f>
        <v>0.47169811320754718</v>
      </c>
      <c r="DX3" s="15">
        <f>'Raw data of this study'!DX3/'Raw data of this study'!$EL3*100</f>
        <v>0</v>
      </c>
      <c r="DY3" s="15">
        <f>'Raw data of this study'!DY3/'Raw data of this study'!$EL3*100</f>
        <v>0.47169811320754718</v>
      </c>
      <c r="DZ3" s="15">
        <f>'Raw data of this study'!DZ3/'Raw data of this study'!$EL3*100</f>
        <v>0</v>
      </c>
      <c r="EA3" s="15">
        <f>'Raw data of this study'!EA3/'Raw data of this study'!$EL3*100</f>
        <v>0</v>
      </c>
      <c r="EB3" s="15">
        <f>'Raw data of this study'!EB3/'Raw data of this study'!$EL3*100</f>
        <v>0</v>
      </c>
      <c r="EC3" s="15">
        <f>'Raw data of this study'!EC3/'Raw data of this study'!$EL3*100</f>
        <v>0</v>
      </c>
      <c r="ED3" s="15">
        <f>'Raw data of this study'!ED3/'Raw data of this study'!$EL3*100</f>
        <v>0</v>
      </c>
      <c r="EE3" s="15">
        <f>'Raw data of this study'!EE3/'Raw data of this study'!$EL3*100</f>
        <v>0</v>
      </c>
      <c r="EF3" s="15">
        <f>'Raw data of this study'!EF3/'Raw data of this study'!$EL3*100</f>
        <v>0.23584905660377359</v>
      </c>
      <c r="EG3" s="15">
        <f>'Raw data of this study'!EG3/'Raw data of this study'!$EL3*100</f>
        <v>0</v>
      </c>
      <c r="EH3" s="15">
        <f>'Raw data of this study'!EH3/'Raw data of this study'!$EL3*100</f>
        <v>22.169811320754718</v>
      </c>
      <c r="EI3" s="15">
        <f>'Raw data of this study'!EI3/'Raw data of this study'!$EL3*100</f>
        <v>0</v>
      </c>
      <c r="EJ3" s="15">
        <f>'Raw data of this study'!EJ3/'Raw data of this study'!$EL3*100</f>
        <v>0</v>
      </c>
      <c r="EK3" s="15">
        <f>'Raw data of this study'!EK3/'Raw data of this study'!$EL3*100</f>
        <v>8.4905660377358494</v>
      </c>
      <c r="EL3" s="15">
        <f>'Raw data of this study'!EL3/'Raw data of this study'!$EL3*100</f>
        <v>100</v>
      </c>
    </row>
    <row r="4" spans="1:144" x14ac:dyDescent="0.15">
      <c r="A4" s="12" t="s">
        <v>241</v>
      </c>
      <c r="B4" s="13">
        <v>4.9836072199999997</v>
      </c>
      <c r="C4" s="13">
        <v>154.98360443999999</v>
      </c>
      <c r="D4" s="12">
        <v>3429</v>
      </c>
      <c r="E4" s="15">
        <f>'Raw data of this study'!E4/'Raw data of this study'!$EL4*100</f>
        <v>1.0526315789473684</v>
      </c>
      <c r="F4" s="15">
        <f>'Raw data of this study'!F4/'Raw data of this study'!$EL4*100</f>
        <v>0.17543859649122806</v>
      </c>
      <c r="G4" s="15">
        <f>'Raw data of this study'!G4/'Raw data of this study'!$EL4*100</f>
        <v>0.70175438596491224</v>
      </c>
      <c r="H4" s="15">
        <f>'Raw data of this study'!H4/'Raw data of this study'!$EL4*100</f>
        <v>2.6315789473684208</v>
      </c>
      <c r="I4" s="15">
        <f>'Raw data of this study'!I4/'Raw data of this study'!$EL4*100</f>
        <v>0</v>
      </c>
      <c r="J4" s="15">
        <f>'Raw data of this study'!J4/'Raw data of this study'!$EL4*100</f>
        <v>1.2280701754385965</v>
      </c>
      <c r="K4" s="15">
        <f>'Raw data of this study'!K4/'Raw data of this study'!$EL4*100</f>
        <v>2.9824561403508771</v>
      </c>
      <c r="L4" s="15">
        <f>'Raw data of this study'!L4/'Raw data of this study'!$EL4*100</f>
        <v>0.17543859649122806</v>
      </c>
      <c r="M4" s="15">
        <f>'Raw data of this study'!M4/'Raw data of this study'!$EL4*100</f>
        <v>1.4035087719298245</v>
      </c>
      <c r="N4" s="15">
        <f>'Raw data of this study'!N4/'Raw data of this study'!$EL4*100</f>
        <v>0.17543859649122806</v>
      </c>
      <c r="O4" s="15">
        <f>'Raw data of this study'!O4/'Raw data of this study'!$EL4*100</f>
        <v>2.1052631578947367</v>
      </c>
      <c r="P4" s="15">
        <f>'Raw data of this study'!P4/'Raw data of this study'!$EL4*100</f>
        <v>0</v>
      </c>
      <c r="Q4" s="15">
        <f>'Raw data of this study'!Q4/'Raw data of this study'!$EL4*100</f>
        <v>0</v>
      </c>
      <c r="R4" s="15">
        <f>'Raw data of this study'!R4/'Raw data of this study'!$EL4*100</f>
        <v>0</v>
      </c>
      <c r="S4" s="15">
        <f>'Raw data of this study'!S4/'Raw data of this study'!$EL4*100</f>
        <v>0.70175438596491224</v>
      </c>
      <c r="T4" s="15">
        <f>'Raw data of this study'!T4/'Raw data of this study'!$EL4*100</f>
        <v>0</v>
      </c>
      <c r="U4" s="15">
        <f>'Raw data of this study'!U4/'Raw data of this study'!$EL4*100</f>
        <v>0</v>
      </c>
      <c r="V4" s="15">
        <f>'Raw data of this study'!V4/'Raw data of this study'!$EL4*100</f>
        <v>0</v>
      </c>
      <c r="W4" s="15">
        <f>'Raw data of this study'!W4/'Raw data of this study'!$EL4*100</f>
        <v>0</v>
      </c>
      <c r="X4" s="15">
        <f>'Raw data of this study'!X4/'Raw data of this study'!$EL4*100</f>
        <v>0</v>
      </c>
      <c r="Y4" s="15">
        <f>'Raw data of this study'!Y4/'Raw data of this study'!$EL4*100</f>
        <v>0</v>
      </c>
      <c r="Z4" s="15">
        <f>'Raw data of this study'!Z4/'Raw data of this study'!$EL4*100</f>
        <v>0.35087719298245612</v>
      </c>
      <c r="AA4" s="15">
        <f>'Raw data of this study'!AA4/'Raw data of this study'!$EL4*100</f>
        <v>0.35087719298245612</v>
      </c>
      <c r="AB4" s="15">
        <f>'Raw data of this study'!AB4/'Raw data of this study'!$EL4*100</f>
        <v>0</v>
      </c>
      <c r="AC4" s="15">
        <f>'Raw data of this study'!AC4/'Raw data of this study'!$EL4*100</f>
        <v>0</v>
      </c>
      <c r="AD4" s="15">
        <f>'Raw data of this study'!AD4/'Raw data of this study'!$EL4*100</f>
        <v>0</v>
      </c>
      <c r="AE4" s="15">
        <f>'Raw data of this study'!AE4/'Raw data of this study'!$EL4*100</f>
        <v>0</v>
      </c>
      <c r="AF4" s="15">
        <f>'Raw data of this study'!AF4/'Raw data of this study'!$EL4*100</f>
        <v>0.35087719298245612</v>
      </c>
      <c r="AG4" s="15">
        <f>'Raw data of this study'!AG4/'Raw data of this study'!$EL4*100</f>
        <v>0.17543859649122806</v>
      </c>
      <c r="AH4" s="15">
        <f>'Raw data of this study'!AH4/'Raw data of this study'!$EL4*100</f>
        <v>0</v>
      </c>
      <c r="AI4" s="15">
        <f>'Raw data of this study'!AI4/'Raw data of this study'!$EL4*100</f>
        <v>0.35087719298245612</v>
      </c>
      <c r="AJ4" s="15">
        <f>'Raw data of this study'!AJ4/'Raw data of this study'!$EL4*100</f>
        <v>0.52631578947368418</v>
      </c>
      <c r="AK4" s="15">
        <f>'Raw data of this study'!AK4/'Raw data of this study'!$EL4*100</f>
        <v>0</v>
      </c>
      <c r="AL4" s="15">
        <f>'Raw data of this study'!AL4/'Raw data of this study'!$EL4*100</f>
        <v>0</v>
      </c>
      <c r="AM4" s="15">
        <f>'Raw data of this study'!AM4/'Raw data of this study'!$EL4*100</f>
        <v>0</v>
      </c>
      <c r="AN4" s="15">
        <f>'Raw data of this study'!AN4/'Raw data of this study'!$EL4*100</f>
        <v>0</v>
      </c>
      <c r="AO4" s="15">
        <f>'Raw data of this study'!AO4/'Raw data of this study'!$EL4*100</f>
        <v>0</v>
      </c>
      <c r="AP4" s="15">
        <f>'Raw data of this study'!AP4/'Raw data of this study'!$EL4*100</f>
        <v>0</v>
      </c>
      <c r="AQ4" s="15">
        <f>'Raw data of this study'!AQ4/'Raw data of this study'!$EL4*100</f>
        <v>0</v>
      </c>
      <c r="AR4" s="15">
        <f>'Raw data of this study'!AR4/'Raw data of this study'!$EL4*100</f>
        <v>0</v>
      </c>
      <c r="AS4" s="15">
        <f>'Raw data of this study'!AS4/'Raw data of this study'!$EL4*100</f>
        <v>0</v>
      </c>
      <c r="AT4" s="15">
        <f>'Raw data of this study'!AT4/'Raw data of this study'!$EL4*100</f>
        <v>0.8771929824561403</v>
      </c>
      <c r="AU4" s="15">
        <f>'Raw data of this study'!AU4/'Raw data of this study'!$EL4*100</f>
        <v>0</v>
      </c>
      <c r="AV4" s="15">
        <f>'Raw data of this study'!AV4/'Raw data of this study'!$EL4*100</f>
        <v>0</v>
      </c>
      <c r="AW4" s="15">
        <f>'Raw data of this study'!AW4/'Raw data of this study'!$EL4*100</f>
        <v>2.4561403508771931</v>
      </c>
      <c r="AX4" s="15">
        <f>'Raw data of this study'!AX4/'Raw data of this study'!$EL4*100</f>
        <v>0</v>
      </c>
      <c r="AY4" s="15">
        <f>'Raw data of this study'!AY4/'Raw data of this study'!$EL4*100</f>
        <v>0</v>
      </c>
      <c r="AZ4" s="15">
        <f>'Raw data of this study'!AZ4/'Raw data of this study'!$EL4*100</f>
        <v>0</v>
      </c>
      <c r="BA4" s="15">
        <f>'Raw data of this study'!BA4/'Raw data of this study'!$EL4*100</f>
        <v>0</v>
      </c>
      <c r="BB4" s="15">
        <f>'Raw data of this study'!BB4/'Raw data of this study'!$EL4*100</f>
        <v>0</v>
      </c>
      <c r="BC4" s="15">
        <f>'Raw data of this study'!BC4/'Raw data of this study'!$EL4*100</f>
        <v>0</v>
      </c>
      <c r="BD4" s="15">
        <f>'Raw data of this study'!BD4/'Raw data of this study'!$EL4*100</f>
        <v>0</v>
      </c>
      <c r="BE4" s="15">
        <f>'Raw data of this study'!BE4/'Raw data of this study'!$EL4*100</f>
        <v>0</v>
      </c>
      <c r="BF4" s="15">
        <f>'Raw data of this study'!BF4/'Raw data of this study'!$EL4*100</f>
        <v>0</v>
      </c>
      <c r="BG4" s="15">
        <f>'Raw data of this study'!BG4/'Raw data of this study'!$EL4*100</f>
        <v>0</v>
      </c>
      <c r="BH4" s="15">
        <f>'Raw data of this study'!BH4/'Raw data of this study'!$EL4*100</f>
        <v>1.5789473684210527</v>
      </c>
      <c r="BI4" s="15">
        <f>'Raw data of this study'!BI4/'Raw data of this study'!$EL4*100</f>
        <v>0</v>
      </c>
      <c r="BJ4" s="15">
        <f>'Raw data of this study'!BJ4/'Raw data of this study'!$EL4*100</f>
        <v>0</v>
      </c>
      <c r="BK4" s="15">
        <f>'Raw data of this study'!BK4/'Raw data of this study'!$EL4*100</f>
        <v>3.3333333333333335</v>
      </c>
      <c r="BL4" s="15">
        <f>'Raw data of this study'!BL4/'Raw data of this study'!$EL4*100</f>
        <v>0</v>
      </c>
      <c r="BM4" s="15">
        <f>'Raw data of this study'!BM4/'Raw data of this study'!$EL4*100</f>
        <v>0</v>
      </c>
      <c r="BN4" s="15">
        <f>'Raw data of this study'!BN4/'Raw data of this study'!$EL4*100</f>
        <v>0</v>
      </c>
      <c r="BO4" s="15">
        <f>'Raw data of this study'!BO4/'Raw data of this study'!$EL4*100</f>
        <v>0</v>
      </c>
      <c r="BP4" s="15">
        <f>'Raw data of this study'!BP4/'Raw data of this study'!$EL4*100</f>
        <v>0.17543859649122806</v>
      </c>
      <c r="BQ4" s="15">
        <f>'Raw data of this study'!BQ4/'Raw data of this study'!$EL4*100</f>
        <v>0.17543859649122806</v>
      </c>
      <c r="BR4" s="15">
        <f>'Raw data of this study'!BR4/'Raw data of this study'!$EL4*100</f>
        <v>0.17543859649122806</v>
      </c>
      <c r="BS4" s="15">
        <f>'Raw data of this study'!BS4/'Raw data of this study'!$EL4*100</f>
        <v>0</v>
      </c>
      <c r="BT4" s="15">
        <f>'Raw data of this study'!BT4/'Raw data of this study'!$EL4*100</f>
        <v>9.6491228070175428</v>
      </c>
      <c r="BU4" s="15">
        <f>'Raw data of this study'!BU4/'Raw data of this study'!$EL4*100</f>
        <v>0</v>
      </c>
      <c r="BV4" s="15">
        <f>'Raw data of this study'!BV4/'Raw data of this study'!$EL4*100</f>
        <v>3.6842105263157889</v>
      </c>
      <c r="BW4" s="15">
        <f>'Raw data of this study'!BW4/'Raw data of this study'!$EL4*100</f>
        <v>0</v>
      </c>
      <c r="BX4" s="15">
        <f>'Raw data of this study'!BX4/'Raw data of this study'!$EL4*100</f>
        <v>0.70175438596491224</v>
      </c>
      <c r="BY4" s="15">
        <f>'Raw data of this study'!BY4/'Raw data of this study'!$EL4*100</f>
        <v>0.52631578947368418</v>
      </c>
      <c r="BZ4" s="15">
        <f>'Raw data of this study'!BZ4/'Raw data of this study'!$EL4*100</f>
        <v>0</v>
      </c>
      <c r="CA4" s="15">
        <f>'Raw data of this study'!CA4/'Raw data of this study'!$EL4*100</f>
        <v>0</v>
      </c>
      <c r="CB4" s="15">
        <f>'Raw data of this study'!CB4/'Raw data of this study'!$EL4*100</f>
        <v>0</v>
      </c>
      <c r="CC4" s="15">
        <f>'Raw data of this study'!CC4/'Raw data of this study'!$EL4*100</f>
        <v>0</v>
      </c>
      <c r="CD4" s="15">
        <f>'Raw data of this study'!CD4/'Raw data of this study'!$EL4*100</f>
        <v>0</v>
      </c>
      <c r="CE4" s="15">
        <f>'Raw data of this study'!CE4/'Raw data of this study'!$EL4*100</f>
        <v>0</v>
      </c>
      <c r="CF4" s="15">
        <f>'Raw data of this study'!CF4/'Raw data of this study'!$EL4*100</f>
        <v>0</v>
      </c>
      <c r="CG4" s="15">
        <f>'Raw data of this study'!CG4/'Raw data of this study'!$EL4*100</f>
        <v>0</v>
      </c>
      <c r="CH4" s="15">
        <f>'Raw data of this study'!CH4/'Raw data of this study'!$EL4*100</f>
        <v>0</v>
      </c>
      <c r="CI4" s="15">
        <f>'Raw data of this study'!CI4/'Raw data of this study'!$EL4*100</f>
        <v>0</v>
      </c>
      <c r="CJ4" s="15">
        <f>'Raw data of this study'!CJ4/'Raw data of this study'!$EL4*100</f>
        <v>0</v>
      </c>
      <c r="CK4" s="15">
        <f>'Raw data of this study'!CK4/'Raw data of this study'!$EL4*100</f>
        <v>0</v>
      </c>
      <c r="CL4" s="15">
        <f>'Raw data of this study'!CL4/'Raw data of this study'!$EL4*100</f>
        <v>0</v>
      </c>
      <c r="CM4" s="15">
        <f>'Raw data of this study'!CM4/'Raw data of this study'!$EL4*100</f>
        <v>0.35087719298245612</v>
      </c>
      <c r="CN4" s="15">
        <f>'Raw data of this study'!CN4/'Raw data of this study'!$EL4*100</f>
        <v>0</v>
      </c>
      <c r="CO4" s="15">
        <f>'Raw data of this study'!CO4/'Raw data of this study'!$EL4*100</f>
        <v>3.6842105263157889</v>
      </c>
      <c r="CP4" s="15">
        <f>'Raw data of this study'!CP4/'Raw data of this study'!$EL4*100</f>
        <v>1.9298245614035088</v>
      </c>
      <c r="CQ4" s="15">
        <f>'Raw data of this study'!CQ4/'Raw data of this study'!$EL4*100</f>
        <v>0.8771929824561403</v>
      </c>
      <c r="CR4" s="15">
        <f>'Raw data of this study'!CR4/'Raw data of this study'!$EL4*100</f>
        <v>4.3859649122807012</v>
      </c>
      <c r="CS4" s="15">
        <f>'Raw data of this study'!CS4/'Raw data of this study'!$EL4*100</f>
        <v>0</v>
      </c>
      <c r="CT4" s="15">
        <f>'Raw data of this study'!CT4/'Raw data of this study'!$EL4*100</f>
        <v>0</v>
      </c>
      <c r="CU4" s="15">
        <f>'Raw data of this study'!CU4/'Raw data of this study'!$EL4*100</f>
        <v>5.0877192982456139</v>
      </c>
      <c r="CV4" s="15">
        <f>'Raw data of this study'!CV4/'Raw data of this study'!$EL4*100</f>
        <v>0.52631578947368418</v>
      </c>
      <c r="CW4" s="15">
        <f>'Raw data of this study'!CW4/'Raw data of this study'!$EL4*100</f>
        <v>0.35087719298245612</v>
      </c>
      <c r="CX4" s="15">
        <f>'Raw data of this study'!CX4/'Raw data of this study'!$EL4*100</f>
        <v>1.7543859649122806</v>
      </c>
      <c r="CY4" s="15">
        <f>'Raw data of this study'!CY4/'Raw data of this study'!$EL4*100</f>
        <v>3.3333333333333335</v>
      </c>
      <c r="CZ4" s="15">
        <f>'Raw data of this study'!CZ4/'Raw data of this study'!$EL4*100</f>
        <v>0</v>
      </c>
      <c r="DA4" s="15">
        <f>'Raw data of this study'!DA4/'Raw data of this study'!$EL4*100</f>
        <v>0.70175438596491224</v>
      </c>
      <c r="DB4" s="15">
        <f>'Raw data of this study'!DB4/'Raw data of this study'!$EL4*100</f>
        <v>0</v>
      </c>
      <c r="DC4" s="15">
        <f>'Raw data of this study'!DC4/'Raw data of this study'!$EL4*100</f>
        <v>0.70175438596491224</v>
      </c>
      <c r="DD4" s="15">
        <f>'Raw data of this study'!DD4/'Raw data of this study'!$EL4*100</f>
        <v>0</v>
      </c>
      <c r="DE4" s="15">
        <f>'Raw data of this study'!DE4/'Raw data of this study'!$EL4*100</f>
        <v>0</v>
      </c>
      <c r="DF4" s="15">
        <f>'Raw data of this study'!DF4/'Raw data of this study'!$EL4*100</f>
        <v>0.52631578947368418</v>
      </c>
      <c r="DG4" s="15">
        <f>'Raw data of this study'!DG4/'Raw data of this study'!$EL4*100</f>
        <v>0.52631578947368418</v>
      </c>
      <c r="DH4" s="15">
        <f>'Raw data of this study'!DH4/'Raw data of this study'!$EL4*100</f>
        <v>1.5789473684210527</v>
      </c>
      <c r="DI4" s="15">
        <f>'Raw data of this study'!DI4/'Raw data of this study'!$EL4*100</f>
        <v>0.17543859649122806</v>
      </c>
      <c r="DJ4" s="15">
        <f>'Raw data of this study'!DJ4/'Raw data of this study'!$EL4*100</f>
        <v>0</v>
      </c>
      <c r="DK4" s="15">
        <f>'Raw data of this study'!DK4/'Raw data of this study'!$EL4*100</f>
        <v>0</v>
      </c>
      <c r="DL4" s="15">
        <f>'Raw data of this study'!DL4/'Raw data of this study'!$EL4*100</f>
        <v>0</v>
      </c>
      <c r="DM4" s="15">
        <f>'Raw data of this study'!DM4/'Raw data of this study'!$EL4*100</f>
        <v>0</v>
      </c>
      <c r="DN4" s="15">
        <f>'Raw data of this study'!DN4/'Raw data of this study'!$EL4*100</f>
        <v>3.5087719298245612</v>
      </c>
      <c r="DO4" s="15">
        <f>'Raw data of this study'!DO4/'Raw data of this study'!$EL4*100</f>
        <v>0</v>
      </c>
      <c r="DP4" s="15">
        <f>'Raw data of this study'!DP4/'Raw data of this study'!$EL4*100</f>
        <v>0</v>
      </c>
      <c r="DQ4" s="15">
        <f>'Raw data of this study'!DQ4/'Raw data of this study'!$EL4*100</f>
        <v>1.5789473684210527</v>
      </c>
      <c r="DR4" s="15">
        <f>'Raw data of this study'!DR4/'Raw data of this study'!$EL4*100</f>
        <v>0</v>
      </c>
      <c r="DS4" s="15">
        <f>'Raw data of this study'!DS4/'Raw data of this study'!$EL4*100</f>
        <v>0</v>
      </c>
      <c r="DT4" s="15">
        <f>'Raw data of this study'!DT4/'Raw data of this study'!$EL4*100</f>
        <v>0.35087719298245612</v>
      </c>
      <c r="DU4" s="15">
        <f>'Raw data of this study'!DU4/'Raw data of this study'!$EL4*100</f>
        <v>2.1052631578947367</v>
      </c>
      <c r="DV4" s="15">
        <f>'Raw data of this study'!DV4/'Raw data of this study'!$EL4*100</f>
        <v>2.2807017543859649</v>
      </c>
      <c r="DW4" s="15">
        <f>'Raw data of this study'!DW4/'Raw data of this study'!$EL4*100</f>
        <v>0</v>
      </c>
      <c r="DX4" s="15">
        <f>'Raw data of this study'!DX4/'Raw data of this study'!$EL4*100</f>
        <v>0.52631578947368418</v>
      </c>
      <c r="DY4" s="15">
        <f>'Raw data of this study'!DY4/'Raw data of this study'!$EL4*100</f>
        <v>0</v>
      </c>
      <c r="DZ4" s="15">
        <f>'Raw data of this study'!DZ4/'Raw data of this study'!$EL4*100</f>
        <v>0</v>
      </c>
      <c r="EA4" s="15">
        <f>'Raw data of this study'!EA4/'Raw data of this study'!$EL4*100</f>
        <v>0</v>
      </c>
      <c r="EB4" s="15">
        <f>'Raw data of this study'!EB4/'Raw data of this study'!$EL4*100</f>
        <v>0</v>
      </c>
      <c r="EC4" s="15">
        <f>'Raw data of this study'!EC4/'Raw data of this study'!$EL4*100</f>
        <v>0.35087719298245612</v>
      </c>
      <c r="ED4" s="15">
        <f>'Raw data of this study'!ED4/'Raw data of this study'!$EL4*100</f>
        <v>0</v>
      </c>
      <c r="EE4" s="15">
        <f>'Raw data of this study'!EE4/'Raw data of this study'!$EL4*100</f>
        <v>0</v>
      </c>
      <c r="EF4" s="15">
        <f>'Raw data of this study'!EF4/'Raw data of this study'!$EL4*100</f>
        <v>0</v>
      </c>
      <c r="EG4" s="15">
        <f>'Raw data of this study'!EG4/'Raw data of this study'!$EL4*100</f>
        <v>0.52631578947368418</v>
      </c>
      <c r="EH4" s="15">
        <f>'Raw data of this study'!EH4/'Raw data of this study'!$EL4*100</f>
        <v>16.666666666666664</v>
      </c>
      <c r="EI4" s="15">
        <f>'Raw data of this study'!EI4/'Raw data of this study'!$EL4*100</f>
        <v>0</v>
      </c>
      <c r="EJ4" s="15">
        <f>'Raw data of this study'!EJ4/'Raw data of this study'!$EL4*100</f>
        <v>0</v>
      </c>
      <c r="EK4" s="15">
        <f>'Raw data of this study'!EK4/'Raw data of this study'!$EL4*100</f>
        <v>6.8421052631578956</v>
      </c>
      <c r="EL4" s="15">
        <f>'Raw data of this study'!EL4/'Raw data of this study'!$EL4*100</f>
        <v>100</v>
      </c>
    </row>
    <row r="5" spans="1:144" x14ac:dyDescent="0.15">
      <c r="A5" s="12" t="s">
        <v>242</v>
      </c>
      <c r="B5" s="13">
        <v>10.00000361</v>
      </c>
      <c r="C5" s="13">
        <v>155.00000639000001</v>
      </c>
      <c r="D5" s="12">
        <v>5530</v>
      </c>
      <c r="E5" s="15">
        <f>'Raw data of this study'!E5/'Raw data of this study'!$EL5*100</f>
        <v>2.3328149300155521</v>
      </c>
      <c r="F5" s="15">
        <f>'Raw data of this study'!F5/'Raw data of this study'!$EL5*100</f>
        <v>0.77760497667185069</v>
      </c>
      <c r="G5" s="15">
        <f>'Raw data of this study'!G5/'Raw data of this study'!$EL5*100</f>
        <v>0.93312597200622094</v>
      </c>
      <c r="H5" s="15">
        <f>'Raw data of this study'!H5/'Raw data of this study'!$EL5*100</f>
        <v>0</v>
      </c>
      <c r="I5" s="15">
        <f>'Raw data of this study'!I5/'Raw data of this study'!$EL5*100</f>
        <v>0</v>
      </c>
      <c r="J5" s="15">
        <f>'Raw data of this study'!J5/'Raw data of this study'!$EL5*100</f>
        <v>0</v>
      </c>
      <c r="K5" s="15">
        <f>'Raw data of this study'!K5/'Raw data of this study'!$EL5*100</f>
        <v>2.0217729393468118</v>
      </c>
      <c r="L5" s="15">
        <f>'Raw data of this study'!L5/'Raw data of this study'!$EL5*100</f>
        <v>0</v>
      </c>
      <c r="M5" s="15">
        <f>'Raw data of this study'!M5/'Raw data of this study'!$EL5*100</f>
        <v>1.2441679626749611</v>
      </c>
      <c r="N5" s="15">
        <f>'Raw data of this study'!N5/'Raw data of this study'!$EL5*100</f>
        <v>0</v>
      </c>
      <c r="O5" s="15">
        <f>'Raw data of this study'!O5/'Raw data of this study'!$EL5*100</f>
        <v>3.421461897356143</v>
      </c>
      <c r="P5" s="15">
        <f>'Raw data of this study'!P5/'Raw data of this study'!$EL5*100</f>
        <v>0</v>
      </c>
      <c r="Q5" s="15">
        <f>'Raw data of this study'!Q5/'Raw data of this study'!$EL5*100</f>
        <v>0</v>
      </c>
      <c r="R5" s="15">
        <f>'Raw data of this study'!R5/'Raw data of this study'!$EL5*100</f>
        <v>0.77760497667185069</v>
      </c>
      <c r="S5" s="15">
        <f>'Raw data of this study'!S5/'Raw data of this study'!$EL5*100</f>
        <v>0.62208398133748055</v>
      </c>
      <c r="T5" s="15">
        <f>'Raw data of this study'!T5/'Raw data of this study'!$EL5*100</f>
        <v>0</v>
      </c>
      <c r="U5" s="15">
        <f>'Raw data of this study'!U5/'Raw data of this study'!$EL5*100</f>
        <v>0</v>
      </c>
      <c r="V5" s="15">
        <f>'Raw data of this study'!V5/'Raw data of this study'!$EL5*100</f>
        <v>0</v>
      </c>
      <c r="W5" s="15">
        <f>'Raw data of this study'!W5/'Raw data of this study'!$EL5*100</f>
        <v>0</v>
      </c>
      <c r="X5" s="15">
        <f>'Raw data of this study'!X5/'Raw data of this study'!$EL5*100</f>
        <v>0.31104199066874028</v>
      </c>
      <c r="Y5" s="15">
        <f>'Raw data of this study'!Y5/'Raw data of this study'!$EL5*100</f>
        <v>0</v>
      </c>
      <c r="Z5" s="15">
        <f>'Raw data of this study'!Z5/'Raw data of this study'!$EL5*100</f>
        <v>0.31104199066874028</v>
      </c>
      <c r="AA5" s="15">
        <f>'Raw data of this study'!AA5/'Raw data of this study'!$EL5*100</f>
        <v>0</v>
      </c>
      <c r="AB5" s="15">
        <f>'Raw data of this study'!AB5/'Raw data of this study'!$EL5*100</f>
        <v>0</v>
      </c>
      <c r="AC5" s="15">
        <f>'Raw data of this study'!AC5/'Raw data of this study'!$EL5*100</f>
        <v>0</v>
      </c>
      <c r="AD5" s="15">
        <f>'Raw data of this study'!AD5/'Raw data of this study'!$EL5*100</f>
        <v>0</v>
      </c>
      <c r="AE5" s="15">
        <f>'Raw data of this study'!AE5/'Raw data of this study'!$EL5*100</f>
        <v>0.31104199066874028</v>
      </c>
      <c r="AF5" s="15">
        <f>'Raw data of this study'!AF5/'Raw data of this study'!$EL5*100</f>
        <v>1.7107309486780715</v>
      </c>
      <c r="AG5" s="15">
        <f>'Raw data of this study'!AG5/'Raw data of this study'!$EL5*100</f>
        <v>0</v>
      </c>
      <c r="AH5" s="15">
        <f>'Raw data of this study'!AH5/'Raw data of this study'!$EL5*100</f>
        <v>0</v>
      </c>
      <c r="AI5" s="15">
        <f>'Raw data of this study'!AI5/'Raw data of this study'!$EL5*100</f>
        <v>0.15552099533437014</v>
      </c>
      <c r="AJ5" s="15">
        <f>'Raw data of this study'!AJ5/'Raw data of this study'!$EL5*100</f>
        <v>0</v>
      </c>
      <c r="AK5" s="15">
        <f>'Raw data of this study'!AK5/'Raw data of this study'!$EL5*100</f>
        <v>0</v>
      </c>
      <c r="AL5" s="15">
        <f>'Raw data of this study'!AL5/'Raw data of this study'!$EL5*100</f>
        <v>0</v>
      </c>
      <c r="AM5" s="15">
        <f>'Raw data of this study'!AM5/'Raw data of this study'!$EL5*100</f>
        <v>1.088646967340591</v>
      </c>
      <c r="AN5" s="15">
        <f>'Raw data of this study'!AN5/'Raw data of this study'!$EL5*100</f>
        <v>0.93312597200622094</v>
      </c>
      <c r="AO5" s="15">
        <f>'Raw data of this study'!AO5/'Raw data of this study'!$EL5*100</f>
        <v>0</v>
      </c>
      <c r="AP5" s="15">
        <f>'Raw data of this study'!AP5/'Raw data of this study'!$EL5*100</f>
        <v>0</v>
      </c>
      <c r="AQ5" s="15">
        <f>'Raw data of this study'!AQ5/'Raw data of this study'!$EL5*100</f>
        <v>0</v>
      </c>
      <c r="AR5" s="15">
        <f>'Raw data of this study'!AR5/'Raw data of this study'!$EL5*100</f>
        <v>0</v>
      </c>
      <c r="AS5" s="15">
        <f>'Raw data of this study'!AS5/'Raw data of this study'!$EL5*100</f>
        <v>0.15552099533437014</v>
      </c>
      <c r="AT5" s="15">
        <f>'Raw data of this study'!AT5/'Raw data of this study'!$EL5*100</f>
        <v>0</v>
      </c>
      <c r="AU5" s="15">
        <f>'Raw data of this study'!AU5/'Raw data of this study'!$EL5*100</f>
        <v>0</v>
      </c>
      <c r="AV5" s="15">
        <f>'Raw data of this study'!AV5/'Raw data of this study'!$EL5*100</f>
        <v>0</v>
      </c>
      <c r="AW5" s="15">
        <f>'Raw data of this study'!AW5/'Raw data of this study'!$EL5*100</f>
        <v>4.0435458786936236</v>
      </c>
      <c r="AX5" s="15">
        <f>'Raw data of this study'!AX5/'Raw data of this study'!$EL5*100</f>
        <v>0</v>
      </c>
      <c r="AY5" s="15">
        <f>'Raw data of this study'!AY5/'Raw data of this study'!$EL5*100</f>
        <v>0</v>
      </c>
      <c r="AZ5" s="15">
        <f>'Raw data of this study'!AZ5/'Raw data of this study'!$EL5*100</f>
        <v>0</v>
      </c>
      <c r="BA5" s="15">
        <f>'Raw data of this study'!BA5/'Raw data of this study'!$EL5*100</f>
        <v>0</v>
      </c>
      <c r="BB5" s="15">
        <f>'Raw data of this study'!BB5/'Raw data of this study'!$EL5*100</f>
        <v>0</v>
      </c>
      <c r="BC5" s="15">
        <f>'Raw data of this study'!BC5/'Raw data of this study'!$EL5*100</f>
        <v>0</v>
      </c>
      <c r="BD5" s="15">
        <f>'Raw data of this study'!BD5/'Raw data of this study'!$EL5*100</f>
        <v>0</v>
      </c>
      <c r="BE5" s="15">
        <f>'Raw data of this study'!BE5/'Raw data of this study'!$EL5*100</f>
        <v>0</v>
      </c>
      <c r="BF5" s="15">
        <f>'Raw data of this study'!BF5/'Raw data of this study'!$EL5*100</f>
        <v>0</v>
      </c>
      <c r="BG5" s="15">
        <f>'Raw data of this study'!BG5/'Raw data of this study'!$EL5*100</f>
        <v>0</v>
      </c>
      <c r="BH5" s="15">
        <f>'Raw data of this study'!BH5/'Raw data of this study'!$EL5*100</f>
        <v>1.7107309486780715</v>
      </c>
      <c r="BI5" s="15">
        <f>'Raw data of this study'!BI5/'Raw data of this study'!$EL5*100</f>
        <v>0</v>
      </c>
      <c r="BJ5" s="15">
        <f>'Raw data of this study'!BJ5/'Raw data of this study'!$EL5*100</f>
        <v>0</v>
      </c>
      <c r="BK5" s="15">
        <f>'Raw data of this study'!BK5/'Raw data of this study'!$EL5*100</f>
        <v>2.7993779160186625</v>
      </c>
      <c r="BL5" s="15">
        <f>'Raw data of this study'!BL5/'Raw data of this study'!$EL5*100</f>
        <v>0.46656298600311047</v>
      </c>
      <c r="BM5" s="15">
        <f>'Raw data of this study'!BM5/'Raw data of this study'!$EL5*100</f>
        <v>2.0217729393468118</v>
      </c>
      <c r="BN5" s="15">
        <f>'Raw data of this study'!BN5/'Raw data of this study'!$EL5*100</f>
        <v>0.15552099533437014</v>
      </c>
      <c r="BO5" s="15">
        <f>'Raw data of this study'!BO5/'Raw data of this study'!$EL5*100</f>
        <v>0</v>
      </c>
      <c r="BP5" s="15">
        <f>'Raw data of this study'!BP5/'Raw data of this study'!$EL5*100</f>
        <v>0</v>
      </c>
      <c r="BQ5" s="15">
        <f>'Raw data of this study'!BQ5/'Raw data of this study'!$EL5*100</f>
        <v>0.31104199066874028</v>
      </c>
      <c r="BR5" s="15">
        <f>'Raw data of this study'!BR5/'Raw data of this study'!$EL5*100</f>
        <v>0.62208398133748055</v>
      </c>
      <c r="BS5" s="15">
        <f>'Raw data of this study'!BS5/'Raw data of this study'!$EL5*100</f>
        <v>0</v>
      </c>
      <c r="BT5" s="15">
        <f>'Raw data of this study'!BT5/'Raw data of this study'!$EL5*100</f>
        <v>10.730948678071538</v>
      </c>
      <c r="BU5" s="15">
        <f>'Raw data of this study'!BU5/'Raw data of this study'!$EL5*100</f>
        <v>0</v>
      </c>
      <c r="BV5" s="15">
        <f>'Raw data of this study'!BV5/'Raw data of this study'!$EL5*100</f>
        <v>3.1104199066874028</v>
      </c>
      <c r="BW5" s="15">
        <f>'Raw data of this study'!BW5/'Raw data of this study'!$EL5*100</f>
        <v>0</v>
      </c>
      <c r="BX5" s="15">
        <f>'Raw data of this study'!BX5/'Raw data of this study'!$EL5*100</f>
        <v>1.5552099533437014</v>
      </c>
      <c r="BY5" s="15">
        <f>'Raw data of this study'!BY5/'Raw data of this study'!$EL5*100</f>
        <v>0</v>
      </c>
      <c r="BZ5" s="15">
        <f>'Raw data of this study'!BZ5/'Raw data of this study'!$EL5*100</f>
        <v>0</v>
      </c>
      <c r="CA5" s="15">
        <f>'Raw data of this study'!CA5/'Raw data of this study'!$EL5*100</f>
        <v>0</v>
      </c>
      <c r="CB5" s="15">
        <f>'Raw data of this study'!CB5/'Raw data of this study'!$EL5*100</f>
        <v>0.15552099533437014</v>
      </c>
      <c r="CC5" s="15">
        <f>'Raw data of this study'!CC5/'Raw data of this study'!$EL5*100</f>
        <v>0</v>
      </c>
      <c r="CD5" s="15">
        <f>'Raw data of this study'!CD5/'Raw data of this study'!$EL5*100</f>
        <v>0</v>
      </c>
      <c r="CE5" s="15">
        <f>'Raw data of this study'!CE5/'Raw data of this study'!$EL5*100</f>
        <v>0</v>
      </c>
      <c r="CF5" s="15">
        <f>'Raw data of this study'!CF5/'Raw data of this study'!$EL5*100</f>
        <v>0</v>
      </c>
      <c r="CG5" s="15">
        <f>'Raw data of this study'!CG5/'Raw data of this study'!$EL5*100</f>
        <v>0</v>
      </c>
      <c r="CH5" s="15">
        <f>'Raw data of this study'!CH5/'Raw data of this study'!$EL5*100</f>
        <v>0</v>
      </c>
      <c r="CI5" s="15">
        <f>'Raw data of this study'!CI5/'Raw data of this study'!$EL5*100</f>
        <v>0</v>
      </c>
      <c r="CJ5" s="15">
        <f>'Raw data of this study'!CJ5/'Raw data of this study'!$EL5*100</f>
        <v>0</v>
      </c>
      <c r="CK5" s="15">
        <f>'Raw data of this study'!CK5/'Raw data of this study'!$EL5*100</f>
        <v>0</v>
      </c>
      <c r="CL5" s="15">
        <f>'Raw data of this study'!CL5/'Raw data of this study'!$EL5*100</f>
        <v>0</v>
      </c>
      <c r="CM5" s="15">
        <f>'Raw data of this study'!CM5/'Raw data of this study'!$EL5*100</f>
        <v>0.46656298600311047</v>
      </c>
      <c r="CN5" s="15">
        <f>'Raw data of this study'!CN5/'Raw data of this study'!$EL5*100</f>
        <v>0</v>
      </c>
      <c r="CO5" s="15">
        <f>'Raw data of this study'!CO5/'Raw data of this study'!$EL5*100</f>
        <v>4.3545878693623639</v>
      </c>
      <c r="CP5" s="15">
        <f>'Raw data of this study'!CP5/'Raw data of this study'!$EL5*100</f>
        <v>2.1772939346811819</v>
      </c>
      <c r="CQ5" s="15">
        <f>'Raw data of this study'!CQ5/'Raw data of this study'!$EL5*100</f>
        <v>1.2441679626749611</v>
      </c>
      <c r="CR5" s="15">
        <f>'Raw data of this study'!CR5/'Raw data of this study'!$EL5*100</f>
        <v>3.8880248833592534</v>
      </c>
      <c r="CS5" s="15">
        <f>'Raw data of this study'!CS5/'Raw data of this study'!$EL5*100</f>
        <v>0.31104199066874028</v>
      </c>
      <c r="CT5" s="15">
        <f>'Raw data of this study'!CT5/'Raw data of this study'!$EL5*100</f>
        <v>0</v>
      </c>
      <c r="CU5" s="15">
        <f>'Raw data of this study'!CU5/'Raw data of this study'!$EL5*100</f>
        <v>3.1104199066874028</v>
      </c>
      <c r="CV5" s="15">
        <f>'Raw data of this study'!CV5/'Raw data of this study'!$EL5*100</f>
        <v>1.5552099533437014</v>
      </c>
      <c r="CW5" s="15">
        <f>'Raw data of this study'!CW5/'Raw data of this study'!$EL5*100</f>
        <v>1.8662519440124419</v>
      </c>
      <c r="CX5" s="15">
        <f>'Raw data of this study'!CX5/'Raw data of this study'!$EL5*100</f>
        <v>2.3328149300155521</v>
      </c>
      <c r="CY5" s="15">
        <f>'Raw data of this study'!CY5/'Raw data of this study'!$EL5*100</f>
        <v>2.9548989113530326</v>
      </c>
      <c r="CZ5" s="15">
        <f>'Raw data of this study'!CZ5/'Raw data of this study'!$EL5*100</f>
        <v>0</v>
      </c>
      <c r="DA5" s="15">
        <f>'Raw data of this study'!DA5/'Raw data of this study'!$EL5*100</f>
        <v>0.31104199066874028</v>
      </c>
      <c r="DB5" s="15">
        <f>'Raw data of this study'!DB5/'Raw data of this study'!$EL5*100</f>
        <v>0</v>
      </c>
      <c r="DC5" s="15">
        <f>'Raw data of this study'!DC5/'Raw data of this study'!$EL5*100</f>
        <v>0.15552099533437014</v>
      </c>
      <c r="DD5" s="15">
        <f>'Raw data of this study'!DD5/'Raw data of this study'!$EL5*100</f>
        <v>0</v>
      </c>
      <c r="DE5" s="15">
        <f>'Raw data of this study'!DE5/'Raw data of this study'!$EL5*100</f>
        <v>0</v>
      </c>
      <c r="DF5" s="15">
        <f>'Raw data of this study'!DF5/'Raw data of this study'!$EL5*100</f>
        <v>0.62208398133748055</v>
      </c>
      <c r="DG5" s="15">
        <f>'Raw data of this study'!DG5/'Raw data of this study'!$EL5*100</f>
        <v>1.2441679626749611</v>
      </c>
      <c r="DH5" s="15">
        <f>'Raw data of this study'!DH5/'Raw data of this study'!$EL5*100</f>
        <v>0</v>
      </c>
      <c r="DI5" s="15">
        <f>'Raw data of this study'!DI5/'Raw data of this study'!$EL5*100</f>
        <v>0.46656298600311047</v>
      </c>
      <c r="DJ5" s="15">
        <f>'Raw data of this study'!DJ5/'Raw data of this study'!$EL5*100</f>
        <v>0.15552099533437014</v>
      </c>
      <c r="DK5" s="15">
        <f>'Raw data of this study'!DK5/'Raw data of this study'!$EL5*100</f>
        <v>0.62208398133748055</v>
      </c>
      <c r="DL5" s="15">
        <f>'Raw data of this study'!DL5/'Raw data of this study'!$EL5*100</f>
        <v>0</v>
      </c>
      <c r="DM5" s="15">
        <f>'Raw data of this study'!DM5/'Raw data of this study'!$EL5*100</f>
        <v>0</v>
      </c>
      <c r="DN5" s="15">
        <f>'Raw data of this study'!DN5/'Raw data of this study'!$EL5*100</f>
        <v>6.5318818040435458</v>
      </c>
      <c r="DO5" s="15">
        <f>'Raw data of this study'!DO5/'Raw data of this study'!$EL5*100</f>
        <v>0.62208398133748055</v>
      </c>
      <c r="DP5" s="15">
        <f>'Raw data of this study'!DP5/'Raw data of this study'!$EL5*100</f>
        <v>0</v>
      </c>
      <c r="DQ5" s="15">
        <f>'Raw data of this study'!DQ5/'Raw data of this study'!$EL5*100</f>
        <v>0.93312597200622094</v>
      </c>
      <c r="DR5" s="15">
        <f>'Raw data of this study'!DR5/'Raw data of this study'!$EL5*100</f>
        <v>0</v>
      </c>
      <c r="DS5" s="15">
        <f>'Raw data of this study'!DS5/'Raw data of this study'!$EL5*100</f>
        <v>0</v>
      </c>
      <c r="DT5" s="15">
        <f>'Raw data of this study'!DT5/'Raw data of this study'!$EL5*100</f>
        <v>0</v>
      </c>
      <c r="DU5" s="15">
        <f>'Raw data of this study'!DU5/'Raw data of this study'!$EL5*100</f>
        <v>1.8662519440124419</v>
      </c>
      <c r="DV5" s="15">
        <f>'Raw data of this study'!DV5/'Raw data of this study'!$EL5*100</f>
        <v>0</v>
      </c>
      <c r="DW5" s="15">
        <f>'Raw data of this study'!DW5/'Raw data of this study'!$EL5*100</f>
        <v>0</v>
      </c>
      <c r="DX5" s="15">
        <f>'Raw data of this study'!DX5/'Raw data of this study'!$EL5*100</f>
        <v>0</v>
      </c>
      <c r="DY5" s="15">
        <f>'Raw data of this study'!DY5/'Raw data of this study'!$EL5*100</f>
        <v>0</v>
      </c>
      <c r="DZ5" s="15">
        <f>'Raw data of this study'!DZ5/'Raw data of this study'!$EL5*100</f>
        <v>0</v>
      </c>
      <c r="EA5" s="15">
        <f>'Raw data of this study'!EA5/'Raw data of this study'!$EL5*100</f>
        <v>0</v>
      </c>
      <c r="EB5" s="15">
        <f>'Raw data of this study'!EB5/'Raw data of this study'!$EL5*100</f>
        <v>0</v>
      </c>
      <c r="EC5" s="15">
        <f>'Raw data of this study'!EC5/'Raw data of this study'!$EL5*100</f>
        <v>0</v>
      </c>
      <c r="ED5" s="15">
        <f>'Raw data of this study'!ED5/'Raw data of this study'!$EL5*100</f>
        <v>0</v>
      </c>
      <c r="EE5" s="15">
        <f>'Raw data of this study'!EE5/'Raw data of this study'!$EL5*100</f>
        <v>0</v>
      </c>
      <c r="EF5" s="15">
        <f>'Raw data of this study'!EF5/'Raw data of this study'!$EL5*100</f>
        <v>0</v>
      </c>
      <c r="EG5" s="15">
        <f>'Raw data of this study'!EG5/'Raw data of this study'!$EL5*100</f>
        <v>0</v>
      </c>
      <c r="EH5" s="15">
        <f>'Raw data of this study'!EH5/'Raw data of this study'!$EL5*100</f>
        <v>15.863141524105753</v>
      </c>
      <c r="EI5" s="15">
        <f>'Raw data of this study'!EI5/'Raw data of this study'!$EL5*100</f>
        <v>0.31104199066874028</v>
      </c>
      <c r="EJ5" s="15">
        <f>'Raw data of this study'!EJ5/'Raw data of this study'!$EL5*100</f>
        <v>0</v>
      </c>
      <c r="EK5" s="15">
        <f>'Raw data of this study'!EK5/'Raw data of this study'!$EL5*100</f>
        <v>1.2441679626749611</v>
      </c>
      <c r="EL5" s="15">
        <f>'Raw data of this study'!EL5/'Raw data of this study'!$EL5*100</f>
        <v>100</v>
      </c>
    </row>
    <row r="6" spans="1:144" x14ac:dyDescent="0.15">
      <c r="A6" s="12" t="s">
        <v>243</v>
      </c>
      <c r="B6" s="13">
        <v>16.750062499999999</v>
      </c>
      <c r="C6" s="13">
        <v>143.05007277999999</v>
      </c>
      <c r="D6" s="12">
        <v>2691</v>
      </c>
      <c r="E6" s="15">
        <f>'Raw data of this study'!E6/'Raw data of this study'!$EL6*100</f>
        <v>0.58565153733528552</v>
      </c>
      <c r="F6" s="15">
        <f>'Raw data of this study'!F6/'Raw data of this study'!$EL6*100</f>
        <v>1.9033674963396781</v>
      </c>
      <c r="G6" s="15">
        <f>'Raw data of this study'!G6/'Raw data of this study'!$EL6*100</f>
        <v>0.43923865300146414</v>
      </c>
      <c r="H6" s="15">
        <f>'Raw data of this study'!H6/'Raw data of this study'!$EL6*100</f>
        <v>0</v>
      </c>
      <c r="I6" s="15">
        <f>'Raw data of this study'!I6/'Raw data of this study'!$EL6*100</f>
        <v>0</v>
      </c>
      <c r="J6" s="15">
        <f>'Raw data of this study'!J6/'Raw data of this study'!$EL6*100</f>
        <v>0</v>
      </c>
      <c r="K6" s="15">
        <f>'Raw data of this study'!K6/'Raw data of this study'!$EL6*100</f>
        <v>3.5139092240117131</v>
      </c>
      <c r="L6" s="15">
        <f>'Raw data of this study'!L6/'Raw data of this study'!$EL6*100</f>
        <v>0</v>
      </c>
      <c r="M6" s="15">
        <f>'Raw data of this study'!M6/'Raw data of this study'!$EL6*100</f>
        <v>1.171303074670571</v>
      </c>
      <c r="N6" s="15">
        <f>'Raw data of this study'!N6/'Raw data of this study'!$EL6*100</f>
        <v>0.43923865300146414</v>
      </c>
      <c r="O6" s="15">
        <f>'Raw data of this study'!O6/'Raw data of this study'!$EL6*100</f>
        <v>4.0995607613469982</v>
      </c>
      <c r="P6" s="15">
        <f>'Raw data of this study'!P6/'Raw data of this study'!$EL6*100</f>
        <v>0</v>
      </c>
      <c r="Q6" s="15">
        <f>'Raw data of this study'!Q6/'Raw data of this study'!$EL6*100</f>
        <v>0</v>
      </c>
      <c r="R6" s="15">
        <f>'Raw data of this study'!R6/'Raw data of this study'!$EL6*100</f>
        <v>0.43923865300146414</v>
      </c>
      <c r="S6" s="15">
        <f>'Raw data of this study'!S6/'Raw data of this study'!$EL6*100</f>
        <v>0.43923865300146414</v>
      </c>
      <c r="T6" s="15">
        <f>'Raw data of this study'!T6/'Raw data of this study'!$EL6*100</f>
        <v>0</v>
      </c>
      <c r="U6" s="15">
        <f>'Raw data of this study'!U6/'Raw data of this study'!$EL6*100</f>
        <v>0.29282576866764276</v>
      </c>
      <c r="V6" s="15">
        <f>'Raw data of this study'!V6/'Raw data of this study'!$EL6*100</f>
        <v>0</v>
      </c>
      <c r="W6" s="15">
        <f>'Raw data of this study'!W6/'Raw data of this study'!$EL6*100</f>
        <v>0</v>
      </c>
      <c r="X6" s="15">
        <f>'Raw data of this study'!X6/'Raw data of this study'!$EL6*100</f>
        <v>0</v>
      </c>
      <c r="Y6" s="15">
        <f>'Raw data of this study'!Y6/'Raw data of this study'!$EL6*100</f>
        <v>0</v>
      </c>
      <c r="Z6" s="15">
        <f>'Raw data of this study'!Z6/'Raw data of this study'!$EL6*100</f>
        <v>0</v>
      </c>
      <c r="AA6" s="15">
        <f>'Raw data of this study'!AA6/'Raw data of this study'!$EL6*100</f>
        <v>0</v>
      </c>
      <c r="AB6" s="15">
        <f>'Raw data of this study'!AB6/'Raw data of this study'!$EL6*100</f>
        <v>0</v>
      </c>
      <c r="AC6" s="15">
        <f>'Raw data of this study'!AC6/'Raw data of this study'!$EL6*100</f>
        <v>0</v>
      </c>
      <c r="AD6" s="15">
        <f>'Raw data of this study'!AD6/'Raw data of this study'!$EL6*100</f>
        <v>0</v>
      </c>
      <c r="AE6" s="15">
        <f>'Raw data of this study'!AE6/'Raw data of this study'!$EL6*100</f>
        <v>0</v>
      </c>
      <c r="AF6" s="15">
        <f>'Raw data of this study'!AF6/'Raw data of this study'!$EL6*100</f>
        <v>0.29282576866764276</v>
      </c>
      <c r="AG6" s="15">
        <f>'Raw data of this study'!AG6/'Raw data of this study'!$EL6*100</f>
        <v>0.29282576866764276</v>
      </c>
      <c r="AH6" s="15">
        <f>'Raw data of this study'!AH6/'Raw data of this study'!$EL6*100</f>
        <v>0</v>
      </c>
      <c r="AI6" s="15">
        <f>'Raw data of this study'!AI6/'Raw data of this study'!$EL6*100</f>
        <v>0.14641288433382138</v>
      </c>
      <c r="AJ6" s="15">
        <f>'Raw data of this study'!AJ6/'Raw data of this study'!$EL6*100</f>
        <v>0</v>
      </c>
      <c r="AK6" s="15">
        <f>'Raw data of this study'!AK6/'Raw data of this study'!$EL6*100</f>
        <v>0</v>
      </c>
      <c r="AL6" s="15">
        <f>'Raw data of this study'!AL6/'Raw data of this study'!$EL6*100</f>
        <v>0</v>
      </c>
      <c r="AM6" s="15">
        <f>'Raw data of this study'!AM6/'Raw data of this study'!$EL6*100</f>
        <v>0.14641288433382138</v>
      </c>
      <c r="AN6" s="15">
        <f>'Raw data of this study'!AN6/'Raw data of this study'!$EL6*100</f>
        <v>0.87847730600292828</v>
      </c>
      <c r="AO6" s="15">
        <f>'Raw data of this study'!AO6/'Raw data of this study'!$EL6*100</f>
        <v>0</v>
      </c>
      <c r="AP6" s="15">
        <f>'Raw data of this study'!AP6/'Raw data of this study'!$EL6*100</f>
        <v>0</v>
      </c>
      <c r="AQ6" s="15">
        <f>'Raw data of this study'!AQ6/'Raw data of this study'!$EL6*100</f>
        <v>0</v>
      </c>
      <c r="AR6" s="15">
        <f>'Raw data of this study'!AR6/'Raw data of this study'!$EL6*100</f>
        <v>0</v>
      </c>
      <c r="AS6" s="15">
        <f>'Raw data of this study'!AS6/'Raw data of this study'!$EL6*100</f>
        <v>0.14641288433382138</v>
      </c>
      <c r="AT6" s="15">
        <f>'Raw data of this study'!AT6/'Raw data of this study'!$EL6*100</f>
        <v>0.14641288433382138</v>
      </c>
      <c r="AU6" s="15">
        <f>'Raw data of this study'!AU6/'Raw data of this study'!$EL6*100</f>
        <v>0</v>
      </c>
      <c r="AV6" s="15">
        <f>'Raw data of this study'!AV6/'Raw data of this study'!$EL6*100</f>
        <v>1.7569546120058566</v>
      </c>
      <c r="AW6" s="15">
        <f>'Raw data of this study'!AW6/'Raw data of this study'!$EL6*100</f>
        <v>2.6354319180087851</v>
      </c>
      <c r="AX6" s="15">
        <f>'Raw data of this study'!AX6/'Raw data of this study'!$EL6*100</f>
        <v>0</v>
      </c>
      <c r="AY6" s="15">
        <f>'Raw data of this study'!AY6/'Raw data of this study'!$EL6*100</f>
        <v>0</v>
      </c>
      <c r="AZ6" s="15">
        <f>'Raw data of this study'!AZ6/'Raw data of this study'!$EL6*100</f>
        <v>0</v>
      </c>
      <c r="BA6" s="15">
        <f>'Raw data of this study'!BA6/'Raw data of this study'!$EL6*100</f>
        <v>0</v>
      </c>
      <c r="BB6" s="15">
        <f>'Raw data of this study'!BB6/'Raw data of this study'!$EL6*100</f>
        <v>0</v>
      </c>
      <c r="BC6" s="15">
        <f>'Raw data of this study'!BC6/'Raw data of this study'!$EL6*100</f>
        <v>0.43923865300146414</v>
      </c>
      <c r="BD6" s="15">
        <f>'Raw data of this study'!BD6/'Raw data of this study'!$EL6*100</f>
        <v>0</v>
      </c>
      <c r="BE6" s="15">
        <f>'Raw data of this study'!BE6/'Raw data of this study'!$EL6*100</f>
        <v>0</v>
      </c>
      <c r="BF6" s="15">
        <f>'Raw data of this study'!BF6/'Raw data of this study'!$EL6*100</f>
        <v>0</v>
      </c>
      <c r="BG6" s="15">
        <f>'Raw data of this study'!BG6/'Raw data of this study'!$EL6*100</f>
        <v>0</v>
      </c>
      <c r="BH6" s="15">
        <f>'Raw data of this study'!BH6/'Raw data of this study'!$EL6*100</f>
        <v>1.9033674963396781</v>
      </c>
      <c r="BI6" s="15">
        <f>'Raw data of this study'!BI6/'Raw data of this study'!$EL6*100</f>
        <v>0</v>
      </c>
      <c r="BJ6" s="15">
        <f>'Raw data of this study'!BJ6/'Raw data of this study'!$EL6*100</f>
        <v>0</v>
      </c>
      <c r="BK6" s="15">
        <f>'Raw data of this study'!BK6/'Raw data of this study'!$EL6*100</f>
        <v>2.3426061493411421</v>
      </c>
      <c r="BL6" s="15">
        <f>'Raw data of this study'!BL6/'Raw data of this study'!$EL6*100</f>
        <v>0</v>
      </c>
      <c r="BM6" s="15">
        <f>'Raw data of this study'!BM6/'Raw data of this study'!$EL6*100</f>
        <v>0</v>
      </c>
      <c r="BN6" s="15">
        <f>'Raw data of this study'!BN6/'Raw data of this study'!$EL6*100</f>
        <v>0.14641288433382138</v>
      </c>
      <c r="BO6" s="15">
        <f>'Raw data of this study'!BO6/'Raw data of this study'!$EL6*100</f>
        <v>0</v>
      </c>
      <c r="BP6" s="15">
        <f>'Raw data of this study'!BP6/'Raw data of this study'!$EL6*100</f>
        <v>0</v>
      </c>
      <c r="BQ6" s="15">
        <f>'Raw data of this study'!BQ6/'Raw data of this study'!$EL6*100</f>
        <v>0</v>
      </c>
      <c r="BR6" s="15">
        <f>'Raw data of this study'!BR6/'Raw data of this study'!$EL6*100</f>
        <v>1.0248901903367496</v>
      </c>
      <c r="BS6" s="15">
        <f>'Raw data of this study'!BS6/'Raw data of this study'!$EL6*100</f>
        <v>0</v>
      </c>
      <c r="BT6" s="15">
        <f>'Raw data of this study'!BT6/'Raw data of this study'!$EL6*100</f>
        <v>9.0775988286969262</v>
      </c>
      <c r="BU6" s="15">
        <f>'Raw data of this study'!BU6/'Raw data of this study'!$EL6*100</f>
        <v>0</v>
      </c>
      <c r="BV6" s="15">
        <f>'Raw data of this study'!BV6/'Raw data of this study'!$EL6*100</f>
        <v>5.7101024890190342</v>
      </c>
      <c r="BW6" s="15">
        <f>'Raw data of this study'!BW6/'Raw data of this study'!$EL6*100</f>
        <v>0</v>
      </c>
      <c r="BX6" s="15">
        <f>'Raw data of this study'!BX6/'Raw data of this study'!$EL6*100</f>
        <v>2.6354319180087851</v>
      </c>
      <c r="BY6" s="15">
        <f>'Raw data of this study'!BY6/'Raw data of this study'!$EL6*100</f>
        <v>0.14641288433382138</v>
      </c>
      <c r="BZ6" s="15">
        <f>'Raw data of this study'!BZ6/'Raw data of this study'!$EL6*100</f>
        <v>0</v>
      </c>
      <c r="CA6" s="15">
        <f>'Raw data of this study'!CA6/'Raw data of this study'!$EL6*100</f>
        <v>0.14641288433382138</v>
      </c>
      <c r="CB6" s="15">
        <f>'Raw data of this study'!CB6/'Raw data of this study'!$EL6*100</f>
        <v>0</v>
      </c>
      <c r="CC6" s="15">
        <f>'Raw data of this study'!CC6/'Raw data of this study'!$EL6*100</f>
        <v>0</v>
      </c>
      <c r="CD6" s="15">
        <f>'Raw data of this study'!CD6/'Raw data of this study'!$EL6*100</f>
        <v>0</v>
      </c>
      <c r="CE6" s="15">
        <f>'Raw data of this study'!CE6/'Raw data of this study'!$EL6*100</f>
        <v>0</v>
      </c>
      <c r="CF6" s="15">
        <f>'Raw data of this study'!CF6/'Raw data of this study'!$EL6*100</f>
        <v>0</v>
      </c>
      <c r="CG6" s="15">
        <f>'Raw data of this study'!CG6/'Raw data of this study'!$EL6*100</f>
        <v>0</v>
      </c>
      <c r="CH6" s="15">
        <f>'Raw data of this study'!CH6/'Raw data of this study'!$EL6*100</f>
        <v>0</v>
      </c>
      <c r="CI6" s="15">
        <f>'Raw data of this study'!CI6/'Raw data of this study'!$EL6*100</f>
        <v>0</v>
      </c>
      <c r="CJ6" s="15">
        <f>'Raw data of this study'!CJ6/'Raw data of this study'!$EL6*100</f>
        <v>0</v>
      </c>
      <c r="CK6" s="15">
        <f>'Raw data of this study'!CK6/'Raw data of this study'!$EL6*100</f>
        <v>0</v>
      </c>
      <c r="CL6" s="15">
        <f>'Raw data of this study'!CL6/'Raw data of this study'!$EL6*100</f>
        <v>0</v>
      </c>
      <c r="CM6" s="15">
        <f>'Raw data of this study'!CM6/'Raw data of this study'!$EL6*100</f>
        <v>0.43923865300146414</v>
      </c>
      <c r="CN6" s="15">
        <f>'Raw data of this study'!CN6/'Raw data of this study'!$EL6*100</f>
        <v>0</v>
      </c>
      <c r="CO6" s="15">
        <f>'Raw data of this study'!CO6/'Raw data of this study'!$EL6*100</f>
        <v>0.7320644216691069</v>
      </c>
      <c r="CP6" s="15">
        <f>'Raw data of this study'!CP6/'Raw data of this study'!$EL6*100</f>
        <v>1.3177159590043925</v>
      </c>
      <c r="CQ6" s="15">
        <f>'Raw data of this study'!CQ6/'Raw data of this study'!$EL6*100</f>
        <v>0.87847730600292828</v>
      </c>
      <c r="CR6" s="15">
        <f>'Raw data of this study'!CR6/'Raw data of this study'!$EL6*100</f>
        <v>3.6603221083455346</v>
      </c>
      <c r="CS6" s="15">
        <f>'Raw data of this study'!CS6/'Raw data of this study'!$EL6*100</f>
        <v>1.0248901903367496</v>
      </c>
      <c r="CT6" s="15">
        <f>'Raw data of this study'!CT6/'Raw data of this study'!$EL6*100</f>
        <v>0</v>
      </c>
      <c r="CU6" s="15">
        <f>'Raw data of this study'!CU6/'Raw data of this study'!$EL6*100</f>
        <v>2.7818448023426061</v>
      </c>
      <c r="CV6" s="15">
        <f>'Raw data of this study'!CV6/'Raw data of this study'!$EL6*100</f>
        <v>1.3177159590043925</v>
      </c>
      <c r="CW6" s="15">
        <f>'Raw data of this study'!CW6/'Raw data of this study'!$EL6*100</f>
        <v>0.87847730600292828</v>
      </c>
      <c r="CX6" s="15">
        <f>'Raw data of this study'!CX6/'Raw data of this study'!$EL6*100</f>
        <v>0</v>
      </c>
      <c r="CY6" s="15">
        <f>'Raw data of this study'!CY6/'Raw data of this study'!$EL6*100</f>
        <v>2.4890190336749636</v>
      </c>
      <c r="CZ6" s="15">
        <f>'Raw data of this study'!CZ6/'Raw data of this study'!$EL6*100</f>
        <v>0</v>
      </c>
      <c r="DA6" s="15">
        <f>'Raw data of this study'!DA6/'Raw data of this study'!$EL6*100</f>
        <v>1.4641288433382138</v>
      </c>
      <c r="DB6" s="15">
        <f>'Raw data of this study'!DB6/'Raw data of this study'!$EL6*100</f>
        <v>0</v>
      </c>
      <c r="DC6" s="15">
        <f>'Raw data of this study'!DC6/'Raw data of this study'!$EL6*100</f>
        <v>0</v>
      </c>
      <c r="DD6" s="15">
        <f>'Raw data of this study'!DD6/'Raw data of this study'!$EL6*100</f>
        <v>0.58565153733528552</v>
      </c>
      <c r="DE6" s="15">
        <f>'Raw data of this study'!DE6/'Raw data of this study'!$EL6*100</f>
        <v>0</v>
      </c>
      <c r="DF6" s="15">
        <f>'Raw data of this study'!DF6/'Raw data of this study'!$EL6*100</f>
        <v>0</v>
      </c>
      <c r="DG6" s="15">
        <f>'Raw data of this study'!DG6/'Raw data of this study'!$EL6*100</f>
        <v>3.0746705710102491</v>
      </c>
      <c r="DH6" s="15">
        <f>'Raw data of this study'!DH6/'Raw data of this study'!$EL6*100</f>
        <v>0</v>
      </c>
      <c r="DI6" s="15">
        <f>'Raw data of this study'!DI6/'Raw data of this study'!$EL6*100</f>
        <v>0.58565153733528552</v>
      </c>
      <c r="DJ6" s="15">
        <f>'Raw data of this study'!DJ6/'Raw data of this study'!$EL6*100</f>
        <v>0.29282576866764276</v>
      </c>
      <c r="DK6" s="15">
        <f>'Raw data of this study'!DK6/'Raw data of this study'!$EL6*100</f>
        <v>0.29282576866764276</v>
      </c>
      <c r="DL6" s="15">
        <f>'Raw data of this study'!DL6/'Raw data of this study'!$EL6*100</f>
        <v>0</v>
      </c>
      <c r="DM6" s="15">
        <f>'Raw data of this study'!DM6/'Raw data of this study'!$EL6*100</f>
        <v>0</v>
      </c>
      <c r="DN6" s="15">
        <f>'Raw data of this study'!DN6/'Raw data of this study'!$EL6*100</f>
        <v>5.7101024890190342</v>
      </c>
      <c r="DO6" s="15">
        <f>'Raw data of this study'!DO6/'Raw data of this study'!$EL6*100</f>
        <v>1.4641288433382138</v>
      </c>
      <c r="DP6" s="15">
        <f>'Raw data of this study'!DP6/'Raw data of this study'!$EL6*100</f>
        <v>0</v>
      </c>
      <c r="DQ6" s="15">
        <f>'Raw data of this study'!DQ6/'Raw data of this study'!$EL6*100</f>
        <v>0.14641288433382138</v>
      </c>
      <c r="DR6" s="15">
        <f>'Raw data of this study'!DR6/'Raw data of this study'!$EL6*100</f>
        <v>0</v>
      </c>
      <c r="DS6" s="15">
        <f>'Raw data of this study'!DS6/'Raw data of this study'!$EL6*100</f>
        <v>0</v>
      </c>
      <c r="DT6" s="15">
        <f>'Raw data of this study'!DT6/'Raw data of this study'!$EL6*100</f>
        <v>0.29282576866764276</v>
      </c>
      <c r="DU6" s="15">
        <f>'Raw data of this study'!DU6/'Raw data of this study'!$EL6*100</f>
        <v>2.0497803806734991</v>
      </c>
      <c r="DV6" s="15">
        <f>'Raw data of this study'!DV6/'Raw data of this study'!$EL6*100</f>
        <v>0.58565153733528552</v>
      </c>
      <c r="DW6" s="15">
        <f>'Raw data of this study'!DW6/'Raw data of this study'!$EL6*100</f>
        <v>0</v>
      </c>
      <c r="DX6" s="15">
        <f>'Raw data of this study'!DX6/'Raw data of this study'!$EL6*100</f>
        <v>0.58565153733528552</v>
      </c>
      <c r="DY6" s="15">
        <f>'Raw data of this study'!DY6/'Raw data of this study'!$EL6*100</f>
        <v>0.14641288433382138</v>
      </c>
      <c r="DZ6" s="15">
        <f>'Raw data of this study'!DZ6/'Raw data of this study'!$EL6*100</f>
        <v>0</v>
      </c>
      <c r="EA6" s="15">
        <f>'Raw data of this study'!EA6/'Raw data of this study'!$EL6*100</f>
        <v>0</v>
      </c>
      <c r="EB6" s="15">
        <f>'Raw data of this study'!EB6/'Raw data of this study'!$EL6*100</f>
        <v>0</v>
      </c>
      <c r="EC6" s="15">
        <f>'Raw data of this study'!EC6/'Raw data of this study'!$EL6*100</f>
        <v>0</v>
      </c>
      <c r="ED6" s="15">
        <f>'Raw data of this study'!ED6/'Raw data of this study'!$EL6*100</f>
        <v>0</v>
      </c>
      <c r="EE6" s="15">
        <f>'Raw data of this study'!EE6/'Raw data of this study'!$EL6*100</f>
        <v>0</v>
      </c>
      <c r="EF6" s="15">
        <f>'Raw data of this study'!EF6/'Raw data of this study'!$EL6*100</f>
        <v>0.43923865300146414</v>
      </c>
      <c r="EG6" s="15">
        <f>'Raw data of this study'!EG6/'Raw data of this study'!$EL6*100</f>
        <v>1.3177159590043925</v>
      </c>
      <c r="EH6" s="15">
        <f>'Raw data of this study'!EH6/'Raw data of this study'!$EL6*100</f>
        <v>16.105417276720353</v>
      </c>
      <c r="EI6" s="15">
        <f>'Raw data of this study'!EI6/'Raw data of this study'!$EL6*100</f>
        <v>0</v>
      </c>
      <c r="EJ6" s="15">
        <f>'Raw data of this study'!EJ6/'Raw data of this study'!$EL6*100</f>
        <v>0</v>
      </c>
      <c r="EK6" s="15">
        <f>'Raw data of this study'!EK6/'Raw data of this study'!$EL6*100</f>
        <v>6.0029282576866763</v>
      </c>
      <c r="EL6" s="15">
        <f>'Raw data of this study'!EL6/'Raw data of this study'!$EL6*100</f>
        <v>100</v>
      </c>
    </row>
    <row r="7" spans="1:144" x14ac:dyDescent="0.15">
      <c r="A7" s="12" t="s">
        <v>244</v>
      </c>
      <c r="B7" s="13">
        <v>20</v>
      </c>
      <c r="C7" s="13">
        <v>155</v>
      </c>
      <c r="D7" s="12">
        <v>5712</v>
      </c>
      <c r="E7" s="15">
        <f>'Raw data of this study'!E7/'Raw data of this study'!$EL7*100</f>
        <v>1.855287569573284</v>
      </c>
      <c r="F7" s="15">
        <f>'Raw data of this study'!F7/'Raw data of this study'!$EL7*100</f>
        <v>0</v>
      </c>
      <c r="G7" s="15">
        <f>'Raw data of this study'!G7/'Raw data of this study'!$EL7*100</f>
        <v>0.927643784786642</v>
      </c>
      <c r="H7" s="15">
        <f>'Raw data of this study'!H7/'Raw data of this study'!$EL7*100</f>
        <v>0</v>
      </c>
      <c r="I7" s="15">
        <f>'Raw data of this study'!I7/'Raw data of this study'!$EL7*100</f>
        <v>0</v>
      </c>
      <c r="J7" s="15">
        <f>'Raw data of this study'!J7/'Raw data of this study'!$EL7*100</f>
        <v>0.927643784786642</v>
      </c>
      <c r="K7" s="15">
        <f>'Raw data of this study'!K7/'Raw data of this study'!$EL7*100</f>
        <v>1.4842300556586272</v>
      </c>
      <c r="L7" s="15">
        <f>'Raw data of this study'!L7/'Raw data of this study'!$EL7*100</f>
        <v>0</v>
      </c>
      <c r="M7" s="15">
        <f>'Raw data of this study'!M7/'Raw data of this study'!$EL7*100</f>
        <v>0.7421150278293136</v>
      </c>
      <c r="N7" s="15">
        <f>'Raw data of this study'!N7/'Raw data of this study'!$EL7*100</f>
        <v>0.1855287569573284</v>
      </c>
      <c r="O7" s="15">
        <f>'Raw data of this study'!O7/'Raw data of this study'!$EL7*100</f>
        <v>4.2671614100185531</v>
      </c>
      <c r="P7" s="15">
        <f>'Raw data of this study'!P7/'Raw data of this study'!$EL7*100</f>
        <v>0</v>
      </c>
      <c r="Q7" s="15">
        <f>'Raw data of this study'!Q7/'Raw data of this study'!$EL7*100</f>
        <v>0</v>
      </c>
      <c r="R7" s="15">
        <f>'Raw data of this study'!R7/'Raw data of this study'!$EL7*100</f>
        <v>0.7421150278293136</v>
      </c>
      <c r="S7" s="15">
        <f>'Raw data of this study'!S7/'Raw data of this study'!$EL7*100</f>
        <v>0.3710575139146568</v>
      </c>
      <c r="T7" s="15">
        <f>'Raw data of this study'!T7/'Raw data of this study'!$EL7*100</f>
        <v>0</v>
      </c>
      <c r="U7" s="15">
        <f>'Raw data of this study'!U7/'Raw data of this study'!$EL7*100</f>
        <v>0</v>
      </c>
      <c r="V7" s="15">
        <f>'Raw data of this study'!V7/'Raw data of this study'!$EL7*100</f>
        <v>0</v>
      </c>
      <c r="W7" s="15">
        <f>'Raw data of this study'!W7/'Raw data of this study'!$EL7*100</f>
        <v>0</v>
      </c>
      <c r="X7" s="15">
        <f>'Raw data of this study'!X7/'Raw data of this study'!$EL7*100</f>
        <v>0</v>
      </c>
      <c r="Y7" s="15">
        <f>'Raw data of this study'!Y7/'Raw data of this study'!$EL7*100</f>
        <v>0</v>
      </c>
      <c r="Z7" s="15">
        <f>'Raw data of this study'!Z7/'Raw data of this study'!$EL7*100</f>
        <v>0.1855287569573284</v>
      </c>
      <c r="AA7" s="15">
        <f>'Raw data of this study'!AA7/'Raw data of this study'!$EL7*100</f>
        <v>0</v>
      </c>
      <c r="AB7" s="15">
        <f>'Raw data of this study'!AB7/'Raw data of this study'!$EL7*100</f>
        <v>0</v>
      </c>
      <c r="AC7" s="15">
        <f>'Raw data of this study'!AC7/'Raw data of this study'!$EL7*100</f>
        <v>0</v>
      </c>
      <c r="AD7" s="15">
        <f>'Raw data of this study'!AD7/'Raw data of this study'!$EL7*100</f>
        <v>0</v>
      </c>
      <c r="AE7" s="15">
        <f>'Raw data of this study'!AE7/'Raw data of this study'!$EL7*100</f>
        <v>0</v>
      </c>
      <c r="AF7" s="15">
        <f>'Raw data of this study'!AF7/'Raw data of this study'!$EL7*100</f>
        <v>0.7421150278293136</v>
      </c>
      <c r="AG7" s="15">
        <f>'Raw data of this study'!AG7/'Raw data of this study'!$EL7*100</f>
        <v>0</v>
      </c>
      <c r="AH7" s="15">
        <f>'Raw data of this study'!AH7/'Raw data of this study'!$EL7*100</f>
        <v>0</v>
      </c>
      <c r="AI7" s="15">
        <f>'Raw data of this study'!AI7/'Raw data of this study'!$EL7*100</f>
        <v>0</v>
      </c>
      <c r="AJ7" s="15">
        <f>'Raw data of this study'!AJ7/'Raw data of this study'!$EL7*100</f>
        <v>0</v>
      </c>
      <c r="AK7" s="15">
        <f>'Raw data of this study'!AK7/'Raw data of this study'!$EL7*100</f>
        <v>0</v>
      </c>
      <c r="AL7" s="15">
        <f>'Raw data of this study'!AL7/'Raw data of this study'!$EL7*100</f>
        <v>0</v>
      </c>
      <c r="AM7" s="15">
        <f>'Raw data of this study'!AM7/'Raw data of this study'!$EL7*100</f>
        <v>0.1855287569573284</v>
      </c>
      <c r="AN7" s="15">
        <f>'Raw data of this study'!AN7/'Raw data of this study'!$EL7*100</f>
        <v>0</v>
      </c>
      <c r="AO7" s="15">
        <f>'Raw data of this study'!AO7/'Raw data of this study'!$EL7*100</f>
        <v>0</v>
      </c>
      <c r="AP7" s="15">
        <f>'Raw data of this study'!AP7/'Raw data of this study'!$EL7*100</f>
        <v>0</v>
      </c>
      <c r="AQ7" s="15">
        <f>'Raw data of this study'!AQ7/'Raw data of this study'!$EL7*100</f>
        <v>0</v>
      </c>
      <c r="AR7" s="15">
        <f>'Raw data of this study'!AR7/'Raw data of this study'!$EL7*100</f>
        <v>0</v>
      </c>
      <c r="AS7" s="15">
        <f>'Raw data of this study'!AS7/'Raw data of this study'!$EL7*100</f>
        <v>0</v>
      </c>
      <c r="AT7" s="15">
        <f>'Raw data of this study'!AT7/'Raw data of this study'!$EL7*100</f>
        <v>0.55658627087198509</v>
      </c>
      <c r="AU7" s="15">
        <f>'Raw data of this study'!AU7/'Raw data of this study'!$EL7*100</f>
        <v>0</v>
      </c>
      <c r="AV7" s="15">
        <f>'Raw data of this study'!AV7/'Raw data of this study'!$EL7*100</f>
        <v>0.55658627087198509</v>
      </c>
      <c r="AW7" s="15">
        <f>'Raw data of this study'!AW7/'Raw data of this study'!$EL7*100</f>
        <v>3.1539888682745829</v>
      </c>
      <c r="AX7" s="15">
        <f>'Raw data of this study'!AX7/'Raw data of this study'!$EL7*100</f>
        <v>0</v>
      </c>
      <c r="AY7" s="15">
        <f>'Raw data of this study'!AY7/'Raw data of this study'!$EL7*100</f>
        <v>0</v>
      </c>
      <c r="AZ7" s="15">
        <f>'Raw data of this study'!AZ7/'Raw data of this study'!$EL7*100</f>
        <v>0</v>
      </c>
      <c r="BA7" s="15">
        <f>'Raw data of this study'!BA7/'Raw data of this study'!$EL7*100</f>
        <v>0</v>
      </c>
      <c r="BB7" s="15">
        <f>'Raw data of this study'!BB7/'Raw data of this study'!$EL7*100</f>
        <v>0</v>
      </c>
      <c r="BC7" s="15">
        <f>'Raw data of this study'!BC7/'Raw data of this study'!$EL7*100</f>
        <v>0</v>
      </c>
      <c r="BD7" s="15">
        <f>'Raw data of this study'!BD7/'Raw data of this study'!$EL7*100</f>
        <v>0</v>
      </c>
      <c r="BE7" s="15">
        <f>'Raw data of this study'!BE7/'Raw data of this study'!$EL7*100</f>
        <v>0</v>
      </c>
      <c r="BF7" s="15">
        <f>'Raw data of this study'!BF7/'Raw data of this study'!$EL7*100</f>
        <v>0.927643784786642</v>
      </c>
      <c r="BG7" s="15">
        <f>'Raw data of this study'!BG7/'Raw data of this study'!$EL7*100</f>
        <v>0</v>
      </c>
      <c r="BH7" s="15">
        <f>'Raw data of this study'!BH7/'Raw data of this study'!$EL7*100</f>
        <v>1.1131725417439702</v>
      </c>
      <c r="BI7" s="15">
        <f>'Raw data of this study'!BI7/'Raw data of this study'!$EL7*100</f>
        <v>0</v>
      </c>
      <c r="BJ7" s="15">
        <f>'Raw data of this study'!BJ7/'Raw data of this study'!$EL7*100</f>
        <v>0</v>
      </c>
      <c r="BK7" s="15">
        <f>'Raw data of this study'!BK7/'Raw data of this study'!$EL7*100</f>
        <v>3.525046382189239</v>
      </c>
      <c r="BL7" s="15">
        <f>'Raw data of this study'!BL7/'Raw data of this study'!$EL7*100</f>
        <v>0</v>
      </c>
      <c r="BM7" s="15">
        <f>'Raw data of this study'!BM7/'Raw data of this study'!$EL7*100</f>
        <v>0</v>
      </c>
      <c r="BN7" s="15">
        <f>'Raw data of this study'!BN7/'Raw data of this study'!$EL7*100</f>
        <v>0</v>
      </c>
      <c r="BO7" s="15">
        <f>'Raw data of this study'!BO7/'Raw data of this study'!$EL7*100</f>
        <v>0</v>
      </c>
      <c r="BP7" s="15">
        <f>'Raw data of this study'!BP7/'Raw data of this study'!$EL7*100</f>
        <v>0</v>
      </c>
      <c r="BQ7" s="15">
        <f>'Raw data of this study'!BQ7/'Raw data of this study'!$EL7*100</f>
        <v>0</v>
      </c>
      <c r="BR7" s="15">
        <f>'Raw data of this study'!BR7/'Raw data of this study'!$EL7*100</f>
        <v>1.855287569573284</v>
      </c>
      <c r="BS7" s="15">
        <f>'Raw data of this study'!BS7/'Raw data of this study'!$EL7*100</f>
        <v>0</v>
      </c>
      <c r="BT7" s="15">
        <f>'Raw data of this study'!BT7/'Raw data of this study'!$EL7*100</f>
        <v>15.769944341372913</v>
      </c>
      <c r="BU7" s="15">
        <f>'Raw data of this study'!BU7/'Raw data of this study'!$EL7*100</f>
        <v>0</v>
      </c>
      <c r="BV7" s="15">
        <f>'Raw data of this study'!BV7/'Raw data of this study'!$EL7*100</f>
        <v>5.1948051948051948</v>
      </c>
      <c r="BW7" s="15">
        <f>'Raw data of this study'!BW7/'Raw data of this study'!$EL7*100</f>
        <v>0</v>
      </c>
      <c r="BX7" s="15">
        <f>'Raw data of this study'!BX7/'Raw data of this study'!$EL7*100</f>
        <v>4.8237476808905377</v>
      </c>
      <c r="BY7" s="15">
        <f>'Raw data of this study'!BY7/'Raw data of this study'!$EL7*100</f>
        <v>0</v>
      </c>
      <c r="BZ7" s="15">
        <f>'Raw data of this study'!BZ7/'Raw data of this study'!$EL7*100</f>
        <v>0</v>
      </c>
      <c r="CA7" s="15">
        <f>'Raw data of this study'!CA7/'Raw data of this study'!$EL7*100</f>
        <v>0.3710575139146568</v>
      </c>
      <c r="CB7" s="15">
        <f>'Raw data of this study'!CB7/'Raw data of this study'!$EL7*100</f>
        <v>0</v>
      </c>
      <c r="CC7" s="15">
        <f>'Raw data of this study'!CC7/'Raw data of this study'!$EL7*100</f>
        <v>0</v>
      </c>
      <c r="CD7" s="15">
        <f>'Raw data of this study'!CD7/'Raw data of this study'!$EL7*100</f>
        <v>0</v>
      </c>
      <c r="CE7" s="15">
        <f>'Raw data of this study'!CE7/'Raw data of this study'!$EL7*100</f>
        <v>0</v>
      </c>
      <c r="CF7" s="15">
        <f>'Raw data of this study'!CF7/'Raw data of this study'!$EL7*100</f>
        <v>0</v>
      </c>
      <c r="CG7" s="15">
        <f>'Raw data of this study'!CG7/'Raw data of this study'!$EL7*100</f>
        <v>0</v>
      </c>
      <c r="CH7" s="15">
        <f>'Raw data of this study'!CH7/'Raw data of this study'!$EL7*100</f>
        <v>0</v>
      </c>
      <c r="CI7" s="15">
        <f>'Raw data of this study'!CI7/'Raw data of this study'!$EL7*100</f>
        <v>0</v>
      </c>
      <c r="CJ7" s="15">
        <f>'Raw data of this study'!CJ7/'Raw data of this study'!$EL7*100</f>
        <v>0</v>
      </c>
      <c r="CK7" s="15">
        <f>'Raw data of this study'!CK7/'Raw data of this study'!$EL7*100</f>
        <v>0</v>
      </c>
      <c r="CL7" s="15">
        <f>'Raw data of this study'!CL7/'Raw data of this study'!$EL7*100</f>
        <v>0</v>
      </c>
      <c r="CM7" s="15">
        <f>'Raw data of this study'!CM7/'Raw data of this study'!$EL7*100</f>
        <v>0.7421150278293136</v>
      </c>
      <c r="CN7" s="15">
        <f>'Raw data of this study'!CN7/'Raw data of this study'!$EL7*100</f>
        <v>2.5974025974025974</v>
      </c>
      <c r="CO7" s="15">
        <f>'Raw data of this study'!CO7/'Raw data of this study'!$EL7*100</f>
        <v>0.927643784786642</v>
      </c>
      <c r="CP7" s="15">
        <f>'Raw data of this study'!CP7/'Raw data of this study'!$EL7*100</f>
        <v>0.3710575139146568</v>
      </c>
      <c r="CQ7" s="15">
        <f>'Raw data of this study'!CQ7/'Raw data of this study'!$EL7*100</f>
        <v>0.1855287569573284</v>
      </c>
      <c r="CR7" s="15">
        <f>'Raw data of this study'!CR7/'Raw data of this study'!$EL7*100</f>
        <v>0.1855287569573284</v>
      </c>
      <c r="CS7" s="15">
        <f>'Raw data of this study'!CS7/'Raw data of this study'!$EL7*100</f>
        <v>3.710575139146568</v>
      </c>
      <c r="CT7" s="15">
        <f>'Raw data of this study'!CT7/'Raw data of this study'!$EL7*100</f>
        <v>0</v>
      </c>
      <c r="CU7" s="15">
        <f>'Raw data of this study'!CU7/'Raw data of this study'!$EL7*100</f>
        <v>2.2263450834879404</v>
      </c>
      <c r="CV7" s="15">
        <f>'Raw data of this study'!CV7/'Raw data of this study'!$EL7*100</f>
        <v>0.7421150278293136</v>
      </c>
      <c r="CW7" s="15">
        <f>'Raw data of this study'!CW7/'Raw data of this study'!$EL7*100</f>
        <v>1.6697588126159555</v>
      </c>
      <c r="CX7" s="15">
        <f>'Raw data of this study'!CX7/'Raw data of this study'!$EL7*100</f>
        <v>0</v>
      </c>
      <c r="CY7" s="15">
        <f>'Raw data of this study'!CY7/'Raw data of this study'!$EL7*100</f>
        <v>1.2987012987012987</v>
      </c>
      <c r="CZ7" s="15">
        <f>'Raw data of this study'!CZ7/'Raw data of this study'!$EL7*100</f>
        <v>0</v>
      </c>
      <c r="DA7" s="15">
        <f>'Raw data of this study'!DA7/'Raw data of this study'!$EL7*100</f>
        <v>0</v>
      </c>
      <c r="DB7" s="15">
        <f>'Raw data of this study'!DB7/'Raw data of this study'!$EL7*100</f>
        <v>0</v>
      </c>
      <c r="DC7" s="15">
        <f>'Raw data of this study'!DC7/'Raw data of this study'!$EL7*100</f>
        <v>0</v>
      </c>
      <c r="DD7" s="15">
        <f>'Raw data of this study'!DD7/'Raw data of this study'!$EL7*100</f>
        <v>0.3710575139146568</v>
      </c>
      <c r="DE7" s="15">
        <f>'Raw data of this study'!DE7/'Raw data of this study'!$EL7*100</f>
        <v>0</v>
      </c>
      <c r="DF7" s="15">
        <f>'Raw data of this study'!DF7/'Raw data of this study'!$EL7*100</f>
        <v>0.3710575139146568</v>
      </c>
      <c r="DG7" s="15">
        <f>'Raw data of this study'!DG7/'Raw data of this study'!$EL7*100</f>
        <v>0</v>
      </c>
      <c r="DH7" s="15">
        <f>'Raw data of this study'!DH7/'Raw data of this study'!$EL7*100</f>
        <v>0</v>
      </c>
      <c r="DI7" s="15">
        <f>'Raw data of this study'!DI7/'Raw data of this study'!$EL7*100</f>
        <v>0</v>
      </c>
      <c r="DJ7" s="15">
        <f>'Raw data of this study'!DJ7/'Raw data of this study'!$EL7*100</f>
        <v>0</v>
      </c>
      <c r="DK7" s="15">
        <f>'Raw data of this study'!DK7/'Raw data of this study'!$EL7*100</f>
        <v>0.3710575139146568</v>
      </c>
      <c r="DL7" s="15">
        <f>'Raw data of this study'!DL7/'Raw data of this study'!$EL7*100</f>
        <v>0</v>
      </c>
      <c r="DM7" s="15">
        <f>'Raw data of this study'!DM7/'Raw data of this study'!$EL7*100</f>
        <v>0.55658627087198509</v>
      </c>
      <c r="DN7" s="15">
        <f>'Raw data of this study'!DN7/'Raw data of this study'!$EL7*100</f>
        <v>9.461966604823747</v>
      </c>
      <c r="DO7" s="15">
        <f>'Raw data of this study'!DO7/'Raw data of this study'!$EL7*100</f>
        <v>1.4842300556586272</v>
      </c>
      <c r="DP7" s="15">
        <f>'Raw data of this study'!DP7/'Raw data of this study'!$EL7*100</f>
        <v>0</v>
      </c>
      <c r="DQ7" s="15">
        <f>'Raw data of this study'!DQ7/'Raw data of this study'!$EL7*100</f>
        <v>0</v>
      </c>
      <c r="DR7" s="15">
        <f>'Raw data of this study'!DR7/'Raw data of this study'!$EL7*100</f>
        <v>0</v>
      </c>
      <c r="DS7" s="15">
        <f>'Raw data of this study'!DS7/'Raw data of this study'!$EL7*100</f>
        <v>0</v>
      </c>
      <c r="DT7" s="15">
        <f>'Raw data of this study'!DT7/'Raw data of this study'!$EL7*100</f>
        <v>0</v>
      </c>
      <c r="DU7" s="15">
        <f>'Raw data of this study'!DU7/'Raw data of this study'!$EL7*100</f>
        <v>0.7421150278293136</v>
      </c>
      <c r="DV7" s="15">
        <f>'Raw data of this study'!DV7/'Raw data of this study'!$EL7*100</f>
        <v>0</v>
      </c>
      <c r="DW7" s="15">
        <f>'Raw data of this study'!DW7/'Raw data of this study'!$EL7*100</f>
        <v>0</v>
      </c>
      <c r="DX7" s="15">
        <f>'Raw data of this study'!DX7/'Raw data of this study'!$EL7*100</f>
        <v>0</v>
      </c>
      <c r="DY7" s="15">
        <f>'Raw data of this study'!DY7/'Raw data of this study'!$EL7*100</f>
        <v>0.3710575139146568</v>
      </c>
      <c r="DZ7" s="15">
        <f>'Raw data of this study'!DZ7/'Raw data of this study'!$EL7*100</f>
        <v>0</v>
      </c>
      <c r="EA7" s="15">
        <f>'Raw data of this study'!EA7/'Raw data of this study'!$EL7*100</f>
        <v>0</v>
      </c>
      <c r="EB7" s="15">
        <f>'Raw data of this study'!EB7/'Raw data of this study'!$EL7*100</f>
        <v>0</v>
      </c>
      <c r="EC7" s="15">
        <f>'Raw data of this study'!EC7/'Raw data of this study'!$EL7*100</f>
        <v>0</v>
      </c>
      <c r="ED7" s="15">
        <f>'Raw data of this study'!ED7/'Raw data of this study'!$EL7*100</f>
        <v>0</v>
      </c>
      <c r="EE7" s="15">
        <f>'Raw data of this study'!EE7/'Raw data of this study'!$EL7*100</f>
        <v>0</v>
      </c>
      <c r="EF7" s="15">
        <f>'Raw data of this study'!EF7/'Raw data of this study'!$EL7*100</f>
        <v>0.55658627087198509</v>
      </c>
      <c r="EG7" s="15">
        <f>'Raw data of this study'!EG7/'Raw data of this study'!$EL7*100</f>
        <v>0</v>
      </c>
      <c r="EH7" s="15">
        <f>'Raw data of this study'!EH7/'Raw data of this study'!$EL7*100</f>
        <v>16.697588126159555</v>
      </c>
      <c r="EI7" s="15">
        <f>'Raw data of this study'!EI7/'Raw data of this study'!$EL7*100</f>
        <v>0</v>
      </c>
      <c r="EJ7" s="15">
        <f>'Raw data of this study'!EJ7/'Raw data of this study'!$EL7*100</f>
        <v>0</v>
      </c>
      <c r="EK7" s="15">
        <f>'Raw data of this study'!EK7/'Raw data of this study'!$EL7*100</f>
        <v>3.8961038961038961</v>
      </c>
      <c r="EL7" s="15">
        <f>'Raw data of this study'!EL7/'Raw data of this study'!$EL7*100</f>
        <v>100</v>
      </c>
    </row>
    <row r="8" spans="1:144" x14ac:dyDescent="0.15">
      <c r="A8" s="17" t="s">
        <v>263</v>
      </c>
      <c r="B8" s="18">
        <v>24.990888333333334</v>
      </c>
      <c r="C8" s="18">
        <v>124.26403333333333</v>
      </c>
      <c r="D8" s="19">
        <v>1988</v>
      </c>
      <c r="E8" s="15">
        <f>'Raw data of this study'!E8/'Raw data of this study'!$EL8*100</f>
        <v>0.89552238805970152</v>
      </c>
      <c r="F8" s="15">
        <f>'Raw data of this study'!F8/'Raw data of this study'!$EL8*100</f>
        <v>0</v>
      </c>
      <c r="G8" s="15">
        <f>'Raw data of this study'!G8/'Raw data of this study'!$EL8*100</f>
        <v>0</v>
      </c>
      <c r="H8" s="15">
        <f>'Raw data of this study'!H8/'Raw data of this study'!$EL8*100</f>
        <v>1.4925373134328357</v>
      </c>
      <c r="I8" s="15">
        <f>'Raw data of this study'!I8/'Raw data of this study'!$EL8*100</f>
        <v>0</v>
      </c>
      <c r="J8" s="15">
        <f>'Raw data of this study'!J8/'Raw data of this study'!$EL8*100</f>
        <v>0</v>
      </c>
      <c r="K8" s="15">
        <f>'Raw data of this study'!K8/'Raw data of this study'!$EL8*100</f>
        <v>0.59701492537313439</v>
      </c>
      <c r="L8" s="15">
        <f>'Raw data of this study'!L8/'Raw data of this study'!$EL8*100</f>
        <v>0</v>
      </c>
      <c r="M8" s="15">
        <f>'Raw data of this study'!M8/'Raw data of this study'!$EL8*100</f>
        <v>0.29850746268656719</v>
      </c>
      <c r="N8" s="15">
        <f>'Raw data of this study'!N8/'Raw data of this study'!$EL8*100</f>
        <v>0.29850746268656719</v>
      </c>
      <c r="O8" s="15">
        <f>'Raw data of this study'!O8/'Raw data of this study'!$EL8*100</f>
        <v>3.5820895522388061</v>
      </c>
      <c r="P8" s="15">
        <f>'Raw data of this study'!P8/'Raw data of this study'!$EL8*100</f>
        <v>0</v>
      </c>
      <c r="Q8" s="15">
        <f>'Raw data of this study'!Q8/'Raw data of this study'!$EL8*100</f>
        <v>0</v>
      </c>
      <c r="R8" s="15">
        <f>'Raw data of this study'!R8/'Raw data of this study'!$EL8*100</f>
        <v>0.59701492537313439</v>
      </c>
      <c r="S8" s="15">
        <f>'Raw data of this study'!S8/'Raw data of this study'!$EL8*100</f>
        <v>0</v>
      </c>
      <c r="T8" s="15">
        <f>'Raw data of this study'!T8/'Raw data of this study'!$EL8*100</f>
        <v>0</v>
      </c>
      <c r="U8" s="15">
        <f>'Raw data of this study'!U8/'Raw data of this study'!$EL8*100</f>
        <v>0</v>
      </c>
      <c r="V8" s="15">
        <f>'Raw data of this study'!V8/'Raw data of this study'!$EL8*100</f>
        <v>0</v>
      </c>
      <c r="W8" s="15">
        <f>'Raw data of this study'!W8/'Raw data of this study'!$EL8*100</f>
        <v>0.29850746268656719</v>
      </c>
      <c r="X8" s="15">
        <f>'Raw data of this study'!X8/'Raw data of this study'!$EL8*100</f>
        <v>0</v>
      </c>
      <c r="Y8" s="15">
        <f>'Raw data of this study'!Y8/'Raw data of this study'!$EL8*100</f>
        <v>0</v>
      </c>
      <c r="Z8" s="15">
        <f>'Raw data of this study'!Z8/'Raw data of this study'!$EL8*100</f>
        <v>0</v>
      </c>
      <c r="AA8" s="15">
        <f>'Raw data of this study'!AA8/'Raw data of this study'!$EL8*100</f>
        <v>0</v>
      </c>
      <c r="AB8" s="15">
        <f>'Raw data of this study'!AB8/'Raw data of this study'!$EL8*100</f>
        <v>0</v>
      </c>
      <c r="AC8" s="15">
        <f>'Raw data of this study'!AC8/'Raw data of this study'!$EL8*100</f>
        <v>0</v>
      </c>
      <c r="AD8" s="15">
        <f>'Raw data of this study'!AD8/'Raw data of this study'!$EL8*100</f>
        <v>0</v>
      </c>
      <c r="AE8" s="15">
        <f>'Raw data of this study'!AE8/'Raw data of this study'!$EL8*100</f>
        <v>0</v>
      </c>
      <c r="AF8" s="15">
        <f>'Raw data of this study'!AF8/'Raw data of this study'!$EL8*100</f>
        <v>0</v>
      </c>
      <c r="AG8" s="15">
        <f>'Raw data of this study'!AG8/'Raw data of this study'!$EL8*100</f>
        <v>0</v>
      </c>
      <c r="AH8" s="15">
        <f>'Raw data of this study'!AH8/'Raw data of this study'!$EL8*100</f>
        <v>0</v>
      </c>
      <c r="AI8" s="15">
        <f>'Raw data of this study'!AI8/'Raw data of this study'!$EL8*100</f>
        <v>0</v>
      </c>
      <c r="AJ8" s="15">
        <f>'Raw data of this study'!AJ8/'Raw data of this study'!$EL8*100</f>
        <v>0.59701492537313439</v>
      </c>
      <c r="AK8" s="15">
        <f>'Raw data of this study'!AK8/'Raw data of this study'!$EL8*100</f>
        <v>0</v>
      </c>
      <c r="AL8" s="15">
        <f>'Raw data of this study'!AL8/'Raw data of this study'!$EL8*100</f>
        <v>0</v>
      </c>
      <c r="AM8" s="15">
        <f>'Raw data of this study'!AM8/'Raw data of this study'!$EL8*100</f>
        <v>0</v>
      </c>
      <c r="AN8" s="15">
        <f>'Raw data of this study'!AN8/'Raw data of this study'!$EL8*100</f>
        <v>0</v>
      </c>
      <c r="AO8" s="15">
        <f>'Raw data of this study'!AO8/'Raw data of this study'!$EL8*100</f>
        <v>0</v>
      </c>
      <c r="AP8" s="15">
        <f>'Raw data of this study'!AP8/'Raw data of this study'!$EL8*100</f>
        <v>0</v>
      </c>
      <c r="AQ8" s="15">
        <f>'Raw data of this study'!AQ8/'Raw data of this study'!$EL8*100</f>
        <v>0</v>
      </c>
      <c r="AR8" s="15">
        <f>'Raw data of this study'!AR8/'Raw data of this study'!$EL8*100</f>
        <v>0</v>
      </c>
      <c r="AS8" s="15">
        <f>'Raw data of this study'!AS8/'Raw data of this study'!$EL8*100</f>
        <v>0</v>
      </c>
      <c r="AT8" s="15">
        <f>'Raw data of this study'!AT8/'Raw data of this study'!$EL8*100</f>
        <v>0.59701492537313439</v>
      </c>
      <c r="AU8" s="15">
        <f>'Raw data of this study'!AU8/'Raw data of this study'!$EL8*100</f>
        <v>0.59701492537313439</v>
      </c>
      <c r="AV8" s="15">
        <f>'Raw data of this study'!AV8/'Raw data of this study'!$EL8*100</f>
        <v>0.59701492537313439</v>
      </c>
      <c r="AW8" s="15">
        <f>'Raw data of this study'!AW8/'Raw data of this study'!$EL8*100</f>
        <v>2.9850746268656714</v>
      </c>
      <c r="AX8" s="15">
        <f>'Raw data of this study'!AX8/'Raw data of this study'!$EL8*100</f>
        <v>0.29850746268656719</v>
      </c>
      <c r="AY8" s="15">
        <f>'Raw data of this study'!AY8/'Raw data of this study'!$EL8*100</f>
        <v>0</v>
      </c>
      <c r="AZ8" s="15">
        <f>'Raw data of this study'!AZ8/'Raw data of this study'!$EL8*100</f>
        <v>0</v>
      </c>
      <c r="BA8" s="15">
        <f>'Raw data of this study'!BA8/'Raw data of this study'!$EL8*100</f>
        <v>0</v>
      </c>
      <c r="BB8" s="15">
        <f>'Raw data of this study'!BB8/'Raw data of this study'!$EL8*100</f>
        <v>0</v>
      </c>
      <c r="BC8" s="15">
        <f>'Raw data of this study'!BC8/'Raw data of this study'!$EL8*100</f>
        <v>0.29850746268656719</v>
      </c>
      <c r="BD8" s="15">
        <f>'Raw data of this study'!BD8/'Raw data of this study'!$EL8*100</f>
        <v>0</v>
      </c>
      <c r="BE8" s="15">
        <f>'Raw data of this study'!BE8/'Raw data of this study'!$EL8*100</f>
        <v>0</v>
      </c>
      <c r="BF8" s="15">
        <f>'Raw data of this study'!BF8/'Raw data of this study'!$EL8*100</f>
        <v>0</v>
      </c>
      <c r="BG8" s="15">
        <f>'Raw data of this study'!BG8/'Raw data of this study'!$EL8*100</f>
        <v>0</v>
      </c>
      <c r="BH8" s="15">
        <f>'Raw data of this study'!BH8/'Raw data of this study'!$EL8*100</f>
        <v>2.0895522388059704</v>
      </c>
      <c r="BI8" s="15">
        <f>'Raw data of this study'!BI8/'Raw data of this study'!$EL8*100</f>
        <v>0</v>
      </c>
      <c r="BJ8" s="15">
        <f>'Raw data of this study'!BJ8/'Raw data of this study'!$EL8*100</f>
        <v>0.29850746268656719</v>
      </c>
      <c r="BK8" s="15">
        <f>'Raw data of this study'!BK8/'Raw data of this study'!$EL8*100</f>
        <v>3.5820895522388061</v>
      </c>
      <c r="BL8" s="15">
        <f>'Raw data of this study'!BL8/'Raw data of this study'!$EL8*100</f>
        <v>0</v>
      </c>
      <c r="BM8" s="15">
        <f>'Raw data of this study'!BM8/'Raw data of this study'!$EL8*100</f>
        <v>0</v>
      </c>
      <c r="BN8" s="15">
        <f>'Raw data of this study'!BN8/'Raw data of this study'!$EL8*100</f>
        <v>0</v>
      </c>
      <c r="BO8" s="15">
        <f>'Raw data of this study'!BO8/'Raw data of this study'!$EL8*100</f>
        <v>0</v>
      </c>
      <c r="BP8" s="15">
        <f>'Raw data of this study'!BP8/'Raw data of this study'!$EL8*100</f>
        <v>0</v>
      </c>
      <c r="BQ8" s="15">
        <f>'Raw data of this study'!BQ8/'Raw data of this study'!$EL8*100</f>
        <v>0.59701492537313439</v>
      </c>
      <c r="BR8" s="15">
        <f>'Raw data of this study'!BR8/'Raw data of this study'!$EL8*100</f>
        <v>0.29850746268656719</v>
      </c>
      <c r="BS8" s="15">
        <f>'Raw data of this study'!BS8/'Raw data of this study'!$EL8*100</f>
        <v>0</v>
      </c>
      <c r="BT8" s="15">
        <f>'Raw data of this study'!BT8/'Raw data of this study'!$EL8*100</f>
        <v>6.8656716417910451</v>
      </c>
      <c r="BU8" s="15">
        <f>'Raw data of this study'!BU8/'Raw data of this study'!$EL8*100</f>
        <v>0</v>
      </c>
      <c r="BV8" s="15">
        <f>'Raw data of this study'!BV8/'Raw data of this study'!$EL8*100</f>
        <v>6.8656716417910451</v>
      </c>
      <c r="BW8" s="15">
        <f>'Raw data of this study'!BW8/'Raw data of this study'!$EL8*100</f>
        <v>0</v>
      </c>
      <c r="BX8" s="15">
        <f>'Raw data of this study'!BX8/'Raw data of this study'!$EL8*100</f>
        <v>0.89552238805970152</v>
      </c>
      <c r="BY8" s="15">
        <f>'Raw data of this study'!BY8/'Raw data of this study'!$EL8*100</f>
        <v>0</v>
      </c>
      <c r="BZ8" s="15">
        <f>'Raw data of this study'!BZ8/'Raw data of this study'!$EL8*100</f>
        <v>0</v>
      </c>
      <c r="CA8" s="15">
        <f>'Raw data of this study'!CA8/'Raw data of this study'!$EL8*100</f>
        <v>0</v>
      </c>
      <c r="CB8" s="15">
        <f>'Raw data of this study'!CB8/'Raw data of this study'!$EL8*100</f>
        <v>0.29850746268656719</v>
      </c>
      <c r="CC8" s="15">
        <f>'Raw data of this study'!CC8/'Raw data of this study'!$EL8*100</f>
        <v>0</v>
      </c>
      <c r="CD8" s="15">
        <f>'Raw data of this study'!CD8/'Raw data of this study'!$EL8*100</f>
        <v>0</v>
      </c>
      <c r="CE8" s="15">
        <f>'Raw data of this study'!CE8/'Raw data of this study'!$EL8*100</f>
        <v>0</v>
      </c>
      <c r="CF8" s="15">
        <f>'Raw data of this study'!CF8/'Raw data of this study'!$EL8*100</f>
        <v>0.29850746268656719</v>
      </c>
      <c r="CG8" s="15">
        <f>'Raw data of this study'!CG8/'Raw data of this study'!$EL8*100</f>
        <v>0</v>
      </c>
      <c r="CH8" s="15">
        <f>'Raw data of this study'!CH8/'Raw data of this study'!$EL8*100</f>
        <v>0</v>
      </c>
      <c r="CI8" s="15">
        <f>'Raw data of this study'!CI8/'Raw data of this study'!$EL8*100</f>
        <v>0</v>
      </c>
      <c r="CJ8" s="15">
        <f>'Raw data of this study'!CJ8/'Raw data of this study'!$EL8*100</f>
        <v>0</v>
      </c>
      <c r="CK8" s="15">
        <f>'Raw data of this study'!CK8/'Raw data of this study'!$EL8*100</f>
        <v>0</v>
      </c>
      <c r="CL8" s="15">
        <f>'Raw data of this study'!CL8/'Raw data of this study'!$EL8*100</f>
        <v>0</v>
      </c>
      <c r="CM8" s="15">
        <f>'Raw data of this study'!CM8/'Raw data of this study'!$EL8*100</f>
        <v>0</v>
      </c>
      <c r="CN8" s="15">
        <f>'Raw data of this study'!CN8/'Raw data of this study'!$EL8*100</f>
        <v>0</v>
      </c>
      <c r="CO8" s="15">
        <f>'Raw data of this study'!CO8/'Raw data of this study'!$EL8*100</f>
        <v>2.3880597014925375</v>
      </c>
      <c r="CP8" s="15">
        <f>'Raw data of this study'!CP8/'Raw data of this study'!$EL8*100</f>
        <v>1.4925373134328357</v>
      </c>
      <c r="CQ8" s="15">
        <f>'Raw data of this study'!CQ8/'Raw data of this study'!$EL8*100</f>
        <v>0.29850746268656719</v>
      </c>
      <c r="CR8" s="15">
        <f>'Raw data of this study'!CR8/'Raw data of this study'!$EL8*100</f>
        <v>5.3731343283582085</v>
      </c>
      <c r="CS8" s="15">
        <f>'Raw data of this study'!CS8/'Raw data of this study'!$EL8*100</f>
        <v>0.89552238805970152</v>
      </c>
      <c r="CT8" s="15">
        <f>'Raw data of this study'!CT8/'Raw data of this study'!$EL8*100</f>
        <v>0</v>
      </c>
      <c r="CU8" s="15">
        <f>'Raw data of this study'!CU8/'Raw data of this study'!$EL8*100</f>
        <v>1.791044776119403</v>
      </c>
      <c r="CV8" s="15">
        <f>'Raw data of this study'!CV8/'Raw data of this study'!$EL8*100</f>
        <v>0.89552238805970152</v>
      </c>
      <c r="CW8" s="15">
        <f>'Raw data of this study'!CW8/'Raw data of this study'!$EL8*100</f>
        <v>0.89552238805970152</v>
      </c>
      <c r="CX8" s="15">
        <f>'Raw data of this study'!CX8/'Raw data of this study'!$EL8*100</f>
        <v>0</v>
      </c>
      <c r="CY8" s="15">
        <f>'Raw data of this study'!CY8/'Raw data of this study'!$EL8*100</f>
        <v>0</v>
      </c>
      <c r="CZ8" s="15">
        <f>'Raw data of this study'!CZ8/'Raw data of this study'!$EL8*100</f>
        <v>0</v>
      </c>
      <c r="DA8" s="15">
        <f>'Raw data of this study'!DA8/'Raw data of this study'!$EL8*100</f>
        <v>0.29850746268656719</v>
      </c>
      <c r="DB8" s="15">
        <f>'Raw data of this study'!DB8/'Raw data of this study'!$EL8*100</f>
        <v>0</v>
      </c>
      <c r="DC8" s="15">
        <f>'Raw data of this study'!DC8/'Raw data of this study'!$EL8*100</f>
        <v>0.89552238805970152</v>
      </c>
      <c r="DD8" s="15">
        <f>'Raw data of this study'!DD8/'Raw data of this study'!$EL8*100</f>
        <v>0</v>
      </c>
      <c r="DE8" s="15">
        <f>'Raw data of this study'!DE8/'Raw data of this study'!$EL8*100</f>
        <v>0</v>
      </c>
      <c r="DF8" s="15">
        <f>'Raw data of this study'!DF8/'Raw data of this study'!$EL8*100</f>
        <v>0.29850746268656719</v>
      </c>
      <c r="DG8" s="15">
        <f>'Raw data of this study'!DG8/'Raw data of this study'!$EL8*100</f>
        <v>0.29850746268656719</v>
      </c>
      <c r="DH8" s="15">
        <f>'Raw data of this study'!DH8/'Raw data of this study'!$EL8*100</f>
        <v>0</v>
      </c>
      <c r="DI8" s="15">
        <f>'Raw data of this study'!DI8/'Raw data of this study'!$EL8*100</f>
        <v>0.29850746268656719</v>
      </c>
      <c r="DJ8" s="15">
        <f>'Raw data of this study'!DJ8/'Raw data of this study'!$EL8*100</f>
        <v>0</v>
      </c>
      <c r="DK8" s="15">
        <f>'Raw data of this study'!DK8/'Raw data of this study'!$EL8*100</f>
        <v>0</v>
      </c>
      <c r="DL8" s="15">
        <f>'Raw data of this study'!DL8/'Raw data of this study'!$EL8*100</f>
        <v>0</v>
      </c>
      <c r="DM8" s="15">
        <f>'Raw data of this study'!DM8/'Raw data of this study'!$EL8*100</f>
        <v>0</v>
      </c>
      <c r="DN8" s="15">
        <f>'Raw data of this study'!DN8/'Raw data of this study'!$EL8*100</f>
        <v>6.8656716417910451</v>
      </c>
      <c r="DO8" s="15">
        <f>'Raw data of this study'!DO8/'Raw data of this study'!$EL8*100</f>
        <v>0.29850746268656719</v>
      </c>
      <c r="DP8" s="15">
        <f>'Raw data of this study'!DP8/'Raw data of this study'!$EL8*100</f>
        <v>0.29850746268656719</v>
      </c>
      <c r="DQ8" s="15">
        <f>'Raw data of this study'!DQ8/'Raw data of this study'!$EL8*100</f>
        <v>1.1940298507462688</v>
      </c>
      <c r="DR8" s="15">
        <f>'Raw data of this study'!DR8/'Raw data of this study'!$EL8*100</f>
        <v>0</v>
      </c>
      <c r="DS8" s="15">
        <f>'Raw data of this study'!DS8/'Raw data of this study'!$EL8*100</f>
        <v>0</v>
      </c>
      <c r="DT8" s="15">
        <f>'Raw data of this study'!DT8/'Raw data of this study'!$EL8*100</f>
        <v>0</v>
      </c>
      <c r="DU8" s="15">
        <f>'Raw data of this study'!DU8/'Raw data of this study'!$EL8*100</f>
        <v>0.89552238805970152</v>
      </c>
      <c r="DV8" s="15">
        <f>'Raw data of this study'!DV8/'Raw data of this study'!$EL8*100</f>
        <v>0</v>
      </c>
      <c r="DW8" s="15">
        <f>'Raw data of this study'!DW8/'Raw data of this study'!$EL8*100</f>
        <v>0</v>
      </c>
      <c r="DX8" s="15">
        <f>'Raw data of this study'!DX8/'Raw data of this study'!$EL8*100</f>
        <v>0</v>
      </c>
      <c r="DY8" s="15">
        <f>'Raw data of this study'!DY8/'Raw data of this study'!$EL8*100</f>
        <v>0</v>
      </c>
      <c r="DZ8" s="15">
        <f>'Raw data of this study'!DZ8/'Raw data of this study'!$EL8*100</f>
        <v>0</v>
      </c>
      <c r="EA8" s="15">
        <f>'Raw data of this study'!EA8/'Raw data of this study'!$EL8*100</f>
        <v>0</v>
      </c>
      <c r="EB8" s="15">
        <f>'Raw data of this study'!EB8/'Raw data of this study'!$EL8*100</f>
        <v>0</v>
      </c>
      <c r="EC8" s="15">
        <f>'Raw data of this study'!EC8/'Raw data of this study'!$EL8*100</f>
        <v>0</v>
      </c>
      <c r="ED8" s="15">
        <f>'Raw data of this study'!ED8/'Raw data of this study'!$EL8*100</f>
        <v>0.59701492537313439</v>
      </c>
      <c r="EE8" s="15">
        <f>'Raw data of this study'!EE8/'Raw data of this study'!$EL8*100</f>
        <v>0</v>
      </c>
      <c r="EF8" s="15">
        <f>'Raw data of this study'!EF8/'Raw data of this study'!$EL8*100</f>
        <v>1.1940298507462688</v>
      </c>
      <c r="EG8" s="15">
        <f>'Raw data of this study'!EG8/'Raw data of this study'!$EL8*100</f>
        <v>0</v>
      </c>
      <c r="EH8" s="15">
        <f>'Raw data of this study'!EH8/'Raw data of this study'!$EL8*100</f>
        <v>28.35820895522388</v>
      </c>
      <c r="EI8" s="15">
        <f>'Raw data of this study'!EI8/'Raw data of this study'!$EL8*100</f>
        <v>0.29850746268656719</v>
      </c>
      <c r="EJ8" s="15">
        <f>'Raw data of this study'!EJ8/'Raw data of this study'!$EL8*100</f>
        <v>0</v>
      </c>
      <c r="EK8" s="15">
        <f>'Raw data of this study'!EK8/'Raw data of this study'!$EL8*100</f>
        <v>7.7611940298507456</v>
      </c>
      <c r="EL8" s="15">
        <f>'Raw data of this study'!EL8/'Raw data of this study'!$EL8*100</f>
        <v>100</v>
      </c>
    </row>
    <row r="9" spans="1:144" x14ac:dyDescent="0.15">
      <c r="A9" s="12" t="s">
        <v>245</v>
      </c>
      <c r="B9" s="20">
        <v>25</v>
      </c>
      <c r="C9" s="15">
        <v>154.99</v>
      </c>
      <c r="D9" s="12">
        <v>5674</v>
      </c>
      <c r="E9" s="15">
        <f>'Raw data of this study'!E9/'Raw data of this study'!$EL9*100</f>
        <v>0.625</v>
      </c>
      <c r="F9" s="15">
        <f>'Raw data of this study'!F9/'Raw data of this study'!$EL9*100</f>
        <v>0</v>
      </c>
      <c r="G9" s="15">
        <f>'Raw data of this study'!G9/'Raw data of this study'!$EL9*100</f>
        <v>0.46875</v>
      </c>
      <c r="H9" s="15">
        <f>'Raw data of this study'!H9/'Raw data of this study'!$EL9*100</f>
        <v>0.9375</v>
      </c>
      <c r="I9" s="15">
        <f>'Raw data of this study'!I9/'Raw data of this study'!$EL9*100</f>
        <v>0.46875</v>
      </c>
      <c r="J9" s="15">
        <f>'Raw data of this study'!J9/'Raw data of this study'!$EL9*100</f>
        <v>0</v>
      </c>
      <c r="K9" s="15">
        <f>'Raw data of this study'!K9/'Raw data of this study'!$EL9*100</f>
        <v>2.5</v>
      </c>
      <c r="L9" s="15">
        <f>'Raw data of this study'!L9/'Raw data of this study'!$EL9*100</f>
        <v>0.3125</v>
      </c>
      <c r="M9" s="15">
        <f>'Raw data of this study'!M9/'Raw data of this study'!$EL9*100</f>
        <v>2.03125</v>
      </c>
      <c r="N9" s="15">
        <f>'Raw data of this study'!N9/'Raw data of this study'!$EL9*100</f>
        <v>0</v>
      </c>
      <c r="O9" s="15">
        <f>'Raw data of this study'!O9/'Raw data of this study'!$EL9*100</f>
        <v>2.8125</v>
      </c>
      <c r="P9" s="15">
        <f>'Raw data of this study'!P9/'Raw data of this study'!$EL9*100</f>
        <v>0</v>
      </c>
      <c r="Q9" s="15">
        <f>'Raw data of this study'!Q9/'Raw data of this study'!$EL9*100</f>
        <v>0</v>
      </c>
      <c r="R9" s="15">
        <f>'Raw data of this study'!R9/'Raw data of this study'!$EL9*100</f>
        <v>0</v>
      </c>
      <c r="S9" s="15">
        <f>'Raw data of this study'!S9/'Raw data of this study'!$EL9*100</f>
        <v>1.09375</v>
      </c>
      <c r="T9" s="15">
        <f>'Raw data of this study'!T9/'Raw data of this study'!$EL9*100</f>
        <v>0</v>
      </c>
      <c r="U9" s="15">
        <f>'Raw data of this study'!U9/'Raw data of this study'!$EL9*100</f>
        <v>0.3125</v>
      </c>
      <c r="V9" s="15">
        <f>'Raw data of this study'!V9/'Raw data of this study'!$EL9*100</f>
        <v>0</v>
      </c>
      <c r="W9" s="15">
        <f>'Raw data of this study'!W9/'Raw data of this study'!$EL9*100</f>
        <v>0</v>
      </c>
      <c r="X9" s="15">
        <f>'Raw data of this study'!X9/'Raw data of this study'!$EL9*100</f>
        <v>0</v>
      </c>
      <c r="Y9" s="15">
        <f>'Raw data of this study'!Y9/'Raw data of this study'!$EL9*100</f>
        <v>0</v>
      </c>
      <c r="Z9" s="15">
        <f>'Raw data of this study'!Z9/'Raw data of this study'!$EL9*100</f>
        <v>0</v>
      </c>
      <c r="AA9" s="15">
        <f>'Raw data of this study'!AA9/'Raw data of this study'!$EL9*100</f>
        <v>0</v>
      </c>
      <c r="AB9" s="15">
        <f>'Raw data of this study'!AB9/'Raw data of this study'!$EL9*100</f>
        <v>0</v>
      </c>
      <c r="AC9" s="15">
        <f>'Raw data of this study'!AC9/'Raw data of this study'!$EL9*100</f>
        <v>1.5625</v>
      </c>
      <c r="AD9" s="15">
        <f>'Raw data of this study'!AD9/'Raw data of this study'!$EL9*100</f>
        <v>0</v>
      </c>
      <c r="AE9" s="15">
        <f>'Raw data of this study'!AE9/'Raw data of this study'!$EL9*100</f>
        <v>0</v>
      </c>
      <c r="AF9" s="15">
        <f>'Raw data of this study'!AF9/'Raw data of this study'!$EL9*100</f>
        <v>1.5625</v>
      </c>
      <c r="AG9" s="15">
        <f>'Raw data of this study'!AG9/'Raw data of this study'!$EL9*100</f>
        <v>0.3125</v>
      </c>
      <c r="AH9" s="15">
        <f>'Raw data of this study'!AH9/'Raw data of this study'!$EL9*100</f>
        <v>0</v>
      </c>
      <c r="AI9" s="15">
        <f>'Raw data of this study'!AI9/'Raw data of this study'!$EL9*100</f>
        <v>0.15625</v>
      </c>
      <c r="AJ9" s="15">
        <f>'Raw data of this study'!AJ9/'Raw data of this study'!$EL9*100</f>
        <v>0</v>
      </c>
      <c r="AK9" s="15">
        <f>'Raw data of this study'!AK9/'Raw data of this study'!$EL9*100</f>
        <v>0</v>
      </c>
      <c r="AL9" s="15">
        <f>'Raw data of this study'!AL9/'Raw data of this study'!$EL9*100</f>
        <v>0</v>
      </c>
      <c r="AM9" s="15">
        <f>'Raw data of this study'!AM9/'Raw data of this study'!$EL9*100</f>
        <v>0.46875</v>
      </c>
      <c r="AN9" s="15">
        <f>'Raw data of this study'!AN9/'Raw data of this study'!$EL9*100</f>
        <v>0.625</v>
      </c>
      <c r="AO9" s="15">
        <f>'Raw data of this study'!AO9/'Raw data of this study'!$EL9*100</f>
        <v>0</v>
      </c>
      <c r="AP9" s="15">
        <f>'Raw data of this study'!AP9/'Raw data of this study'!$EL9*100</f>
        <v>0</v>
      </c>
      <c r="AQ9" s="15">
        <f>'Raw data of this study'!AQ9/'Raw data of this study'!$EL9*100</f>
        <v>0</v>
      </c>
      <c r="AR9" s="15">
        <f>'Raw data of this study'!AR9/'Raw data of this study'!$EL9*100</f>
        <v>0</v>
      </c>
      <c r="AS9" s="15">
        <f>'Raw data of this study'!AS9/'Raw data of this study'!$EL9*100</f>
        <v>0.15625</v>
      </c>
      <c r="AT9" s="15">
        <f>'Raw data of this study'!AT9/'Raw data of this study'!$EL9*100</f>
        <v>0</v>
      </c>
      <c r="AU9" s="15">
        <f>'Raw data of this study'!AU9/'Raw data of this study'!$EL9*100</f>
        <v>0</v>
      </c>
      <c r="AV9" s="15">
        <f>'Raw data of this study'!AV9/'Raw data of this study'!$EL9*100</f>
        <v>1.09375</v>
      </c>
      <c r="AW9" s="15">
        <f>'Raw data of this study'!AW9/'Raw data of this study'!$EL9*100</f>
        <v>5.15625</v>
      </c>
      <c r="AX9" s="15">
        <f>'Raw data of this study'!AX9/'Raw data of this study'!$EL9*100</f>
        <v>0</v>
      </c>
      <c r="AY9" s="15">
        <f>'Raw data of this study'!AY9/'Raw data of this study'!$EL9*100</f>
        <v>0</v>
      </c>
      <c r="AZ9" s="15">
        <f>'Raw data of this study'!AZ9/'Raw data of this study'!$EL9*100</f>
        <v>0</v>
      </c>
      <c r="BA9" s="15">
        <f>'Raw data of this study'!BA9/'Raw data of this study'!$EL9*100</f>
        <v>0.15625</v>
      </c>
      <c r="BB9" s="15">
        <f>'Raw data of this study'!BB9/'Raw data of this study'!$EL9*100</f>
        <v>0</v>
      </c>
      <c r="BC9" s="15">
        <f>'Raw data of this study'!BC9/'Raw data of this study'!$EL9*100</f>
        <v>0.78125</v>
      </c>
      <c r="BD9" s="15">
        <f>'Raw data of this study'!BD9/'Raw data of this study'!$EL9*100</f>
        <v>0</v>
      </c>
      <c r="BE9" s="15">
        <f>'Raw data of this study'!BE9/'Raw data of this study'!$EL9*100</f>
        <v>0</v>
      </c>
      <c r="BF9" s="15">
        <f>'Raw data of this study'!BF9/'Raw data of this study'!$EL9*100</f>
        <v>0</v>
      </c>
      <c r="BG9" s="15">
        <f>'Raw data of this study'!BG9/'Raw data of this study'!$EL9*100</f>
        <v>0</v>
      </c>
      <c r="BH9" s="15">
        <f>'Raw data of this study'!BH9/'Raw data of this study'!$EL9*100</f>
        <v>1.7187500000000002</v>
      </c>
      <c r="BI9" s="15">
        <f>'Raw data of this study'!BI9/'Raw data of this study'!$EL9*100</f>
        <v>0</v>
      </c>
      <c r="BJ9" s="15">
        <f>'Raw data of this study'!BJ9/'Raw data of this study'!$EL9*100</f>
        <v>0</v>
      </c>
      <c r="BK9" s="15">
        <f>'Raw data of this study'!BK9/'Raw data of this study'!$EL9*100</f>
        <v>3.4375000000000004</v>
      </c>
      <c r="BL9" s="15">
        <f>'Raw data of this study'!BL9/'Raw data of this study'!$EL9*100</f>
        <v>0</v>
      </c>
      <c r="BM9" s="15">
        <f>'Raw data of this study'!BM9/'Raw data of this study'!$EL9*100</f>
        <v>0</v>
      </c>
      <c r="BN9" s="15">
        <f>'Raw data of this study'!BN9/'Raw data of this study'!$EL9*100</f>
        <v>0.3125</v>
      </c>
      <c r="BO9" s="15">
        <f>'Raw data of this study'!BO9/'Raw data of this study'!$EL9*100</f>
        <v>0</v>
      </c>
      <c r="BP9" s="15">
        <f>'Raw data of this study'!BP9/'Raw data of this study'!$EL9*100</f>
        <v>0</v>
      </c>
      <c r="BQ9" s="15">
        <f>'Raw data of this study'!BQ9/'Raw data of this study'!$EL9*100</f>
        <v>1.25</v>
      </c>
      <c r="BR9" s="15">
        <f>'Raw data of this study'!BR9/'Raw data of this study'!$EL9*100</f>
        <v>1.40625</v>
      </c>
      <c r="BS9" s="15">
        <f>'Raw data of this study'!BS9/'Raw data of this study'!$EL9*100</f>
        <v>0</v>
      </c>
      <c r="BT9" s="15">
        <f>'Raw data of this study'!BT9/'Raw data of this study'!$EL9*100</f>
        <v>7.03125</v>
      </c>
      <c r="BU9" s="15">
        <f>'Raw data of this study'!BU9/'Raw data of this study'!$EL9*100</f>
        <v>0</v>
      </c>
      <c r="BV9" s="15">
        <f>'Raw data of this study'!BV9/'Raw data of this study'!$EL9*100</f>
        <v>4.375</v>
      </c>
      <c r="BW9" s="15">
        <f>'Raw data of this study'!BW9/'Raw data of this study'!$EL9*100</f>
        <v>0</v>
      </c>
      <c r="BX9" s="15">
        <f>'Raw data of this study'!BX9/'Raw data of this study'!$EL9*100</f>
        <v>1.5625</v>
      </c>
      <c r="BY9" s="15">
        <f>'Raw data of this study'!BY9/'Raw data of this study'!$EL9*100</f>
        <v>0</v>
      </c>
      <c r="BZ9" s="15">
        <f>'Raw data of this study'!BZ9/'Raw data of this study'!$EL9*100</f>
        <v>0</v>
      </c>
      <c r="CA9" s="15">
        <f>'Raw data of this study'!CA9/'Raw data of this study'!$EL9*100</f>
        <v>0</v>
      </c>
      <c r="CB9" s="15">
        <f>'Raw data of this study'!CB9/'Raw data of this study'!$EL9*100</f>
        <v>0</v>
      </c>
      <c r="CC9" s="15">
        <f>'Raw data of this study'!CC9/'Raw data of this study'!$EL9*100</f>
        <v>0</v>
      </c>
      <c r="CD9" s="15">
        <f>'Raw data of this study'!CD9/'Raw data of this study'!$EL9*100</f>
        <v>0</v>
      </c>
      <c r="CE9" s="15">
        <f>'Raw data of this study'!CE9/'Raw data of this study'!$EL9*100</f>
        <v>0</v>
      </c>
      <c r="CF9" s="15">
        <f>'Raw data of this study'!CF9/'Raw data of this study'!$EL9*100</f>
        <v>0</v>
      </c>
      <c r="CG9" s="15">
        <f>'Raw data of this study'!CG9/'Raw data of this study'!$EL9*100</f>
        <v>0</v>
      </c>
      <c r="CH9" s="15">
        <f>'Raw data of this study'!CH9/'Raw data of this study'!$EL9*100</f>
        <v>0.3125</v>
      </c>
      <c r="CI9" s="15">
        <f>'Raw data of this study'!CI9/'Raw data of this study'!$EL9*100</f>
        <v>0</v>
      </c>
      <c r="CJ9" s="15">
        <f>'Raw data of this study'!CJ9/'Raw data of this study'!$EL9*100</f>
        <v>0</v>
      </c>
      <c r="CK9" s="15">
        <f>'Raw data of this study'!CK9/'Raw data of this study'!$EL9*100</f>
        <v>0.3125</v>
      </c>
      <c r="CL9" s="15">
        <f>'Raw data of this study'!CL9/'Raw data of this study'!$EL9*100</f>
        <v>0</v>
      </c>
      <c r="CM9" s="15">
        <f>'Raw data of this study'!CM9/'Raw data of this study'!$EL9*100</f>
        <v>0.3125</v>
      </c>
      <c r="CN9" s="15">
        <f>'Raw data of this study'!CN9/'Raw data of this study'!$EL9*100</f>
        <v>0</v>
      </c>
      <c r="CO9" s="15">
        <f>'Raw data of this study'!CO9/'Raw data of this study'!$EL9*100</f>
        <v>0.78125</v>
      </c>
      <c r="CP9" s="15">
        <f>'Raw data of this study'!CP9/'Raw data of this study'!$EL9*100</f>
        <v>0.46875</v>
      </c>
      <c r="CQ9" s="15">
        <f>'Raw data of this study'!CQ9/'Raw data of this study'!$EL9*100</f>
        <v>0</v>
      </c>
      <c r="CR9" s="15">
        <f>'Raw data of this study'!CR9/'Raw data of this study'!$EL9*100</f>
        <v>4.375</v>
      </c>
      <c r="CS9" s="15">
        <f>'Raw data of this study'!CS9/'Raw data of this study'!$EL9*100</f>
        <v>1.40625</v>
      </c>
      <c r="CT9" s="15">
        <f>'Raw data of this study'!CT9/'Raw data of this study'!$EL9*100</f>
        <v>0</v>
      </c>
      <c r="CU9" s="15">
        <f>'Raw data of this study'!CU9/'Raw data of this study'!$EL9*100</f>
        <v>4.0625</v>
      </c>
      <c r="CV9" s="15">
        <f>'Raw data of this study'!CV9/'Raw data of this study'!$EL9*100</f>
        <v>0.46875</v>
      </c>
      <c r="CW9" s="15">
        <f>'Raw data of this study'!CW9/'Raw data of this study'!$EL9*100</f>
        <v>0.46875</v>
      </c>
      <c r="CX9" s="15">
        <f>'Raw data of this study'!CX9/'Raw data of this study'!$EL9*100</f>
        <v>1.5625</v>
      </c>
      <c r="CY9" s="15">
        <f>'Raw data of this study'!CY9/'Raw data of this study'!$EL9*100</f>
        <v>4.0625</v>
      </c>
      <c r="CZ9" s="15">
        <f>'Raw data of this study'!CZ9/'Raw data of this study'!$EL9*100</f>
        <v>0</v>
      </c>
      <c r="DA9" s="15">
        <f>'Raw data of this study'!DA9/'Raw data of this study'!$EL9*100</f>
        <v>0.625</v>
      </c>
      <c r="DB9" s="15">
        <f>'Raw data of this study'!DB9/'Raw data of this study'!$EL9*100</f>
        <v>0</v>
      </c>
      <c r="DC9" s="15">
        <f>'Raw data of this study'!DC9/'Raw data of this study'!$EL9*100</f>
        <v>0</v>
      </c>
      <c r="DD9" s="15">
        <f>'Raw data of this study'!DD9/'Raw data of this study'!$EL9*100</f>
        <v>0.3125</v>
      </c>
      <c r="DE9" s="15">
        <f>'Raw data of this study'!DE9/'Raw data of this study'!$EL9*100</f>
        <v>0</v>
      </c>
      <c r="DF9" s="15">
        <f>'Raw data of this study'!DF9/'Raw data of this study'!$EL9*100</f>
        <v>0.625</v>
      </c>
      <c r="DG9" s="15">
        <f>'Raw data of this study'!DG9/'Raw data of this study'!$EL9*100</f>
        <v>2.5</v>
      </c>
      <c r="DH9" s="15">
        <f>'Raw data of this study'!DH9/'Raw data of this study'!$EL9*100</f>
        <v>1.7187500000000002</v>
      </c>
      <c r="DI9" s="15">
        <f>'Raw data of this study'!DI9/'Raw data of this study'!$EL9*100</f>
        <v>0</v>
      </c>
      <c r="DJ9" s="15">
        <f>'Raw data of this study'!DJ9/'Raw data of this study'!$EL9*100</f>
        <v>0.46875</v>
      </c>
      <c r="DK9" s="15">
        <f>'Raw data of this study'!DK9/'Raw data of this study'!$EL9*100</f>
        <v>0</v>
      </c>
      <c r="DL9" s="15">
        <f>'Raw data of this study'!DL9/'Raw data of this study'!$EL9*100</f>
        <v>0</v>
      </c>
      <c r="DM9" s="15">
        <f>'Raw data of this study'!DM9/'Raw data of this study'!$EL9*100</f>
        <v>0</v>
      </c>
      <c r="DN9" s="15">
        <f>'Raw data of this study'!DN9/'Raw data of this study'!$EL9*100</f>
        <v>3.90625</v>
      </c>
      <c r="DO9" s="15">
        <f>'Raw data of this study'!DO9/'Raw data of this study'!$EL9*100</f>
        <v>0.9375</v>
      </c>
      <c r="DP9" s="15">
        <f>'Raw data of this study'!DP9/'Raw data of this study'!$EL9*100</f>
        <v>0</v>
      </c>
      <c r="DQ9" s="15">
        <f>'Raw data of this study'!DQ9/'Raw data of this study'!$EL9*100</f>
        <v>0</v>
      </c>
      <c r="DR9" s="15">
        <f>'Raw data of this study'!DR9/'Raw data of this study'!$EL9*100</f>
        <v>0.46875</v>
      </c>
      <c r="DS9" s="15">
        <f>'Raw data of this study'!DS9/'Raw data of this study'!$EL9*100</f>
        <v>0</v>
      </c>
      <c r="DT9" s="15">
        <f>'Raw data of this study'!DT9/'Raw data of this study'!$EL9*100</f>
        <v>0.78125</v>
      </c>
      <c r="DU9" s="15">
        <f>'Raw data of this study'!DU9/'Raw data of this study'!$EL9*100</f>
        <v>0.9375</v>
      </c>
      <c r="DV9" s="15">
        <f>'Raw data of this study'!DV9/'Raw data of this study'!$EL9*100</f>
        <v>0.625</v>
      </c>
      <c r="DW9" s="15">
        <f>'Raw data of this study'!DW9/'Raw data of this study'!$EL9*100</f>
        <v>0</v>
      </c>
      <c r="DX9" s="15">
        <f>'Raw data of this study'!DX9/'Raw data of this study'!$EL9*100</f>
        <v>0</v>
      </c>
      <c r="DY9" s="15">
        <f>'Raw data of this study'!DY9/'Raw data of this study'!$EL9*100</f>
        <v>0</v>
      </c>
      <c r="DZ9" s="15">
        <f>'Raw data of this study'!DZ9/'Raw data of this study'!$EL9*100</f>
        <v>0</v>
      </c>
      <c r="EA9" s="15">
        <f>'Raw data of this study'!EA9/'Raw data of this study'!$EL9*100</f>
        <v>0</v>
      </c>
      <c r="EB9" s="15">
        <f>'Raw data of this study'!EB9/'Raw data of this study'!$EL9*100</f>
        <v>0</v>
      </c>
      <c r="EC9" s="15">
        <f>'Raw data of this study'!EC9/'Raw data of this study'!$EL9*100</f>
        <v>0</v>
      </c>
      <c r="ED9" s="15">
        <f>'Raw data of this study'!ED9/'Raw data of this study'!$EL9*100</f>
        <v>0</v>
      </c>
      <c r="EE9" s="15">
        <f>'Raw data of this study'!EE9/'Raw data of this study'!$EL9*100</f>
        <v>0</v>
      </c>
      <c r="EF9" s="15">
        <f>'Raw data of this study'!EF9/'Raw data of this study'!$EL9*100</f>
        <v>0.625</v>
      </c>
      <c r="EG9" s="15">
        <f>'Raw data of this study'!EG9/'Raw data of this study'!$EL9*100</f>
        <v>0</v>
      </c>
      <c r="EH9" s="15">
        <f>'Raw data of this study'!EH9/'Raw data of this study'!$EL9*100</f>
        <v>17.5</v>
      </c>
      <c r="EI9" s="15">
        <f>'Raw data of this study'!EI9/'Raw data of this study'!$EL9*100</f>
        <v>0.625</v>
      </c>
      <c r="EJ9" s="15">
        <f>'Raw data of this study'!EJ9/'Raw data of this study'!$EL9*100</f>
        <v>0</v>
      </c>
      <c r="EK9" s="15">
        <f>'Raw data of this study'!EK9/'Raw data of this study'!$EL9*100</f>
        <v>4.0625</v>
      </c>
      <c r="EL9" s="15">
        <f>'Raw data of this study'!EL9/'Raw data of this study'!$EL9*100</f>
        <v>100</v>
      </c>
    </row>
    <row r="10" spans="1:144" x14ac:dyDescent="0.15">
      <c r="A10" s="17" t="s">
        <v>264</v>
      </c>
      <c r="B10" s="18">
        <v>25.133150000000001</v>
      </c>
      <c r="C10" s="18">
        <v>124.26414666666666</v>
      </c>
      <c r="D10" s="19">
        <v>2060</v>
      </c>
      <c r="E10" s="15">
        <f>'Raw data of this study'!E10/'Raw data of this study'!$EL10*100</f>
        <v>0.73260073260073255</v>
      </c>
      <c r="F10" s="15">
        <f>'Raw data of this study'!F10/'Raw data of this study'!$EL10*100</f>
        <v>0.73260073260073255</v>
      </c>
      <c r="G10" s="15">
        <f>'Raw data of this study'!G10/'Raw data of this study'!$EL10*100</f>
        <v>0.36630036630036628</v>
      </c>
      <c r="H10" s="15">
        <f>'Raw data of this study'!H10/'Raw data of this study'!$EL10*100</f>
        <v>2.197802197802198</v>
      </c>
      <c r="I10" s="15">
        <f>'Raw data of this study'!I10/'Raw data of this study'!$EL10*100</f>
        <v>0</v>
      </c>
      <c r="J10" s="15">
        <f>'Raw data of this study'!J10/'Raw data of this study'!$EL10*100</f>
        <v>0</v>
      </c>
      <c r="K10" s="15">
        <f>'Raw data of this study'!K10/'Raw data of this study'!$EL10*100</f>
        <v>2.5641025641025639</v>
      </c>
      <c r="L10" s="15">
        <f>'Raw data of this study'!L10/'Raw data of this study'!$EL10*100</f>
        <v>0</v>
      </c>
      <c r="M10" s="15">
        <f>'Raw data of this study'!M10/'Raw data of this study'!$EL10*100</f>
        <v>0.73260073260073255</v>
      </c>
      <c r="N10" s="15">
        <f>'Raw data of this study'!N10/'Raw data of this study'!$EL10*100</f>
        <v>0.36630036630036628</v>
      </c>
      <c r="O10" s="15">
        <f>'Raw data of this study'!O10/'Raw data of this study'!$EL10*100</f>
        <v>1.4652014652014651</v>
      </c>
      <c r="P10" s="15">
        <f>'Raw data of this study'!P10/'Raw data of this study'!$EL10*100</f>
        <v>0</v>
      </c>
      <c r="Q10" s="15">
        <f>'Raw data of this study'!Q10/'Raw data of this study'!$EL10*100</f>
        <v>0</v>
      </c>
      <c r="R10" s="15">
        <f>'Raw data of this study'!R10/'Raw data of this study'!$EL10*100</f>
        <v>1.098901098901099</v>
      </c>
      <c r="S10" s="15">
        <f>'Raw data of this study'!S10/'Raw data of this study'!$EL10*100</f>
        <v>0</v>
      </c>
      <c r="T10" s="15">
        <f>'Raw data of this study'!T10/'Raw data of this study'!$EL10*100</f>
        <v>0</v>
      </c>
      <c r="U10" s="15">
        <f>'Raw data of this study'!U10/'Raw data of this study'!$EL10*100</f>
        <v>0</v>
      </c>
      <c r="V10" s="15">
        <f>'Raw data of this study'!V10/'Raw data of this study'!$EL10*100</f>
        <v>0.36630036630036628</v>
      </c>
      <c r="W10" s="15">
        <f>'Raw data of this study'!W10/'Raw data of this study'!$EL10*100</f>
        <v>0</v>
      </c>
      <c r="X10" s="15">
        <f>'Raw data of this study'!X10/'Raw data of this study'!$EL10*100</f>
        <v>0</v>
      </c>
      <c r="Y10" s="15">
        <f>'Raw data of this study'!Y10/'Raw data of this study'!$EL10*100</f>
        <v>0</v>
      </c>
      <c r="Z10" s="15">
        <f>'Raw data of this study'!Z10/'Raw data of this study'!$EL10*100</f>
        <v>0</v>
      </c>
      <c r="AA10" s="15">
        <f>'Raw data of this study'!AA10/'Raw data of this study'!$EL10*100</f>
        <v>0</v>
      </c>
      <c r="AB10" s="15">
        <f>'Raw data of this study'!AB10/'Raw data of this study'!$EL10*100</f>
        <v>0</v>
      </c>
      <c r="AC10" s="15">
        <f>'Raw data of this study'!AC10/'Raw data of this study'!$EL10*100</f>
        <v>0</v>
      </c>
      <c r="AD10" s="15">
        <f>'Raw data of this study'!AD10/'Raw data of this study'!$EL10*100</f>
        <v>0</v>
      </c>
      <c r="AE10" s="15">
        <f>'Raw data of this study'!AE10/'Raw data of this study'!$EL10*100</f>
        <v>0.36630036630036628</v>
      </c>
      <c r="AF10" s="15">
        <f>'Raw data of this study'!AF10/'Raw data of this study'!$EL10*100</f>
        <v>0.73260073260073255</v>
      </c>
      <c r="AG10" s="15">
        <f>'Raw data of this study'!AG10/'Raw data of this study'!$EL10*100</f>
        <v>0</v>
      </c>
      <c r="AH10" s="15">
        <f>'Raw data of this study'!AH10/'Raw data of this study'!$EL10*100</f>
        <v>0</v>
      </c>
      <c r="AI10" s="15">
        <f>'Raw data of this study'!AI10/'Raw data of this study'!$EL10*100</f>
        <v>0</v>
      </c>
      <c r="AJ10" s="15">
        <f>'Raw data of this study'!AJ10/'Raw data of this study'!$EL10*100</f>
        <v>0.36630036630036628</v>
      </c>
      <c r="AK10" s="15">
        <f>'Raw data of this study'!AK10/'Raw data of this study'!$EL10*100</f>
        <v>0</v>
      </c>
      <c r="AL10" s="15">
        <f>'Raw data of this study'!AL10/'Raw data of this study'!$EL10*100</f>
        <v>0</v>
      </c>
      <c r="AM10" s="15">
        <f>'Raw data of this study'!AM10/'Raw data of this study'!$EL10*100</f>
        <v>0</v>
      </c>
      <c r="AN10" s="15">
        <f>'Raw data of this study'!AN10/'Raw data of this study'!$EL10*100</f>
        <v>0</v>
      </c>
      <c r="AO10" s="15">
        <f>'Raw data of this study'!AO10/'Raw data of this study'!$EL10*100</f>
        <v>0</v>
      </c>
      <c r="AP10" s="15">
        <f>'Raw data of this study'!AP10/'Raw data of this study'!$EL10*100</f>
        <v>0</v>
      </c>
      <c r="AQ10" s="15">
        <f>'Raw data of this study'!AQ10/'Raw data of this study'!$EL10*100</f>
        <v>0</v>
      </c>
      <c r="AR10" s="15">
        <f>'Raw data of this study'!AR10/'Raw data of this study'!$EL10*100</f>
        <v>0</v>
      </c>
      <c r="AS10" s="15">
        <f>'Raw data of this study'!AS10/'Raw data of this study'!$EL10*100</f>
        <v>0</v>
      </c>
      <c r="AT10" s="15">
        <f>'Raw data of this study'!AT10/'Raw data of this study'!$EL10*100</f>
        <v>1.4652014652014651</v>
      </c>
      <c r="AU10" s="15">
        <f>'Raw data of this study'!AU10/'Raw data of this study'!$EL10*100</f>
        <v>0</v>
      </c>
      <c r="AV10" s="15">
        <f>'Raw data of this study'!AV10/'Raw data of this study'!$EL10*100</f>
        <v>0.36630036630036628</v>
      </c>
      <c r="AW10" s="15">
        <f>'Raw data of this study'!AW10/'Raw data of this study'!$EL10*100</f>
        <v>2.197802197802198</v>
      </c>
      <c r="AX10" s="15">
        <f>'Raw data of this study'!AX10/'Raw data of this study'!$EL10*100</f>
        <v>0.36630036630036628</v>
      </c>
      <c r="AY10" s="15">
        <f>'Raw data of this study'!AY10/'Raw data of this study'!$EL10*100</f>
        <v>0</v>
      </c>
      <c r="AZ10" s="15">
        <f>'Raw data of this study'!AZ10/'Raw data of this study'!$EL10*100</f>
        <v>0</v>
      </c>
      <c r="BA10" s="15">
        <f>'Raw data of this study'!BA10/'Raw data of this study'!$EL10*100</f>
        <v>0</v>
      </c>
      <c r="BB10" s="15">
        <f>'Raw data of this study'!BB10/'Raw data of this study'!$EL10*100</f>
        <v>0</v>
      </c>
      <c r="BC10" s="15">
        <f>'Raw data of this study'!BC10/'Raw data of this study'!$EL10*100</f>
        <v>0</v>
      </c>
      <c r="BD10" s="15">
        <f>'Raw data of this study'!BD10/'Raw data of this study'!$EL10*100</f>
        <v>0</v>
      </c>
      <c r="BE10" s="15">
        <f>'Raw data of this study'!BE10/'Raw data of this study'!$EL10*100</f>
        <v>0</v>
      </c>
      <c r="BF10" s="15">
        <f>'Raw data of this study'!BF10/'Raw data of this study'!$EL10*100</f>
        <v>0</v>
      </c>
      <c r="BG10" s="15">
        <f>'Raw data of this study'!BG10/'Raw data of this study'!$EL10*100</f>
        <v>0</v>
      </c>
      <c r="BH10" s="15">
        <f>'Raw data of this study'!BH10/'Raw data of this study'!$EL10*100</f>
        <v>0.36630036630036628</v>
      </c>
      <c r="BI10" s="15">
        <f>'Raw data of this study'!BI10/'Raw data of this study'!$EL10*100</f>
        <v>0</v>
      </c>
      <c r="BJ10" s="15">
        <f>'Raw data of this study'!BJ10/'Raw data of this study'!$EL10*100</f>
        <v>0.36630036630036628</v>
      </c>
      <c r="BK10" s="15">
        <f>'Raw data of this study'!BK10/'Raw data of this study'!$EL10*100</f>
        <v>2.5641025641025639</v>
      </c>
      <c r="BL10" s="15">
        <f>'Raw data of this study'!BL10/'Raw data of this study'!$EL10*100</f>
        <v>0</v>
      </c>
      <c r="BM10" s="15">
        <f>'Raw data of this study'!BM10/'Raw data of this study'!$EL10*100</f>
        <v>0</v>
      </c>
      <c r="BN10" s="15">
        <f>'Raw data of this study'!BN10/'Raw data of this study'!$EL10*100</f>
        <v>0</v>
      </c>
      <c r="BO10" s="15">
        <f>'Raw data of this study'!BO10/'Raw data of this study'!$EL10*100</f>
        <v>0</v>
      </c>
      <c r="BP10" s="15">
        <f>'Raw data of this study'!BP10/'Raw data of this study'!$EL10*100</f>
        <v>0</v>
      </c>
      <c r="BQ10" s="15">
        <f>'Raw data of this study'!BQ10/'Raw data of this study'!$EL10*100</f>
        <v>1.098901098901099</v>
      </c>
      <c r="BR10" s="15">
        <f>'Raw data of this study'!BR10/'Raw data of this study'!$EL10*100</f>
        <v>0</v>
      </c>
      <c r="BS10" s="15">
        <f>'Raw data of this study'!BS10/'Raw data of this study'!$EL10*100</f>
        <v>0</v>
      </c>
      <c r="BT10" s="15">
        <f>'Raw data of this study'!BT10/'Raw data of this study'!$EL10*100</f>
        <v>10.989010989010989</v>
      </c>
      <c r="BU10" s="15">
        <f>'Raw data of this study'!BU10/'Raw data of this study'!$EL10*100</f>
        <v>0</v>
      </c>
      <c r="BV10" s="15">
        <f>'Raw data of this study'!BV10/'Raw data of this study'!$EL10*100</f>
        <v>6.9597069597069599</v>
      </c>
      <c r="BW10" s="15">
        <f>'Raw data of this study'!BW10/'Raw data of this study'!$EL10*100</f>
        <v>0</v>
      </c>
      <c r="BX10" s="15">
        <f>'Raw data of this study'!BX10/'Raw data of this study'!$EL10*100</f>
        <v>2.197802197802198</v>
      </c>
      <c r="BY10" s="15">
        <f>'Raw data of this study'!BY10/'Raw data of this study'!$EL10*100</f>
        <v>0</v>
      </c>
      <c r="BZ10" s="15">
        <f>'Raw data of this study'!BZ10/'Raw data of this study'!$EL10*100</f>
        <v>0</v>
      </c>
      <c r="CA10" s="15">
        <f>'Raw data of this study'!CA10/'Raw data of this study'!$EL10*100</f>
        <v>0</v>
      </c>
      <c r="CB10" s="15">
        <f>'Raw data of this study'!CB10/'Raw data of this study'!$EL10*100</f>
        <v>0</v>
      </c>
      <c r="CC10" s="15">
        <f>'Raw data of this study'!CC10/'Raw data of this study'!$EL10*100</f>
        <v>0</v>
      </c>
      <c r="CD10" s="15">
        <f>'Raw data of this study'!CD10/'Raw data of this study'!$EL10*100</f>
        <v>0</v>
      </c>
      <c r="CE10" s="15">
        <f>'Raw data of this study'!CE10/'Raw data of this study'!$EL10*100</f>
        <v>0</v>
      </c>
      <c r="CF10" s="15">
        <f>'Raw data of this study'!CF10/'Raw data of this study'!$EL10*100</f>
        <v>0</v>
      </c>
      <c r="CG10" s="15">
        <f>'Raw data of this study'!CG10/'Raw data of this study'!$EL10*100</f>
        <v>0</v>
      </c>
      <c r="CH10" s="15">
        <f>'Raw data of this study'!CH10/'Raw data of this study'!$EL10*100</f>
        <v>0</v>
      </c>
      <c r="CI10" s="15">
        <f>'Raw data of this study'!CI10/'Raw data of this study'!$EL10*100</f>
        <v>0</v>
      </c>
      <c r="CJ10" s="15">
        <f>'Raw data of this study'!CJ10/'Raw data of this study'!$EL10*100</f>
        <v>0</v>
      </c>
      <c r="CK10" s="15">
        <f>'Raw data of this study'!CK10/'Raw data of this study'!$EL10*100</f>
        <v>0</v>
      </c>
      <c r="CL10" s="15">
        <f>'Raw data of this study'!CL10/'Raw data of this study'!$EL10*100</f>
        <v>0</v>
      </c>
      <c r="CM10" s="15">
        <f>'Raw data of this study'!CM10/'Raw data of this study'!$EL10*100</f>
        <v>0</v>
      </c>
      <c r="CN10" s="15">
        <f>'Raw data of this study'!CN10/'Raw data of this study'!$EL10*100</f>
        <v>0</v>
      </c>
      <c r="CO10" s="15">
        <f>'Raw data of this study'!CO10/'Raw data of this study'!$EL10*100</f>
        <v>1.8315018315018317</v>
      </c>
      <c r="CP10" s="15">
        <f>'Raw data of this study'!CP10/'Raw data of this study'!$EL10*100</f>
        <v>0</v>
      </c>
      <c r="CQ10" s="15">
        <f>'Raw data of this study'!CQ10/'Raw data of this study'!$EL10*100</f>
        <v>0.73260073260073255</v>
      </c>
      <c r="CR10" s="15">
        <f>'Raw data of this study'!CR10/'Raw data of this study'!$EL10*100</f>
        <v>4.7619047619047619</v>
      </c>
      <c r="CS10" s="15">
        <f>'Raw data of this study'!CS10/'Raw data of this study'!$EL10*100</f>
        <v>1.4652014652014651</v>
      </c>
      <c r="CT10" s="15">
        <f>'Raw data of this study'!CT10/'Raw data of this study'!$EL10*100</f>
        <v>0</v>
      </c>
      <c r="CU10" s="15">
        <f>'Raw data of this study'!CU10/'Raw data of this study'!$EL10*100</f>
        <v>2.9304029304029302</v>
      </c>
      <c r="CV10" s="15">
        <f>'Raw data of this study'!CV10/'Raw data of this study'!$EL10*100</f>
        <v>2.197802197802198</v>
      </c>
      <c r="CW10" s="15">
        <f>'Raw data of this study'!CW10/'Raw data of this study'!$EL10*100</f>
        <v>0.36630036630036628</v>
      </c>
      <c r="CX10" s="15">
        <f>'Raw data of this study'!CX10/'Raw data of this study'!$EL10*100</f>
        <v>0</v>
      </c>
      <c r="CY10" s="15">
        <f>'Raw data of this study'!CY10/'Raw data of this study'!$EL10*100</f>
        <v>0</v>
      </c>
      <c r="CZ10" s="15">
        <f>'Raw data of this study'!CZ10/'Raw data of this study'!$EL10*100</f>
        <v>0</v>
      </c>
      <c r="DA10" s="15">
        <f>'Raw data of this study'!DA10/'Raw data of this study'!$EL10*100</f>
        <v>0.36630036630036628</v>
      </c>
      <c r="DB10" s="15">
        <f>'Raw data of this study'!DB10/'Raw data of this study'!$EL10*100</f>
        <v>0.36630036630036628</v>
      </c>
      <c r="DC10" s="15">
        <f>'Raw data of this study'!DC10/'Raw data of this study'!$EL10*100</f>
        <v>0.73260073260073255</v>
      </c>
      <c r="DD10" s="15">
        <f>'Raw data of this study'!DD10/'Raw data of this study'!$EL10*100</f>
        <v>0</v>
      </c>
      <c r="DE10" s="15">
        <f>'Raw data of this study'!DE10/'Raw data of this study'!$EL10*100</f>
        <v>0</v>
      </c>
      <c r="DF10" s="15">
        <f>'Raw data of this study'!DF10/'Raw data of this study'!$EL10*100</f>
        <v>0</v>
      </c>
      <c r="DG10" s="15">
        <f>'Raw data of this study'!DG10/'Raw data of this study'!$EL10*100</f>
        <v>1.098901098901099</v>
      </c>
      <c r="DH10" s="15">
        <f>'Raw data of this study'!DH10/'Raw data of this study'!$EL10*100</f>
        <v>0</v>
      </c>
      <c r="DI10" s="15">
        <f>'Raw data of this study'!DI10/'Raw data of this study'!$EL10*100</f>
        <v>0.73260073260073255</v>
      </c>
      <c r="DJ10" s="15">
        <f>'Raw data of this study'!DJ10/'Raw data of this study'!$EL10*100</f>
        <v>0.73260073260073255</v>
      </c>
      <c r="DK10" s="15">
        <f>'Raw data of this study'!DK10/'Raw data of this study'!$EL10*100</f>
        <v>1.098901098901099</v>
      </c>
      <c r="DL10" s="15">
        <f>'Raw data of this study'!DL10/'Raw data of this study'!$EL10*100</f>
        <v>0</v>
      </c>
      <c r="DM10" s="15">
        <f>'Raw data of this study'!DM10/'Raw data of this study'!$EL10*100</f>
        <v>0</v>
      </c>
      <c r="DN10" s="15">
        <f>'Raw data of this study'!DN10/'Raw data of this study'!$EL10*100</f>
        <v>0.36630036630036628</v>
      </c>
      <c r="DO10" s="15">
        <f>'Raw data of this study'!DO10/'Raw data of this study'!$EL10*100</f>
        <v>0</v>
      </c>
      <c r="DP10" s="15">
        <f>'Raw data of this study'!DP10/'Raw data of this study'!$EL10*100</f>
        <v>0</v>
      </c>
      <c r="DQ10" s="15">
        <f>'Raw data of this study'!DQ10/'Raw data of this study'!$EL10*100</f>
        <v>0</v>
      </c>
      <c r="DR10" s="15">
        <f>'Raw data of this study'!DR10/'Raw data of this study'!$EL10*100</f>
        <v>0</v>
      </c>
      <c r="DS10" s="15">
        <f>'Raw data of this study'!DS10/'Raw data of this study'!$EL10*100</f>
        <v>0</v>
      </c>
      <c r="DT10" s="15">
        <f>'Raw data of this study'!DT10/'Raw data of this study'!$EL10*100</f>
        <v>0</v>
      </c>
      <c r="DU10" s="15">
        <f>'Raw data of this study'!DU10/'Raw data of this study'!$EL10*100</f>
        <v>2.197802197802198</v>
      </c>
      <c r="DV10" s="15">
        <f>'Raw data of this study'!DV10/'Raw data of this study'!$EL10*100</f>
        <v>1.8315018315018317</v>
      </c>
      <c r="DW10" s="15">
        <f>'Raw data of this study'!DW10/'Raw data of this study'!$EL10*100</f>
        <v>0</v>
      </c>
      <c r="DX10" s="15">
        <f>'Raw data of this study'!DX10/'Raw data of this study'!$EL10*100</f>
        <v>0</v>
      </c>
      <c r="DY10" s="15">
        <f>'Raw data of this study'!DY10/'Raw data of this study'!$EL10*100</f>
        <v>0</v>
      </c>
      <c r="DZ10" s="15">
        <f>'Raw data of this study'!DZ10/'Raw data of this study'!$EL10*100</f>
        <v>0</v>
      </c>
      <c r="EA10" s="15">
        <f>'Raw data of this study'!EA10/'Raw data of this study'!$EL10*100</f>
        <v>0</v>
      </c>
      <c r="EB10" s="15">
        <f>'Raw data of this study'!EB10/'Raw data of this study'!$EL10*100</f>
        <v>0</v>
      </c>
      <c r="EC10" s="15">
        <f>'Raw data of this study'!EC10/'Raw data of this study'!$EL10*100</f>
        <v>0</v>
      </c>
      <c r="ED10" s="15">
        <f>'Raw data of this study'!ED10/'Raw data of this study'!$EL10*100</f>
        <v>0</v>
      </c>
      <c r="EE10" s="15">
        <f>'Raw data of this study'!EE10/'Raw data of this study'!$EL10*100</f>
        <v>0</v>
      </c>
      <c r="EF10" s="15">
        <f>'Raw data of this study'!EF10/'Raw data of this study'!$EL10*100</f>
        <v>0.73260073260073255</v>
      </c>
      <c r="EG10" s="15">
        <f>'Raw data of this study'!EG10/'Raw data of this study'!$EL10*100</f>
        <v>0.36630036630036628</v>
      </c>
      <c r="EH10" s="15">
        <f>'Raw data of this study'!EH10/'Raw data of this study'!$EL10*100</f>
        <v>20.512820512820511</v>
      </c>
      <c r="EI10" s="15">
        <f>'Raw data of this study'!EI10/'Raw data of this study'!$EL10*100</f>
        <v>0</v>
      </c>
      <c r="EJ10" s="15">
        <f>'Raw data of this study'!EJ10/'Raw data of this study'!$EL10*100</f>
        <v>0</v>
      </c>
      <c r="EK10" s="15">
        <f>'Raw data of this study'!EK10/'Raw data of this study'!$EL10*100</f>
        <v>13.553113553113553</v>
      </c>
      <c r="EL10" s="15">
        <f>'Raw data of this study'!EL10/'Raw data of this study'!$EL10*100</f>
        <v>100</v>
      </c>
    </row>
    <row r="11" spans="1:144" x14ac:dyDescent="0.15">
      <c r="A11" s="17" t="s">
        <v>265</v>
      </c>
      <c r="B11" s="18">
        <v>25.193096666666666</v>
      </c>
      <c r="C11" s="18">
        <v>124.23989833333333</v>
      </c>
      <c r="D11" s="19">
        <v>2199</v>
      </c>
      <c r="E11" s="15">
        <f>'Raw data of this study'!E11/'Raw data of this study'!$EL11*100</f>
        <v>1.5957446808510638</v>
      </c>
      <c r="F11" s="15">
        <f>'Raw data of this study'!F11/'Raw data of this study'!$EL11*100</f>
        <v>0.7978723404255319</v>
      </c>
      <c r="G11" s="15">
        <f>'Raw data of this study'!G11/'Raw data of this study'!$EL11*100</f>
        <v>0</v>
      </c>
      <c r="H11" s="15">
        <f>'Raw data of this study'!H11/'Raw data of this study'!$EL11*100</f>
        <v>2.1276595744680851</v>
      </c>
      <c r="I11" s="15">
        <f>'Raw data of this study'!I11/'Raw data of this study'!$EL11*100</f>
        <v>0</v>
      </c>
      <c r="J11" s="15">
        <f>'Raw data of this study'!J11/'Raw data of this study'!$EL11*100</f>
        <v>0</v>
      </c>
      <c r="K11" s="15">
        <f>'Raw data of this study'!K11/'Raw data of this study'!$EL11*100</f>
        <v>1.3297872340425532</v>
      </c>
      <c r="L11" s="15">
        <f>'Raw data of this study'!L11/'Raw data of this study'!$EL11*100</f>
        <v>0</v>
      </c>
      <c r="M11" s="15">
        <f>'Raw data of this study'!M11/'Raw data of this study'!$EL11*100</f>
        <v>1.5957446808510638</v>
      </c>
      <c r="N11" s="15">
        <f>'Raw data of this study'!N11/'Raw data of this study'!$EL11*100</f>
        <v>1.5957446808510638</v>
      </c>
      <c r="O11" s="15">
        <f>'Raw data of this study'!O11/'Raw data of this study'!$EL11*100</f>
        <v>1.5957446808510638</v>
      </c>
      <c r="P11" s="15">
        <f>'Raw data of this study'!P11/'Raw data of this study'!$EL11*100</f>
        <v>0</v>
      </c>
      <c r="Q11" s="15">
        <f>'Raw data of this study'!Q11/'Raw data of this study'!$EL11*100</f>
        <v>0</v>
      </c>
      <c r="R11" s="15">
        <f>'Raw data of this study'!R11/'Raw data of this study'!$EL11*100</f>
        <v>0.7978723404255319</v>
      </c>
      <c r="S11" s="15">
        <f>'Raw data of this study'!S11/'Raw data of this study'!$EL11*100</f>
        <v>0.26595744680851063</v>
      </c>
      <c r="T11" s="15">
        <f>'Raw data of this study'!T11/'Raw data of this study'!$EL11*100</f>
        <v>0</v>
      </c>
      <c r="U11" s="15">
        <f>'Raw data of this study'!U11/'Raw data of this study'!$EL11*100</f>
        <v>0.26595744680851063</v>
      </c>
      <c r="V11" s="15">
        <f>'Raw data of this study'!V11/'Raw data of this study'!$EL11*100</f>
        <v>0</v>
      </c>
      <c r="W11" s="15">
        <f>'Raw data of this study'!W11/'Raw data of this study'!$EL11*100</f>
        <v>0</v>
      </c>
      <c r="X11" s="15">
        <f>'Raw data of this study'!X11/'Raw data of this study'!$EL11*100</f>
        <v>0</v>
      </c>
      <c r="Y11" s="15">
        <f>'Raw data of this study'!Y11/'Raw data of this study'!$EL11*100</f>
        <v>0</v>
      </c>
      <c r="Z11" s="15">
        <f>'Raw data of this study'!Z11/'Raw data of this study'!$EL11*100</f>
        <v>0</v>
      </c>
      <c r="AA11" s="15">
        <f>'Raw data of this study'!AA11/'Raw data of this study'!$EL11*100</f>
        <v>0</v>
      </c>
      <c r="AB11" s="15">
        <f>'Raw data of this study'!AB11/'Raw data of this study'!$EL11*100</f>
        <v>0</v>
      </c>
      <c r="AC11" s="15">
        <f>'Raw data of this study'!AC11/'Raw data of this study'!$EL11*100</f>
        <v>0</v>
      </c>
      <c r="AD11" s="15">
        <f>'Raw data of this study'!AD11/'Raw data of this study'!$EL11*100</f>
        <v>0</v>
      </c>
      <c r="AE11" s="15">
        <f>'Raw data of this study'!AE11/'Raw data of this study'!$EL11*100</f>
        <v>0</v>
      </c>
      <c r="AF11" s="15">
        <f>'Raw data of this study'!AF11/'Raw data of this study'!$EL11*100</f>
        <v>0.53191489361702127</v>
      </c>
      <c r="AG11" s="15">
        <f>'Raw data of this study'!AG11/'Raw data of this study'!$EL11*100</f>
        <v>0</v>
      </c>
      <c r="AH11" s="15">
        <f>'Raw data of this study'!AH11/'Raw data of this study'!$EL11*100</f>
        <v>0</v>
      </c>
      <c r="AI11" s="15">
        <f>'Raw data of this study'!AI11/'Raw data of this study'!$EL11*100</f>
        <v>0</v>
      </c>
      <c r="AJ11" s="15">
        <f>'Raw data of this study'!AJ11/'Raw data of this study'!$EL11*100</f>
        <v>0.26595744680851063</v>
      </c>
      <c r="AK11" s="15">
        <f>'Raw data of this study'!AK11/'Raw data of this study'!$EL11*100</f>
        <v>0</v>
      </c>
      <c r="AL11" s="15">
        <f>'Raw data of this study'!AL11/'Raw data of this study'!$EL11*100</f>
        <v>0</v>
      </c>
      <c r="AM11" s="15">
        <f>'Raw data of this study'!AM11/'Raw data of this study'!$EL11*100</f>
        <v>0</v>
      </c>
      <c r="AN11" s="15">
        <f>'Raw data of this study'!AN11/'Raw data of this study'!$EL11*100</f>
        <v>0.7978723404255319</v>
      </c>
      <c r="AO11" s="15">
        <f>'Raw data of this study'!AO11/'Raw data of this study'!$EL11*100</f>
        <v>0</v>
      </c>
      <c r="AP11" s="15">
        <f>'Raw data of this study'!AP11/'Raw data of this study'!$EL11*100</f>
        <v>0</v>
      </c>
      <c r="AQ11" s="15">
        <f>'Raw data of this study'!AQ11/'Raw data of this study'!$EL11*100</f>
        <v>0.26595744680851063</v>
      </c>
      <c r="AR11" s="15">
        <f>'Raw data of this study'!AR11/'Raw data of this study'!$EL11*100</f>
        <v>0</v>
      </c>
      <c r="AS11" s="15">
        <f>'Raw data of this study'!AS11/'Raw data of this study'!$EL11*100</f>
        <v>0</v>
      </c>
      <c r="AT11" s="15">
        <f>'Raw data of this study'!AT11/'Raw data of this study'!$EL11*100</f>
        <v>0</v>
      </c>
      <c r="AU11" s="15">
        <f>'Raw data of this study'!AU11/'Raw data of this study'!$EL11*100</f>
        <v>0</v>
      </c>
      <c r="AV11" s="15">
        <f>'Raw data of this study'!AV11/'Raw data of this study'!$EL11*100</f>
        <v>0</v>
      </c>
      <c r="AW11" s="15">
        <f>'Raw data of this study'!AW11/'Raw data of this study'!$EL11*100</f>
        <v>2.3936170212765959</v>
      </c>
      <c r="AX11" s="15">
        <f>'Raw data of this study'!AX11/'Raw data of this study'!$EL11*100</f>
        <v>0.26595744680851063</v>
      </c>
      <c r="AY11" s="15">
        <f>'Raw data of this study'!AY11/'Raw data of this study'!$EL11*100</f>
        <v>0</v>
      </c>
      <c r="AZ11" s="15">
        <f>'Raw data of this study'!AZ11/'Raw data of this study'!$EL11*100</f>
        <v>0</v>
      </c>
      <c r="BA11" s="15">
        <f>'Raw data of this study'!BA11/'Raw data of this study'!$EL11*100</f>
        <v>0</v>
      </c>
      <c r="BB11" s="15">
        <f>'Raw data of this study'!BB11/'Raw data of this study'!$EL11*100</f>
        <v>0</v>
      </c>
      <c r="BC11" s="15">
        <f>'Raw data of this study'!BC11/'Raw data of this study'!$EL11*100</f>
        <v>0.53191489361702127</v>
      </c>
      <c r="BD11" s="15">
        <f>'Raw data of this study'!BD11/'Raw data of this study'!$EL11*100</f>
        <v>0</v>
      </c>
      <c r="BE11" s="15">
        <f>'Raw data of this study'!BE11/'Raw data of this study'!$EL11*100</f>
        <v>0</v>
      </c>
      <c r="BF11" s="15">
        <f>'Raw data of this study'!BF11/'Raw data of this study'!$EL11*100</f>
        <v>0</v>
      </c>
      <c r="BG11" s="15">
        <f>'Raw data of this study'!BG11/'Raw data of this study'!$EL11*100</f>
        <v>0</v>
      </c>
      <c r="BH11" s="15">
        <f>'Raw data of this study'!BH11/'Raw data of this study'!$EL11*100</f>
        <v>0.26595744680851063</v>
      </c>
      <c r="BI11" s="15">
        <f>'Raw data of this study'!BI11/'Raw data of this study'!$EL11*100</f>
        <v>0</v>
      </c>
      <c r="BJ11" s="15">
        <f>'Raw data of this study'!BJ11/'Raw data of this study'!$EL11*100</f>
        <v>0</v>
      </c>
      <c r="BK11" s="15">
        <f>'Raw data of this study'!BK11/'Raw data of this study'!$EL11*100</f>
        <v>1.8617021276595744</v>
      </c>
      <c r="BL11" s="15">
        <f>'Raw data of this study'!BL11/'Raw data of this study'!$EL11*100</f>
        <v>0</v>
      </c>
      <c r="BM11" s="15">
        <f>'Raw data of this study'!BM11/'Raw data of this study'!$EL11*100</f>
        <v>0</v>
      </c>
      <c r="BN11" s="15">
        <f>'Raw data of this study'!BN11/'Raw data of this study'!$EL11*100</f>
        <v>0</v>
      </c>
      <c r="BO11" s="15">
        <f>'Raw data of this study'!BO11/'Raw data of this study'!$EL11*100</f>
        <v>0</v>
      </c>
      <c r="BP11" s="15">
        <f>'Raw data of this study'!BP11/'Raw data of this study'!$EL11*100</f>
        <v>0</v>
      </c>
      <c r="BQ11" s="15">
        <f>'Raw data of this study'!BQ11/'Raw data of this study'!$EL11*100</f>
        <v>0.53191489361702127</v>
      </c>
      <c r="BR11" s="15">
        <f>'Raw data of this study'!BR11/'Raw data of this study'!$EL11*100</f>
        <v>0.7978723404255319</v>
      </c>
      <c r="BS11" s="15">
        <f>'Raw data of this study'!BS11/'Raw data of this study'!$EL11*100</f>
        <v>0.26595744680851063</v>
      </c>
      <c r="BT11" s="15">
        <f>'Raw data of this study'!BT11/'Raw data of this study'!$EL11*100</f>
        <v>9.0425531914893629</v>
      </c>
      <c r="BU11" s="15">
        <f>'Raw data of this study'!BU11/'Raw data of this study'!$EL11*100</f>
        <v>0</v>
      </c>
      <c r="BV11" s="15">
        <f>'Raw data of this study'!BV11/'Raw data of this study'!$EL11*100</f>
        <v>3.9893617021276597</v>
      </c>
      <c r="BW11" s="15">
        <f>'Raw data of this study'!BW11/'Raw data of this study'!$EL11*100</f>
        <v>0</v>
      </c>
      <c r="BX11" s="15">
        <f>'Raw data of this study'!BX11/'Raw data of this study'!$EL11*100</f>
        <v>1.3297872340425532</v>
      </c>
      <c r="BY11" s="15">
        <f>'Raw data of this study'!BY11/'Raw data of this study'!$EL11*100</f>
        <v>0</v>
      </c>
      <c r="BZ11" s="15">
        <f>'Raw data of this study'!BZ11/'Raw data of this study'!$EL11*100</f>
        <v>0</v>
      </c>
      <c r="CA11" s="15">
        <f>'Raw data of this study'!CA11/'Raw data of this study'!$EL11*100</f>
        <v>0.26595744680851063</v>
      </c>
      <c r="CB11" s="15">
        <f>'Raw data of this study'!CB11/'Raw data of this study'!$EL11*100</f>
        <v>0</v>
      </c>
      <c r="CC11" s="15">
        <f>'Raw data of this study'!CC11/'Raw data of this study'!$EL11*100</f>
        <v>0</v>
      </c>
      <c r="CD11" s="15">
        <f>'Raw data of this study'!CD11/'Raw data of this study'!$EL11*100</f>
        <v>0</v>
      </c>
      <c r="CE11" s="15">
        <f>'Raw data of this study'!CE11/'Raw data of this study'!$EL11*100</f>
        <v>0</v>
      </c>
      <c r="CF11" s="15">
        <f>'Raw data of this study'!CF11/'Raw data of this study'!$EL11*100</f>
        <v>0</v>
      </c>
      <c r="CG11" s="15">
        <f>'Raw data of this study'!CG11/'Raw data of this study'!$EL11*100</f>
        <v>0</v>
      </c>
      <c r="CH11" s="15">
        <f>'Raw data of this study'!CH11/'Raw data of this study'!$EL11*100</f>
        <v>0.26595744680851063</v>
      </c>
      <c r="CI11" s="15">
        <f>'Raw data of this study'!CI11/'Raw data of this study'!$EL11*100</f>
        <v>0</v>
      </c>
      <c r="CJ11" s="15">
        <f>'Raw data of this study'!CJ11/'Raw data of this study'!$EL11*100</f>
        <v>0</v>
      </c>
      <c r="CK11" s="15">
        <f>'Raw data of this study'!CK11/'Raw data of this study'!$EL11*100</f>
        <v>0</v>
      </c>
      <c r="CL11" s="15">
        <f>'Raw data of this study'!CL11/'Raw data of this study'!$EL11*100</f>
        <v>0</v>
      </c>
      <c r="CM11" s="15">
        <f>'Raw data of this study'!CM11/'Raw data of this study'!$EL11*100</f>
        <v>0</v>
      </c>
      <c r="CN11" s="15">
        <f>'Raw data of this study'!CN11/'Raw data of this study'!$EL11*100</f>
        <v>0</v>
      </c>
      <c r="CO11" s="15">
        <f>'Raw data of this study'!CO11/'Raw data of this study'!$EL11*100</f>
        <v>3.4574468085106385</v>
      </c>
      <c r="CP11" s="15">
        <f>'Raw data of this study'!CP11/'Raw data of this study'!$EL11*100</f>
        <v>0.53191489361702127</v>
      </c>
      <c r="CQ11" s="15">
        <f>'Raw data of this study'!CQ11/'Raw data of this study'!$EL11*100</f>
        <v>0.7978723404255319</v>
      </c>
      <c r="CR11" s="15">
        <f>'Raw data of this study'!CR11/'Raw data of this study'!$EL11*100</f>
        <v>3.1914893617021276</v>
      </c>
      <c r="CS11" s="15">
        <f>'Raw data of this study'!CS11/'Raw data of this study'!$EL11*100</f>
        <v>0.53191489361702127</v>
      </c>
      <c r="CT11" s="15">
        <f>'Raw data of this study'!CT11/'Raw data of this study'!$EL11*100</f>
        <v>0</v>
      </c>
      <c r="CU11" s="15">
        <f>'Raw data of this study'!CU11/'Raw data of this study'!$EL11*100</f>
        <v>2.3936170212765959</v>
      </c>
      <c r="CV11" s="15">
        <f>'Raw data of this study'!CV11/'Raw data of this study'!$EL11*100</f>
        <v>0</v>
      </c>
      <c r="CW11" s="15">
        <f>'Raw data of this study'!CW11/'Raw data of this study'!$EL11*100</f>
        <v>2.9255319148936172</v>
      </c>
      <c r="CX11" s="15">
        <f>'Raw data of this study'!CX11/'Raw data of this study'!$EL11*100</f>
        <v>0</v>
      </c>
      <c r="CY11" s="15">
        <f>'Raw data of this study'!CY11/'Raw data of this study'!$EL11*100</f>
        <v>0</v>
      </c>
      <c r="CZ11" s="15">
        <f>'Raw data of this study'!CZ11/'Raw data of this study'!$EL11*100</f>
        <v>0</v>
      </c>
      <c r="DA11" s="15">
        <f>'Raw data of this study'!DA11/'Raw data of this study'!$EL11*100</f>
        <v>0</v>
      </c>
      <c r="DB11" s="15">
        <f>'Raw data of this study'!DB11/'Raw data of this study'!$EL11*100</f>
        <v>0</v>
      </c>
      <c r="DC11" s="15">
        <f>'Raw data of this study'!DC11/'Raw data of this study'!$EL11*100</f>
        <v>0.26595744680851063</v>
      </c>
      <c r="DD11" s="15">
        <f>'Raw data of this study'!DD11/'Raw data of this study'!$EL11*100</f>
        <v>0</v>
      </c>
      <c r="DE11" s="15">
        <f>'Raw data of this study'!DE11/'Raw data of this study'!$EL11*100</f>
        <v>0</v>
      </c>
      <c r="DF11" s="15">
        <f>'Raw data of this study'!DF11/'Raw data of this study'!$EL11*100</f>
        <v>0.26595744680851063</v>
      </c>
      <c r="DG11" s="15">
        <f>'Raw data of this study'!DG11/'Raw data of this study'!$EL11*100</f>
        <v>1.3297872340425532</v>
      </c>
      <c r="DH11" s="15">
        <f>'Raw data of this study'!DH11/'Raw data of this study'!$EL11*100</f>
        <v>0</v>
      </c>
      <c r="DI11" s="15">
        <f>'Raw data of this study'!DI11/'Raw data of this study'!$EL11*100</f>
        <v>1.0638297872340425</v>
      </c>
      <c r="DJ11" s="15">
        <f>'Raw data of this study'!DJ11/'Raw data of this study'!$EL11*100</f>
        <v>0</v>
      </c>
      <c r="DK11" s="15">
        <f>'Raw data of this study'!DK11/'Raw data of this study'!$EL11*100</f>
        <v>0.26595744680851063</v>
      </c>
      <c r="DL11" s="15">
        <f>'Raw data of this study'!DL11/'Raw data of this study'!$EL11*100</f>
        <v>0</v>
      </c>
      <c r="DM11" s="15">
        <f>'Raw data of this study'!DM11/'Raw data of this study'!$EL11*100</f>
        <v>0</v>
      </c>
      <c r="DN11" s="15">
        <f>'Raw data of this study'!DN11/'Raw data of this study'!$EL11*100</f>
        <v>4.5212765957446814</v>
      </c>
      <c r="DO11" s="15">
        <f>'Raw data of this study'!DO11/'Raw data of this study'!$EL11*100</f>
        <v>1.0638297872340425</v>
      </c>
      <c r="DP11" s="15">
        <f>'Raw data of this study'!DP11/'Raw data of this study'!$EL11*100</f>
        <v>0.26595744680851063</v>
      </c>
      <c r="DQ11" s="15">
        <f>'Raw data of this study'!DQ11/'Raw data of this study'!$EL11*100</f>
        <v>0.53191489361702127</v>
      </c>
      <c r="DR11" s="15">
        <f>'Raw data of this study'!DR11/'Raw data of this study'!$EL11*100</f>
        <v>0</v>
      </c>
      <c r="DS11" s="15">
        <f>'Raw data of this study'!DS11/'Raw data of this study'!$EL11*100</f>
        <v>0</v>
      </c>
      <c r="DT11" s="15">
        <f>'Raw data of this study'!DT11/'Raw data of this study'!$EL11*100</f>
        <v>0</v>
      </c>
      <c r="DU11" s="15">
        <f>'Raw data of this study'!DU11/'Raw data of this study'!$EL11*100</f>
        <v>2.6595744680851063</v>
      </c>
      <c r="DV11" s="15">
        <f>'Raw data of this study'!DV11/'Raw data of this study'!$EL11*100</f>
        <v>0</v>
      </c>
      <c r="DW11" s="15">
        <f>'Raw data of this study'!DW11/'Raw data of this study'!$EL11*100</f>
        <v>0</v>
      </c>
      <c r="DX11" s="15">
        <f>'Raw data of this study'!DX11/'Raw data of this study'!$EL11*100</f>
        <v>1.0638297872340425</v>
      </c>
      <c r="DY11" s="15">
        <f>'Raw data of this study'!DY11/'Raw data of this study'!$EL11*100</f>
        <v>0</v>
      </c>
      <c r="DZ11" s="15">
        <f>'Raw data of this study'!DZ11/'Raw data of this study'!$EL11*100</f>
        <v>0</v>
      </c>
      <c r="EA11" s="15">
        <f>'Raw data of this study'!EA11/'Raw data of this study'!$EL11*100</f>
        <v>0</v>
      </c>
      <c r="EB11" s="15">
        <f>'Raw data of this study'!EB11/'Raw data of this study'!$EL11*100</f>
        <v>0</v>
      </c>
      <c r="EC11" s="15">
        <f>'Raw data of this study'!EC11/'Raw data of this study'!$EL11*100</f>
        <v>0</v>
      </c>
      <c r="ED11" s="15">
        <f>'Raw data of this study'!ED11/'Raw data of this study'!$EL11*100</f>
        <v>0</v>
      </c>
      <c r="EE11" s="15">
        <f>'Raw data of this study'!EE11/'Raw data of this study'!$EL11*100</f>
        <v>0</v>
      </c>
      <c r="EF11" s="15">
        <f>'Raw data of this study'!EF11/'Raw data of this study'!$EL11*100</f>
        <v>0.7978723404255319</v>
      </c>
      <c r="EG11" s="15">
        <f>'Raw data of this study'!EG11/'Raw data of this study'!$EL11*100</f>
        <v>0</v>
      </c>
      <c r="EH11" s="15">
        <f>'Raw data of this study'!EH11/'Raw data of this study'!$EL11*100</f>
        <v>27.925531914893615</v>
      </c>
      <c r="EI11" s="15">
        <f>'Raw data of this study'!EI11/'Raw data of this study'!$EL11*100</f>
        <v>0</v>
      </c>
      <c r="EJ11" s="15">
        <f>'Raw data of this study'!EJ11/'Raw data of this study'!$EL11*100</f>
        <v>0</v>
      </c>
      <c r="EK11" s="15">
        <f>'Raw data of this study'!EK11/'Raw data of this study'!$EL11*100</f>
        <v>8.5106382978723403</v>
      </c>
      <c r="EL11" s="15">
        <f>'Raw data of this study'!EL11/'Raw data of this study'!$EL11*100</f>
        <v>100</v>
      </c>
    </row>
    <row r="12" spans="1:144" x14ac:dyDescent="0.15">
      <c r="A12" s="17" t="s">
        <v>266</v>
      </c>
      <c r="B12" s="18">
        <v>25.211755</v>
      </c>
      <c r="C12" s="18">
        <v>124.28994333333333</v>
      </c>
      <c r="D12" s="19">
        <v>2254</v>
      </c>
      <c r="E12" s="15">
        <f>'Raw data of this study'!E12/'Raw data of this study'!$EL12*100</f>
        <v>0.44052863436123352</v>
      </c>
      <c r="F12" s="15">
        <f>'Raw data of this study'!F12/'Raw data of this study'!$EL12*100</f>
        <v>0</v>
      </c>
      <c r="G12" s="15">
        <f>'Raw data of this study'!G12/'Raw data of this study'!$EL12*100</f>
        <v>0</v>
      </c>
      <c r="H12" s="15">
        <f>'Raw data of this study'!H12/'Raw data of this study'!$EL12*100</f>
        <v>0.88105726872246704</v>
      </c>
      <c r="I12" s="15">
        <f>'Raw data of this study'!I12/'Raw data of this study'!$EL12*100</f>
        <v>0</v>
      </c>
      <c r="J12" s="15">
        <f>'Raw data of this study'!J12/'Raw data of this study'!$EL12*100</f>
        <v>0</v>
      </c>
      <c r="K12" s="15">
        <f>'Raw data of this study'!K12/'Raw data of this study'!$EL12*100</f>
        <v>0.88105726872246704</v>
      </c>
      <c r="L12" s="15">
        <f>'Raw data of this study'!L12/'Raw data of this study'!$EL12*100</f>
        <v>0</v>
      </c>
      <c r="M12" s="15">
        <f>'Raw data of this study'!M12/'Raw data of this study'!$EL12*100</f>
        <v>0.44052863436123352</v>
      </c>
      <c r="N12" s="15">
        <f>'Raw data of this study'!N12/'Raw data of this study'!$EL12*100</f>
        <v>0.44052863436123352</v>
      </c>
      <c r="O12" s="15">
        <f>'Raw data of this study'!O12/'Raw data of this study'!$EL12*100</f>
        <v>0</v>
      </c>
      <c r="P12" s="15">
        <f>'Raw data of this study'!P12/'Raw data of this study'!$EL12*100</f>
        <v>0</v>
      </c>
      <c r="Q12" s="15">
        <f>'Raw data of this study'!Q12/'Raw data of this study'!$EL12*100</f>
        <v>0</v>
      </c>
      <c r="R12" s="15">
        <f>'Raw data of this study'!R12/'Raw data of this study'!$EL12*100</f>
        <v>0</v>
      </c>
      <c r="S12" s="15">
        <f>'Raw data of this study'!S12/'Raw data of this study'!$EL12*100</f>
        <v>0</v>
      </c>
      <c r="T12" s="15">
        <f>'Raw data of this study'!T12/'Raw data of this study'!$EL12*100</f>
        <v>0</v>
      </c>
      <c r="U12" s="15">
        <f>'Raw data of this study'!U12/'Raw data of this study'!$EL12*100</f>
        <v>0</v>
      </c>
      <c r="V12" s="15">
        <f>'Raw data of this study'!V12/'Raw data of this study'!$EL12*100</f>
        <v>0</v>
      </c>
      <c r="W12" s="15">
        <f>'Raw data of this study'!W12/'Raw data of this study'!$EL12*100</f>
        <v>0</v>
      </c>
      <c r="X12" s="15">
        <f>'Raw data of this study'!X12/'Raw data of this study'!$EL12*100</f>
        <v>0</v>
      </c>
      <c r="Y12" s="15">
        <f>'Raw data of this study'!Y12/'Raw data of this study'!$EL12*100</f>
        <v>0</v>
      </c>
      <c r="Z12" s="15">
        <f>'Raw data of this study'!Z12/'Raw data of this study'!$EL12*100</f>
        <v>0</v>
      </c>
      <c r="AA12" s="15">
        <f>'Raw data of this study'!AA12/'Raw data of this study'!$EL12*100</f>
        <v>0</v>
      </c>
      <c r="AB12" s="15">
        <f>'Raw data of this study'!AB12/'Raw data of this study'!$EL12*100</f>
        <v>0</v>
      </c>
      <c r="AC12" s="15">
        <f>'Raw data of this study'!AC12/'Raw data of this study'!$EL12*100</f>
        <v>0</v>
      </c>
      <c r="AD12" s="15">
        <f>'Raw data of this study'!AD12/'Raw data of this study'!$EL12*100</f>
        <v>0</v>
      </c>
      <c r="AE12" s="15">
        <f>'Raw data of this study'!AE12/'Raw data of this study'!$EL12*100</f>
        <v>0</v>
      </c>
      <c r="AF12" s="15">
        <f>'Raw data of this study'!AF12/'Raw data of this study'!$EL12*100</f>
        <v>0.88105726872246704</v>
      </c>
      <c r="AG12" s="15">
        <f>'Raw data of this study'!AG12/'Raw data of this study'!$EL12*100</f>
        <v>0</v>
      </c>
      <c r="AH12" s="15">
        <f>'Raw data of this study'!AH12/'Raw data of this study'!$EL12*100</f>
        <v>0</v>
      </c>
      <c r="AI12" s="15">
        <f>'Raw data of this study'!AI12/'Raw data of this study'!$EL12*100</f>
        <v>0</v>
      </c>
      <c r="AJ12" s="15">
        <f>'Raw data of this study'!AJ12/'Raw data of this study'!$EL12*100</f>
        <v>0</v>
      </c>
      <c r="AK12" s="15">
        <f>'Raw data of this study'!AK12/'Raw data of this study'!$EL12*100</f>
        <v>0</v>
      </c>
      <c r="AL12" s="15">
        <f>'Raw data of this study'!AL12/'Raw data of this study'!$EL12*100</f>
        <v>0</v>
      </c>
      <c r="AM12" s="15">
        <f>'Raw data of this study'!AM12/'Raw data of this study'!$EL12*100</f>
        <v>0</v>
      </c>
      <c r="AN12" s="15">
        <f>'Raw data of this study'!AN12/'Raw data of this study'!$EL12*100</f>
        <v>0.44052863436123352</v>
      </c>
      <c r="AO12" s="15">
        <f>'Raw data of this study'!AO12/'Raw data of this study'!$EL12*100</f>
        <v>0</v>
      </c>
      <c r="AP12" s="15">
        <f>'Raw data of this study'!AP12/'Raw data of this study'!$EL12*100</f>
        <v>0</v>
      </c>
      <c r="AQ12" s="15">
        <f>'Raw data of this study'!AQ12/'Raw data of this study'!$EL12*100</f>
        <v>0</v>
      </c>
      <c r="AR12" s="15">
        <f>'Raw data of this study'!AR12/'Raw data of this study'!$EL12*100</f>
        <v>0</v>
      </c>
      <c r="AS12" s="15">
        <f>'Raw data of this study'!AS12/'Raw data of this study'!$EL12*100</f>
        <v>0</v>
      </c>
      <c r="AT12" s="15">
        <f>'Raw data of this study'!AT12/'Raw data of this study'!$EL12*100</f>
        <v>0</v>
      </c>
      <c r="AU12" s="15">
        <f>'Raw data of this study'!AU12/'Raw data of this study'!$EL12*100</f>
        <v>0</v>
      </c>
      <c r="AV12" s="15">
        <f>'Raw data of this study'!AV12/'Raw data of this study'!$EL12*100</f>
        <v>0</v>
      </c>
      <c r="AW12" s="15">
        <f>'Raw data of this study'!AW12/'Raw data of this study'!$EL12*100</f>
        <v>0.88105726872246704</v>
      </c>
      <c r="AX12" s="15">
        <f>'Raw data of this study'!AX12/'Raw data of this study'!$EL12*100</f>
        <v>0</v>
      </c>
      <c r="AY12" s="15">
        <f>'Raw data of this study'!AY12/'Raw data of this study'!$EL12*100</f>
        <v>0</v>
      </c>
      <c r="AZ12" s="15">
        <f>'Raw data of this study'!AZ12/'Raw data of this study'!$EL12*100</f>
        <v>0.44052863436123352</v>
      </c>
      <c r="BA12" s="15">
        <f>'Raw data of this study'!BA12/'Raw data of this study'!$EL12*100</f>
        <v>0</v>
      </c>
      <c r="BB12" s="15">
        <f>'Raw data of this study'!BB12/'Raw data of this study'!$EL12*100</f>
        <v>0</v>
      </c>
      <c r="BC12" s="15">
        <f>'Raw data of this study'!BC12/'Raw data of this study'!$EL12*100</f>
        <v>0</v>
      </c>
      <c r="BD12" s="15">
        <f>'Raw data of this study'!BD12/'Raw data of this study'!$EL12*100</f>
        <v>0</v>
      </c>
      <c r="BE12" s="15">
        <f>'Raw data of this study'!BE12/'Raw data of this study'!$EL12*100</f>
        <v>0</v>
      </c>
      <c r="BF12" s="15">
        <f>'Raw data of this study'!BF12/'Raw data of this study'!$EL12*100</f>
        <v>0</v>
      </c>
      <c r="BG12" s="15">
        <f>'Raw data of this study'!BG12/'Raw data of this study'!$EL12*100</f>
        <v>0</v>
      </c>
      <c r="BH12" s="15">
        <f>'Raw data of this study'!BH12/'Raw data of this study'!$EL12*100</f>
        <v>0</v>
      </c>
      <c r="BI12" s="15">
        <f>'Raw data of this study'!BI12/'Raw data of this study'!$EL12*100</f>
        <v>0</v>
      </c>
      <c r="BJ12" s="15">
        <f>'Raw data of this study'!BJ12/'Raw data of this study'!$EL12*100</f>
        <v>0</v>
      </c>
      <c r="BK12" s="15">
        <f>'Raw data of this study'!BK12/'Raw data of this study'!$EL12*100</f>
        <v>0.88105726872246704</v>
      </c>
      <c r="BL12" s="15">
        <f>'Raw data of this study'!BL12/'Raw data of this study'!$EL12*100</f>
        <v>0</v>
      </c>
      <c r="BM12" s="15">
        <f>'Raw data of this study'!BM12/'Raw data of this study'!$EL12*100</f>
        <v>0</v>
      </c>
      <c r="BN12" s="15">
        <f>'Raw data of this study'!BN12/'Raw data of this study'!$EL12*100</f>
        <v>0.44052863436123352</v>
      </c>
      <c r="BO12" s="15">
        <f>'Raw data of this study'!BO12/'Raw data of this study'!$EL12*100</f>
        <v>0</v>
      </c>
      <c r="BP12" s="15">
        <f>'Raw data of this study'!BP12/'Raw data of this study'!$EL12*100</f>
        <v>0</v>
      </c>
      <c r="BQ12" s="15">
        <f>'Raw data of this study'!BQ12/'Raw data of this study'!$EL12*100</f>
        <v>0.44052863436123352</v>
      </c>
      <c r="BR12" s="15">
        <f>'Raw data of this study'!BR12/'Raw data of this study'!$EL12*100</f>
        <v>0</v>
      </c>
      <c r="BS12" s="15">
        <f>'Raw data of this study'!BS12/'Raw data of this study'!$EL12*100</f>
        <v>0.44052863436123352</v>
      </c>
      <c r="BT12" s="15">
        <f>'Raw data of this study'!BT12/'Raw data of this study'!$EL12*100</f>
        <v>17.180616740088105</v>
      </c>
      <c r="BU12" s="15">
        <f>'Raw data of this study'!BU12/'Raw data of this study'!$EL12*100</f>
        <v>0</v>
      </c>
      <c r="BV12" s="15">
        <f>'Raw data of this study'!BV12/'Raw data of this study'!$EL12*100</f>
        <v>3.0837004405286343</v>
      </c>
      <c r="BW12" s="15">
        <f>'Raw data of this study'!BW12/'Raw data of this study'!$EL12*100</f>
        <v>0</v>
      </c>
      <c r="BX12" s="15">
        <f>'Raw data of this study'!BX12/'Raw data of this study'!$EL12*100</f>
        <v>3.5242290748898681</v>
      </c>
      <c r="BY12" s="15">
        <f>'Raw data of this study'!BY12/'Raw data of this study'!$EL12*100</f>
        <v>0</v>
      </c>
      <c r="BZ12" s="15">
        <f>'Raw data of this study'!BZ12/'Raw data of this study'!$EL12*100</f>
        <v>0</v>
      </c>
      <c r="CA12" s="15">
        <f>'Raw data of this study'!CA12/'Raw data of this study'!$EL12*100</f>
        <v>0</v>
      </c>
      <c r="CB12" s="15">
        <f>'Raw data of this study'!CB12/'Raw data of this study'!$EL12*100</f>
        <v>0</v>
      </c>
      <c r="CC12" s="15">
        <f>'Raw data of this study'!CC12/'Raw data of this study'!$EL12*100</f>
        <v>0</v>
      </c>
      <c r="CD12" s="15">
        <f>'Raw data of this study'!CD12/'Raw data of this study'!$EL12*100</f>
        <v>0</v>
      </c>
      <c r="CE12" s="15">
        <f>'Raw data of this study'!CE12/'Raw data of this study'!$EL12*100</f>
        <v>0</v>
      </c>
      <c r="CF12" s="15">
        <f>'Raw data of this study'!CF12/'Raw data of this study'!$EL12*100</f>
        <v>0</v>
      </c>
      <c r="CG12" s="15">
        <f>'Raw data of this study'!CG12/'Raw data of this study'!$EL12*100</f>
        <v>0</v>
      </c>
      <c r="CH12" s="15">
        <f>'Raw data of this study'!CH12/'Raw data of this study'!$EL12*100</f>
        <v>0</v>
      </c>
      <c r="CI12" s="15">
        <f>'Raw data of this study'!CI12/'Raw data of this study'!$EL12*100</f>
        <v>0</v>
      </c>
      <c r="CJ12" s="15">
        <f>'Raw data of this study'!CJ12/'Raw data of this study'!$EL12*100</f>
        <v>0</v>
      </c>
      <c r="CK12" s="15">
        <f>'Raw data of this study'!CK12/'Raw data of this study'!$EL12*100</f>
        <v>0</v>
      </c>
      <c r="CL12" s="15">
        <f>'Raw data of this study'!CL12/'Raw data of this study'!$EL12*100</f>
        <v>0</v>
      </c>
      <c r="CM12" s="15">
        <f>'Raw data of this study'!CM12/'Raw data of this study'!$EL12*100</f>
        <v>0</v>
      </c>
      <c r="CN12" s="15">
        <f>'Raw data of this study'!CN12/'Raw data of this study'!$EL12*100</f>
        <v>0</v>
      </c>
      <c r="CO12" s="15">
        <f>'Raw data of this study'!CO12/'Raw data of this study'!$EL12*100</f>
        <v>4.4052863436123353</v>
      </c>
      <c r="CP12" s="15">
        <f>'Raw data of this study'!CP12/'Raw data of this study'!$EL12*100</f>
        <v>1.3215859030837005</v>
      </c>
      <c r="CQ12" s="15">
        <f>'Raw data of this study'!CQ12/'Raw data of this study'!$EL12*100</f>
        <v>0.44052863436123352</v>
      </c>
      <c r="CR12" s="15">
        <f>'Raw data of this study'!CR12/'Raw data of this study'!$EL12*100</f>
        <v>1.3215859030837005</v>
      </c>
      <c r="CS12" s="15">
        <f>'Raw data of this study'!CS12/'Raw data of this study'!$EL12*100</f>
        <v>0</v>
      </c>
      <c r="CT12" s="15">
        <f>'Raw data of this study'!CT12/'Raw data of this study'!$EL12*100</f>
        <v>0</v>
      </c>
      <c r="CU12" s="15">
        <f>'Raw data of this study'!CU12/'Raw data of this study'!$EL12*100</f>
        <v>0.88105726872246704</v>
      </c>
      <c r="CV12" s="15">
        <f>'Raw data of this study'!CV12/'Raw data of this study'!$EL12*100</f>
        <v>0</v>
      </c>
      <c r="CW12" s="15">
        <f>'Raw data of this study'!CW12/'Raw data of this study'!$EL12*100</f>
        <v>1.3215859030837005</v>
      </c>
      <c r="CX12" s="15">
        <f>'Raw data of this study'!CX12/'Raw data of this study'!$EL12*100</f>
        <v>0</v>
      </c>
      <c r="CY12" s="15">
        <f>'Raw data of this study'!CY12/'Raw data of this study'!$EL12*100</f>
        <v>0</v>
      </c>
      <c r="CZ12" s="15">
        <f>'Raw data of this study'!CZ12/'Raw data of this study'!$EL12*100</f>
        <v>0</v>
      </c>
      <c r="DA12" s="15">
        <f>'Raw data of this study'!DA12/'Raw data of this study'!$EL12*100</f>
        <v>0</v>
      </c>
      <c r="DB12" s="15">
        <f>'Raw data of this study'!DB12/'Raw data of this study'!$EL12*100</f>
        <v>0</v>
      </c>
      <c r="DC12" s="15">
        <f>'Raw data of this study'!DC12/'Raw data of this study'!$EL12*100</f>
        <v>0.44052863436123352</v>
      </c>
      <c r="DD12" s="15">
        <f>'Raw data of this study'!DD12/'Raw data of this study'!$EL12*100</f>
        <v>0</v>
      </c>
      <c r="DE12" s="15">
        <f>'Raw data of this study'!DE12/'Raw data of this study'!$EL12*100</f>
        <v>0</v>
      </c>
      <c r="DF12" s="15">
        <f>'Raw data of this study'!DF12/'Raw data of this study'!$EL12*100</f>
        <v>0</v>
      </c>
      <c r="DG12" s="15">
        <f>'Raw data of this study'!DG12/'Raw data of this study'!$EL12*100</f>
        <v>0.44052863436123352</v>
      </c>
      <c r="DH12" s="15">
        <f>'Raw data of this study'!DH12/'Raw data of this study'!$EL12*100</f>
        <v>0</v>
      </c>
      <c r="DI12" s="15">
        <f>'Raw data of this study'!DI12/'Raw data of this study'!$EL12*100</f>
        <v>1.7621145374449341</v>
      </c>
      <c r="DJ12" s="15">
        <f>'Raw data of this study'!DJ12/'Raw data of this study'!$EL12*100</f>
        <v>0.88105726872246704</v>
      </c>
      <c r="DK12" s="15">
        <f>'Raw data of this study'!DK12/'Raw data of this study'!$EL12*100</f>
        <v>0.88105726872246704</v>
      </c>
      <c r="DL12" s="15">
        <f>'Raw data of this study'!DL12/'Raw data of this study'!$EL12*100</f>
        <v>0</v>
      </c>
      <c r="DM12" s="15">
        <f>'Raw data of this study'!DM12/'Raw data of this study'!$EL12*100</f>
        <v>0</v>
      </c>
      <c r="DN12" s="15">
        <f>'Raw data of this study'!DN12/'Raw data of this study'!$EL12*100</f>
        <v>4.4052863436123353</v>
      </c>
      <c r="DO12" s="15">
        <f>'Raw data of this study'!DO12/'Raw data of this study'!$EL12*100</f>
        <v>0.88105726872246704</v>
      </c>
      <c r="DP12" s="15">
        <f>'Raw data of this study'!DP12/'Raw data of this study'!$EL12*100</f>
        <v>0.44052863436123352</v>
      </c>
      <c r="DQ12" s="15">
        <f>'Raw data of this study'!DQ12/'Raw data of this study'!$EL12*100</f>
        <v>0</v>
      </c>
      <c r="DR12" s="15">
        <f>'Raw data of this study'!DR12/'Raw data of this study'!$EL12*100</f>
        <v>0</v>
      </c>
      <c r="DS12" s="15">
        <f>'Raw data of this study'!DS12/'Raw data of this study'!$EL12*100</f>
        <v>0</v>
      </c>
      <c r="DT12" s="15">
        <f>'Raw data of this study'!DT12/'Raw data of this study'!$EL12*100</f>
        <v>0</v>
      </c>
      <c r="DU12" s="15">
        <f>'Raw data of this study'!DU12/'Raw data of this study'!$EL12*100</f>
        <v>2.2026431718061676</v>
      </c>
      <c r="DV12" s="15">
        <f>'Raw data of this study'!DV12/'Raw data of this study'!$EL12*100</f>
        <v>0</v>
      </c>
      <c r="DW12" s="15">
        <f>'Raw data of this study'!DW12/'Raw data of this study'!$EL12*100</f>
        <v>0</v>
      </c>
      <c r="DX12" s="15">
        <f>'Raw data of this study'!DX12/'Raw data of this study'!$EL12*100</f>
        <v>0</v>
      </c>
      <c r="DY12" s="15">
        <f>'Raw data of this study'!DY12/'Raw data of this study'!$EL12*100</f>
        <v>0</v>
      </c>
      <c r="DZ12" s="15">
        <f>'Raw data of this study'!DZ12/'Raw data of this study'!$EL12*100</f>
        <v>0</v>
      </c>
      <c r="EA12" s="15">
        <f>'Raw data of this study'!EA12/'Raw data of this study'!$EL12*100</f>
        <v>0</v>
      </c>
      <c r="EB12" s="15">
        <f>'Raw data of this study'!EB12/'Raw data of this study'!$EL12*100</f>
        <v>0</v>
      </c>
      <c r="EC12" s="15">
        <f>'Raw data of this study'!EC12/'Raw data of this study'!$EL12*100</f>
        <v>0</v>
      </c>
      <c r="ED12" s="15">
        <f>'Raw data of this study'!ED12/'Raw data of this study'!$EL12*100</f>
        <v>0</v>
      </c>
      <c r="EE12" s="15">
        <f>'Raw data of this study'!EE12/'Raw data of this study'!$EL12*100</f>
        <v>0</v>
      </c>
      <c r="EF12" s="15">
        <f>'Raw data of this study'!EF12/'Raw data of this study'!$EL12*100</f>
        <v>2.2026431718061676</v>
      </c>
      <c r="EG12" s="15">
        <f>'Raw data of this study'!EG12/'Raw data of this study'!$EL12*100</f>
        <v>0.44052863436123352</v>
      </c>
      <c r="EH12" s="15">
        <f>'Raw data of this study'!EH12/'Raw data of this study'!$EL12*100</f>
        <v>29.955947136563875</v>
      </c>
      <c r="EI12" s="15">
        <f>'Raw data of this study'!EI12/'Raw data of this study'!$EL12*100</f>
        <v>0</v>
      </c>
      <c r="EJ12" s="15">
        <f>'Raw data of this study'!EJ12/'Raw data of this study'!$EL12*100</f>
        <v>0</v>
      </c>
      <c r="EK12" s="15">
        <f>'Raw data of this study'!EK12/'Raw data of this study'!$EL12*100</f>
        <v>13.656387665198238</v>
      </c>
      <c r="EL12" s="15">
        <f>'Raw data of this study'!EL12/'Raw data of this study'!$EL12*100</f>
        <v>100</v>
      </c>
    </row>
    <row r="13" spans="1:144" x14ac:dyDescent="0.15">
      <c r="A13" s="21" t="s">
        <v>236</v>
      </c>
      <c r="B13" s="22">
        <v>26.083333</v>
      </c>
      <c r="C13" s="22">
        <v>126.683333</v>
      </c>
      <c r="D13" s="23">
        <v>1420</v>
      </c>
      <c r="E13" s="15">
        <f>'Raw data of this study'!E13/'Raw data of this study'!$EL13*100</f>
        <v>1.7751479289940828</v>
      </c>
      <c r="F13" s="15">
        <f>'Raw data of this study'!F13/'Raw data of this study'!$EL13*100</f>
        <v>0</v>
      </c>
      <c r="G13" s="15">
        <f>'Raw data of this study'!G13/'Raw data of this study'!$EL13*100</f>
        <v>1.4792899408284024</v>
      </c>
      <c r="H13" s="15">
        <f>'Raw data of this study'!H13/'Raw data of this study'!$EL13*100</f>
        <v>1.7751479289940828</v>
      </c>
      <c r="I13" s="15">
        <f>'Raw data of this study'!I13/'Raw data of this study'!$EL13*100</f>
        <v>0</v>
      </c>
      <c r="J13" s="15">
        <f>'Raw data of this study'!J13/'Raw data of this study'!$EL13*100</f>
        <v>0</v>
      </c>
      <c r="K13" s="15">
        <f>'Raw data of this study'!K13/'Raw data of this study'!$EL13*100</f>
        <v>0</v>
      </c>
      <c r="L13" s="15">
        <f>'Raw data of this study'!L13/'Raw data of this study'!$EL13*100</f>
        <v>0</v>
      </c>
      <c r="M13" s="15">
        <f>'Raw data of this study'!M13/'Raw data of this study'!$EL13*100</f>
        <v>0</v>
      </c>
      <c r="N13" s="15">
        <f>'Raw data of this study'!N13/'Raw data of this study'!$EL13*100</f>
        <v>0.29585798816568049</v>
      </c>
      <c r="O13" s="15">
        <f>'Raw data of this study'!O13/'Raw data of this study'!$EL13*100</f>
        <v>0.8875739644970414</v>
      </c>
      <c r="P13" s="15">
        <f>'Raw data of this study'!P13/'Raw data of this study'!$EL13*100</f>
        <v>0</v>
      </c>
      <c r="Q13" s="15">
        <f>'Raw data of this study'!Q13/'Raw data of this study'!$EL13*100</f>
        <v>0</v>
      </c>
      <c r="R13" s="15">
        <f>'Raw data of this study'!R13/'Raw data of this study'!$EL13*100</f>
        <v>0</v>
      </c>
      <c r="S13" s="15">
        <f>'Raw data of this study'!S13/'Raw data of this study'!$EL13*100</f>
        <v>1.1834319526627219</v>
      </c>
      <c r="T13" s="15">
        <f>'Raw data of this study'!T13/'Raw data of this study'!$EL13*100</f>
        <v>0</v>
      </c>
      <c r="U13" s="15">
        <f>'Raw data of this study'!U13/'Raw data of this study'!$EL13*100</f>
        <v>0</v>
      </c>
      <c r="V13" s="15">
        <f>'Raw data of this study'!V13/'Raw data of this study'!$EL13*100</f>
        <v>0</v>
      </c>
      <c r="W13" s="15">
        <f>'Raw data of this study'!W13/'Raw data of this study'!$EL13*100</f>
        <v>0</v>
      </c>
      <c r="X13" s="15">
        <f>'Raw data of this study'!X13/'Raw data of this study'!$EL13*100</f>
        <v>0</v>
      </c>
      <c r="Y13" s="15">
        <f>'Raw data of this study'!Y13/'Raw data of this study'!$EL13*100</f>
        <v>0</v>
      </c>
      <c r="Z13" s="15">
        <f>'Raw data of this study'!Z13/'Raw data of this study'!$EL13*100</f>
        <v>0</v>
      </c>
      <c r="AA13" s="15">
        <f>'Raw data of this study'!AA13/'Raw data of this study'!$EL13*100</f>
        <v>0</v>
      </c>
      <c r="AB13" s="15">
        <f>'Raw data of this study'!AB13/'Raw data of this study'!$EL13*100</f>
        <v>0</v>
      </c>
      <c r="AC13" s="15">
        <f>'Raw data of this study'!AC13/'Raw data of this study'!$EL13*100</f>
        <v>0</v>
      </c>
      <c r="AD13" s="15">
        <f>'Raw data of this study'!AD13/'Raw data of this study'!$EL13*100</f>
        <v>0.29585798816568049</v>
      </c>
      <c r="AE13" s="15">
        <f>'Raw data of this study'!AE13/'Raw data of this study'!$EL13*100</f>
        <v>0</v>
      </c>
      <c r="AF13" s="15">
        <f>'Raw data of this study'!AF13/'Raw data of this study'!$EL13*100</f>
        <v>2.3668639053254439</v>
      </c>
      <c r="AG13" s="15">
        <f>'Raw data of this study'!AG13/'Raw data of this study'!$EL13*100</f>
        <v>0</v>
      </c>
      <c r="AH13" s="15">
        <f>'Raw data of this study'!AH13/'Raw data of this study'!$EL13*100</f>
        <v>0</v>
      </c>
      <c r="AI13" s="15">
        <f>'Raw data of this study'!AI13/'Raw data of this study'!$EL13*100</f>
        <v>0</v>
      </c>
      <c r="AJ13" s="15">
        <f>'Raw data of this study'!AJ13/'Raw data of this study'!$EL13*100</f>
        <v>0</v>
      </c>
      <c r="AK13" s="15">
        <f>'Raw data of this study'!AK13/'Raw data of this study'!$EL13*100</f>
        <v>0</v>
      </c>
      <c r="AL13" s="15">
        <f>'Raw data of this study'!AL13/'Raw data of this study'!$EL13*100</f>
        <v>0</v>
      </c>
      <c r="AM13" s="15">
        <f>'Raw data of this study'!AM13/'Raw data of this study'!$EL13*100</f>
        <v>0</v>
      </c>
      <c r="AN13" s="15">
        <f>'Raw data of this study'!AN13/'Raw data of this study'!$EL13*100</f>
        <v>1.7751479289940828</v>
      </c>
      <c r="AO13" s="15">
        <f>'Raw data of this study'!AO13/'Raw data of this study'!$EL13*100</f>
        <v>0</v>
      </c>
      <c r="AP13" s="15">
        <f>'Raw data of this study'!AP13/'Raw data of this study'!$EL13*100</f>
        <v>0</v>
      </c>
      <c r="AQ13" s="15">
        <f>'Raw data of this study'!AQ13/'Raw data of this study'!$EL13*100</f>
        <v>0</v>
      </c>
      <c r="AR13" s="15">
        <f>'Raw data of this study'!AR13/'Raw data of this study'!$EL13*100</f>
        <v>0</v>
      </c>
      <c r="AS13" s="15">
        <f>'Raw data of this study'!AS13/'Raw data of this study'!$EL13*100</f>
        <v>0</v>
      </c>
      <c r="AT13" s="15">
        <f>'Raw data of this study'!AT13/'Raw data of this study'!$EL13*100</f>
        <v>0.59171597633136097</v>
      </c>
      <c r="AU13" s="15">
        <f>'Raw data of this study'!AU13/'Raw data of this study'!$EL13*100</f>
        <v>1.4792899408284024</v>
      </c>
      <c r="AV13" s="15">
        <f>'Raw data of this study'!AV13/'Raw data of this study'!$EL13*100</f>
        <v>0.59171597633136097</v>
      </c>
      <c r="AW13" s="15">
        <f>'Raw data of this study'!AW13/'Raw data of this study'!$EL13*100</f>
        <v>0</v>
      </c>
      <c r="AX13" s="15">
        <f>'Raw data of this study'!AX13/'Raw data of this study'!$EL13*100</f>
        <v>0</v>
      </c>
      <c r="AY13" s="15">
        <f>'Raw data of this study'!AY13/'Raw data of this study'!$EL13*100</f>
        <v>0</v>
      </c>
      <c r="AZ13" s="15">
        <f>'Raw data of this study'!AZ13/'Raw data of this study'!$EL13*100</f>
        <v>0</v>
      </c>
      <c r="BA13" s="15">
        <f>'Raw data of this study'!BA13/'Raw data of this study'!$EL13*100</f>
        <v>0</v>
      </c>
      <c r="BB13" s="15">
        <f>'Raw data of this study'!BB13/'Raw data of this study'!$EL13*100</f>
        <v>0</v>
      </c>
      <c r="BC13" s="15">
        <f>'Raw data of this study'!BC13/'Raw data of this study'!$EL13*100</f>
        <v>0</v>
      </c>
      <c r="BD13" s="15">
        <f>'Raw data of this study'!BD13/'Raw data of this study'!$EL13*100</f>
        <v>0</v>
      </c>
      <c r="BE13" s="15">
        <f>'Raw data of this study'!BE13/'Raw data of this study'!$EL13*100</f>
        <v>0</v>
      </c>
      <c r="BF13" s="15">
        <f>'Raw data of this study'!BF13/'Raw data of this study'!$EL13*100</f>
        <v>0</v>
      </c>
      <c r="BG13" s="15">
        <f>'Raw data of this study'!BG13/'Raw data of this study'!$EL13*100</f>
        <v>0.59171597633136097</v>
      </c>
      <c r="BH13" s="15">
        <f>'Raw data of this study'!BH13/'Raw data of this study'!$EL13*100</f>
        <v>2.0710059171597637</v>
      </c>
      <c r="BI13" s="15">
        <f>'Raw data of this study'!BI13/'Raw data of this study'!$EL13*100</f>
        <v>0</v>
      </c>
      <c r="BJ13" s="15">
        <f>'Raw data of this study'!BJ13/'Raw data of this study'!$EL13*100</f>
        <v>0</v>
      </c>
      <c r="BK13" s="15">
        <f>'Raw data of this study'!BK13/'Raw data of this study'!$EL13*100</f>
        <v>7.9881656804733732</v>
      </c>
      <c r="BL13" s="15">
        <f>'Raw data of this study'!BL13/'Raw data of this study'!$EL13*100</f>
        <v>1.1834319526627219</v>
      </c>
      <c r="BM13" s="15">
        <f>'Raw data of this study'!BM13/'Raw data of this study'!$EL13*100</f>
        <v>0</v>
      </c>
      <c r="BN13" s="15">
        <f>'Raw data of this study'!BN13/'Raw data of this study'!$EL13*100</f>
        <v>0</v>
      </c>
      <c r="BO13" s="15">
        <f>'Raw data of this study'!BO13/'Raw data of this study'!$EL13*100</f>
        <v>0</v>
      </c>
      <c r="BP13" s="15">
        <f>'Raw data of this study'!BP13/'Raw data of this study'!$EL13*100</f>
        <v>0.29585798816568049</v>
      </c>
      <c r="BQ13" s="15">
        <f>'Raw data of this study'!BQ13/'Raw data of this study'!$EL13*100</f>
        <v>0</v>
      </c>
      <c r="BR13" s="15">
        <f>'Raw data of this study'!BR13/'Raw data of this study'!$EL13*100</f>
        <v>0.29585798816568049</v>
      </c>
      <c r="BS13" s="15">
        <f>'Raw data of this study'!BS13/'Raw data of this study'!$EL13*100</f>
        <v>0.8875739644970414</v>
      </c>
      <c r="BT13" s="15">
        <f>'Raw data of this study'!BT13/'Raw data of this study'!$EL13*100</f>
        <v>3.8461538461538463</v>
      </c>
      <c r="BU13" s="15">
        <f>'Raw data of this study'!BU13/'Raw data of this study'!$EL13*100</f>
        <v>0</v>
      </c>
      <c r="BV13" s="15">
        <f>'Raw data of this study'!BV13/'Raw data of this study'!$EL13*100</f>
        <v>1.1834319526627219</v>
      </c>
      <c r="BW13" s="15">
        <f>'Raw data of this study'!BW13/'Raw data of this study'!$EL13*100</f>
        <v>0</v>
      </c>
      <c r="BX13" s="15">
        <f>'Raw data of this study'!BX13/'Raw data of this study'!$EL13*100</f>
        <v>1.1834319526627219</v>
      </c>
      <c r="BY13" s="15">
        <f>'Raw data of this study'!BY13/'Raw data of this study'!$EL13*100</f>
        <v>0.29585798816568049</v>
      </c>
      <c r="BZ13" s="15">
        <f>'Raw data of this study'!BZ13/'Raw data of this study'!$EL13*100</f>
        <v>0</v>
      </c>
      <c r="CA13" s="15">
        <f>'Raw data of this study'!CA13/'Raw data of this study'!$EL13*100</f>
        <v>0</v>
      </c>
      <c r="CB13" s="15">
        <f>'Raw data of this study'!CB13/'Raw data of this study'!$EL13*100</f>
        <v>0.8875739644970414</v>
      </c>
      <c r="CC13" s="15">
        <f>'Raw data of this study'!CC13/'Raw data of this study'!$EL13*100</f>
        <v>0</v>
      </c>
      <c r="CD13" s="15">
        <f>'Raw data of this study'!CD13/'Raw data of this study'!$EL13*100</f>
        <v>0</v>
      </c>
      <c r="CE13" s="15">
        <f>'Raw data of this study'!CE13/'Raw data of this study'!$EL13*100</f>
        <v>1.4792899408284024</v>
      </c>
      <c r="CF13" s="15">
        <f>'Raw data of this study'!CF13/'Raw data of this study'!$EL13*100</f>
        <v>0</v>
      </c>
      <c r="CG13" s="15">
        <f>'Raw data of this study'!CG13/'Raw data of this study'!$EL13*100</f>
        <v>0</v>
      </c>
      <c r="CH13" s="15">
        <f>'Raw data of this study'!CH13/'Raw data of this study'!$EL13*100</f>
        <v>0</v>
      </c>
      <c r="CI13" s="15">
        <f>'Raw data of this study'!CI13/'Raw data of this study'!$EL13*100</f>
        <v>0</v>
      </c>
      <c r="CJ13" s="15">
        <f>'Raw data of this study'!CJ13/'Raw data of this study'!$EL13*100</f>
        <v>0</v>
      </c>
      <c r="CK13" s="15">
        <f>'Raw data of this study'!CK13/'Raw data of this study'!$EL13*100</f>
        <v>0</v>
      </c>
      <c r="CL13" s="15">
        <f>'Raw data of this study'!CL13/'Raw data of this study'!$EL13*100</f>
        <v>0</v>
      </c>
      <c r="CM13" s="15">
        <f>'Raw data of this study'!CM13/'Raw data of this study'!$EL13*100</f>
        <v>0</v>
      </c>
      <c r="CN13" s="15">
        <f>'Raw data of this study'!CN13/'Raw data of this study'!$EL13*100</f>
        <v>0</v>
      </c>
      <c r="CO13" s="15">
        <f>'Raw data of this study'!CO13/'Raw data of this study'!$EL13*100</f>
        <v>2.3668639053254439</v>
      </c>
      <c r="CP13" s="15">
        <f>'Raw data of this study'!CP13/'Raw data of this study'!$EL13*100</f>
        <v>0.29585798816568049</v>
      </c>
      <c r="CQ13" s="15">
        <f>'Raw data of this study'!CQ13/'Raw data of this study'!$EL13*100</f>
        <v>0.8875739644970414</v>
      </c>
      <c r="CR13" s="15">
        <f>'Raw data of this study'!CR13/'Raw data of this study'!$EL13*100</f>
        <v>5.9171597633136095</v>
      </c>
      <c r="CS13" s="15">
        <f>'Raw data of this study'!CS13/'Raw data of this study'!$EL13*100</f>
        <v>0</v>
      </c>
      <c r="CT13" s="15">
        <f>'Raw data of this study'!CT13/'Raw data of this study'!$EL13*100</f>
        <v>0</v>
      </c>
      <c r="CU13" s="15">
        <f>'Raw data of this study'!CU13/'Raw data of this study'!$EL13*100</f>
        <v>1.1834319526627219</v>
      </c>
      <c r="CV13" s="15">
        <f>'Raw data of this study'!CV13/'Raw data of this study'!$EL13*100</f>
        <v>0</v>
      </c>
      <c r="CW13" s="15">
        <f>'Raw data of this study'!CW13/'Raw data of this study'!$EL13*100</f>
        <v>1.1834319526627219</v>
      </c>
      <c r="CX13" s="15">
        <f>'Raw data of this study'!CX13/'Raw data of this study'!$EL13*100</f>
        <v>0.29585798816568049</v>
      </c>
      <c r="CY13" s="15">
        <f>'Raw data of this study'!CY13/'Raw data of this study'!$EL13*100</f>
        <v>0</v>
      </c>
      <c r="CZ13" s="15">
        <f>'Raw data of this study'!CZ13/'Raw data of this study'!$EL13*100</f>
        <v>0</v>
      </c>
      <c r="DA13" s="15">
        <f>'Raw data of this study'!DA13/'Raw data of this study'!$EL13*100</f>
        <v>0</v>
      </c>
      <c r="DB13" s="15">
        <f>'Raw data of this study'!DB13/'Raw data of this study'!$EL13*100</f>
        <v>0</v>
      </c>
      <c r="DC13" s="15">
        <f>'Raw data of this study'!DC13/'Raw data of this study'!$EL13*100</f>
        <v>1.1834319526627219</v>
      </c>
      <c r="DD13" s="15">
        <f>'Raw data of this study'!DD13/'Raw data of this study'!$EL13*100</f>
        <v>0</v>
      </c>
      <c r="DE13" s="15">
        <f>'Raw data of this study'!DE13/'Raw data of this study'!$EL13*100</f>
        <v>0</v>
      </c>
      <c r="DF13" s="15">
        <f>'Raw data of this study'!DF13/'Raw data of this study'!$EL13*100</f>
        <v>0</v>
      </c>
      <c r="DG13" s="15">
        <f>'Raw data of this study'!DG13/'Raw data of this study'!$EL13*100</f>
        <v>0</v>
      </c>
      <c r="DH13" s="15">
        <f>'Raw data of this study'!DH13/'Raw data of this study'!$EL13*100</f>
        <v>0</v>
      </c>
      <c r="DI13" s="15">
        <f>'Raw data of this study'!DI13/'Raw data of this study'!$EL13*100</f>
        <v>0</v>
      </c>
      <c r="DJ13" s="15">
        <f>'Raw data of this study'!DJ13/'Raw data of this study'!$EL13*100</f>
        <v>0</v>
      </c>
      <c r="DK13" s="15">
        <f>'Raw data of this study'!DK13/'Raw data of this study'!$EL13*100</f>
        <v>0</v>
      </c>
      <c r="DL13" s="15">
        <f>'Raw data of this study'!DL13/'Raw data of this study'!$EL13*100</f>
        <v>0</v>
      </c>
      <c r="DM13" s="15">
        <f>'Raw data of this study'!DM13/'Raw data of this study'!$EL13*100</f>
        <v>0</v>
      </c>
      <c r="DN13" s="15">
        <f>'Raw data of this study'!DN13/'Raw data of this study'!$EL13*100</f>
        <v>12.721893491124261</v>
      </c>
      <c r="DO13" s="15">
        <f>'Raw data of this study'!DO13/'Raw data of this study'!$EL13*100</f>
        <v>0</v>
      </c>
      <c r="DP13" s="15">
        <f>'Raw data of this study'!DP13/'Raw data of this study'!$EL13*100</f>
        <v>0</v>
      </c>
      <c r="DQ13" s="15">
        <f>'Raw data of this study'!DQ13/'Raw data of this study'!$EL13*100</f>
        <v>0.59171597633136097</v>
      </c>
      <c r="DR13" s="15">
        <f>'Raw data of this study'!DR13/'Raw data of this study'!$EL13*100</f>
        <v>0</v>
      </c>
      <c r="DS13" s="15">
        <f>'Raw data of this study'!DS13/'Raw data of this study'!$EL13*100</f>
        <v>0</v>
      </c>
      <c r="DT13" s="15">
        <f>'Raw data of this study'!DT13/'Raw data of this study'!$EL13*100</f>
        <v>0</v>
      </c>
      <c r="DU13" s="15">
        <f>'Raw data of this study'!DU13/'Raw data of this study'!$EL13*100</f>
        <v>0.8875739644970414</v>
      </c>
      <c r="DV13" s="15">
        <f>'Raw data of this study'!DV13/'Raw data of this study'!$EL13*100</f>
        <v>0</v>
      </c>
      <c r="DW13" s="15">
        <f>'Raw data of this study'!DW13/'Raw data of this study'!$EL13*100</f>
        <v>0</v>
      </c>
      <c r="DX13" s="15">
        <f>'Raw data of this study'!DX13/'Raw data of this study'!$EL13*100</f>
        <v>0</v>
      </c>
      <c r="DY13" s="15">
        <f>'Raw data of this study'!DY13/'Raw data of this study'!$EL13*100</f>
        <v>0</v>
      </c>
      <c r="DZ13" s="15">
        <f>'Raw data of this study'!DZ13/'Raw data of this study'!$EL13*100</f>
        <v>0</v>
      </c>
      <c r="EA13" s="15">
        <f>'Raw data of this study'!EA13/'Raw data of this study'!$EL13*100</f>
        <v>0</v>
      </c>
      <c r="EB13" s="15">
        <f>'Raw data of this study'!EB13/'Raw data of this study'!$EL13*100</f>
        <v>0</v>
      </c>
      <c r="EC13" s="15">
        <f>'Raw data of this study'!EC13/'Raw data of this study'!$EL13*100</f>
        <v>0</v>
      </c>
      <c r="ED13" s="15">
        <f>'Raw data of this study'!ED13/'Raw data of this study'!$EL13*100</f>
        <v>0</v>
      </c>
      <c r="EE13" s="15">
        <f>'Raw data of this study'!EE13/'Raw data of this study'!$EL13*100</f>
        <v>0.29585798816568049</v>
      </c>
      <c r="EF13" s="15">
        <f>'Raw data of this study'!EF13/'Raw data of this study'!$EL13*100</f>
        <v>2.9585798816568047</v>
      </c>
      <c r="EG13" s="15">
        <f>'Raw data of this study'!EG13/'Raw data of this study'!$EL13*100</f>
        <v>1.4792899408284024</v>
      </c>
      <c r="EH13" s="15">
        <f>'Raw data of this study'!EH13/'Raw data of this study'!$EL13*100</f>
        <v>26.035502958579883</v>
      </c>
      <c r="EI13" s="15">
        <f>'Raw data of this study'!EI13/'Raw data of this study'!$EL13*100</f>
        <v>0.8875739644970414</v>
      </c>
      <c r="EJ13" s="15">
        <f>'Raw data of this study'!EJ13/'Raw data of this study'!$EL13*100</f>
        <v>0</v>
      </c>
      <c r="EK13" s="15">
        <f>'Raw data of this study'!EK13/'Raw data of this study'!$EL13*100</f>
        <v>4.1420118343195274</v>
      </c>
      <c r="EL13" s="15">
        <f>'Raw data of this study'!EL13/'Raw data of this study'!$EL13*100</f>
        <v>100</v>
      </c>
    </row>
    <row r="14" spans="1:144" x14ac:dyDescent="0.15">
      <c r="A14" s="17" t="s">
        <v>246</v>
      </c>
      <c r="B14" s="13">
        <v>28.88345267</v>
      </c>
      <c r="C14" s="13">
        <v>127.31689738999999</v>
      </c>
      <c r="D14" s="25">
        <v>888.87</v>
      </c>
      <c r="E14" s="15">
        <f>'Raw data of this study'!E14/'Raw data of this study'!$EL14*100</f>
        <v>2.6476578411405294</v>
      </c>
      <c r="F14" s="15">
        <f>'Raw data of this study'!F14/'Raw data of this study'!$EL14*100</f>
        <v>0.61099796334012213</v>
      </c>
      <c r="G14" s="15">
        <f>'Raw data of this study'!G14/'Raw data of this study'!$EL14*100</f>
        <v>0</v>
      </c>
      <c r="H14" s="15">
        <f>'Raw data of this study'!H14/'Raw data of this study'!$EL14*100</f>
        <v>2.0366598778004072</v>
      </c>
      <c r="I14" s="15">
        <f>'Raw data of this study'!I14/'Raw data of this study'!$EL14*100</f>
        <v>0.61099796334012213</v>
      </c>
      <c r="J14" s="15">
        <f>'Raw data of this study'!J14/'Raw data of this study'!$EL14*100</f>
        <v>1.8329938900203666</v>
      </c>
      <c r="K14" s="15">
        <f>'Raw data of this study'!K14/'Raw data of this study'!$EL14*100</f>
        <v>2.4439918533604885</v>
      </c>
      <c r="L14" s="15">
        <f>'Raw data of this study'!L14/'Raw data of this study'!$EL14*100</f>
        <v>0</v>
      </c>
      <c r="M14" s="15">
        <f>'Raw data of this study'!M14/'Raw data of this study'!$EL14*100</f>
        <v>1.4256619144602851</v>
      </c>
      <c r="N14" s="15">
        <f>'Raw data of this study'!N14/'Raw data of this study'!$EL14*100</f>
        <v>0.61099796334012213</v>
      </c>
      <c r="O14" s="15">
        <f>'Raw data of this study'!O14/'Raw data of this study'!$EL14*100</f>
        <v>1.6293279022403258</v>
      </c>
      <c r="P14" s="15">
        <f>'Raw data of this study'!P14/'Raw data of this study'!$EL14*100</f>
        <v>0</v>
      </c>
      <c r="Q14" s="15">
        <f>'Raw data of this study'!Q14/'Raw data of this study'!$EL14*100</f>
        <v>0</v>
      </c>
      <c r="R14" s="15">
        <f>'Raw data of this study'!R14/'Raw data of this study'!$EL14*100</f>
        <v>0.40733197556008144</v>
      </c>
      <c r="S14" s="15">
        <f>'Raw data of this study'!S14/'Raw data of this study'!$EL14*100</f>
        <v>0</v>
      </c>
      <c r="T14" s="15">
        <f>'Raw data of this study'!T14/'Raw data of this study'!$EL14*100</f>
        <v>0</v>
      </c>
      <c r="U14" s="15">
        <f>'Raw data of this study'!U14/'Raw data of this study'!$EL14*100</f>
        <v>1.0183299389002036</v>
      </c>
      <c r="V14" s="15">
        <f>'Raw data of this study'!V14/'Raw data of this study'!$EL14*100</f>
        <v>0</v>
      </c>
      <c r="W14" s="15">
        <f>'Raw data of this study'!W14/'Raw data of this study'!$EL14*100</f>
        <v>0</v>
      </c>
      <c r="X14" s="15">
        <f>'Raw data of this study'!X14/'Raw data of this study'!$EL14*100</f>
        <v>0</v>
      </c>
      <c r="Y14" s="15">
        <f>'Raw data of this study'!Y14/'Raw data of this study'!$EL14*100</f>
        <v>0</v>
      </c>
      <c r="Z14" s="15">
        <f>'Raw data of this study'!Z14/'Raw data of this study'!$EL14*100</f>
        <v>0</v>
      </c>
      <c r="AA14" s="15">
        <f>'Raw data of this study'!AA14/'Raw data of this study'!$EL14*100</f>
        <v>0</v>
      </c>
      <c r="AB14" s="15">
        <f>'Raw data of this study'!AB14/'Raw data of this study'!$EL14*100</f>
        <v>0</v>
      </c>
      <c r="AC14" s="15">
        <f>'Raw data of this study'!AC14/'Raw data of this study'!$EL14*100</f>
        <v>0</v>
      </c>
      <c r="AD14" s="15">
        <f>'Raw data of this study'!AD14/'Raw data of this study'!$EL14*100</f>
        <v>0</v>
      </c>
      <c r="AE14" s="15">
        <f>'Raw data of this study'!AE14/'Raw data of this study'!$EL14*100</f>
        <v>0</v>
      </c>
      <c r="AF14" s="15">
        <f>'Raw data of this study'!AF14/'Raw data of this study'!$EL14*100</f>
        <v>1.2219959266802443</v>
      </c>
      <c r="AG14" s="15">
        <f>'Raw data of this study'!AG14/'Raw data of this study'!$EL14*100</f>
        <v>0.20366598778004072</v>
      </c>
      <c r="AH14" s="15">
        <f>'Raw data of this study'!AH14/'Raw data of this study'!$EL14*100</f>
        <v>0</v>
      </c>
      <c r="AI14" s="15">
        <f>'Raw data of this study'!AI14/'Raw data of this study'!$EL14*100</f>
        <v>0</v>
      </c>
      <c r="AJ14" s="15">
        <f>'Raw data of this study'!AJ14/'Raw data of this study'!$EL14*100</f>
        <v>0</v>
      </c>
      <c r="AK14" s="15">
        <f>'Raw data of this study'!AK14/'Raw data of this study'!$EL14*100</f>
        <v>0</v>
      </c>
      <c r="AL14" s="15">
        <f>'Raw data of this study'!AL14/'Raw data of this study'!$EL14*100</f>
        <v>0</v>
      </c>
      <c r="AM14" s="15">
        <f>'Raw data of this study'!AM14/'Raw data of this study'!$EL14*100</f>
        <v>0</v>
      </c>
      <c r="AN14" s="15">
        <f>'Raw data of this study'!AN14/'Raw data of this study'!$EL14*100</f>
        <v>0</v>
      </c>
      <c r="AO14" s="15">
        <f>'Raw data of this study'!AO14/'Raw data of this study'!$EL14*100</f>
        <v>0</v>
      </c>
      <c r="AP14" s="15">
        <f>'Raw data of this study'!AP14/'Raw data of this study'!$EL14*100</f>
        <v>0</v>
      </c>
      <c r="AQ14" s="15">
        <f>'Raw data of this study'!AQ14/'Raw data of this study'!$EL14*100</f>
        <v>0.20366598778004072</v>
      </c>
      <c r="AR14" s="15">
        <f>'Raw data of this study'!AR14/'Raw data of this study'!$EL14*100</f>
        <v>0</v>
      </c>
      <c r="AS14" s="15">
        <f>'Raw data of this study'!AS14/'Raw data of this study'!$EL14*100</f>
        <v>0</v>
      </c>
      <c r="AT14" s="15">
        <f>'Raw data of this study'!AT14/'Raw data of this study'!$EL14*100</f>
        <v>1.8329938900203666</v>
      </c>
      <c r="AU14" s="15">
        <f>'Raw data of this study'!AU14/'Raw data of this study'!$EL14*100</f>
        <v>0.81466395112016288</v>
      </c>
      <c r="AV14" s="15">
        <f>'Raw data of this study'!AV14/'Raw data of this study'!$EL14*100</f>
        <v>0</v>
      </c>
      <c r="AW14" s="15">
        <f>'Raw data of this study'!AW14/'Raw data of this study'!$EL14*100</f>
        <v>3.4623217922606928</v>
      </c>
      <c r="AX14" s="15">
        <f>'Raw data of this study'!AX14/'Raw data of this study'!$EL14*100</f>
        <v>0</v>
      </c>
      <c r="AY14" s="15">
        <f>'Raw data of this study'!AY14/'Raw data of this study'!$EL14*100</f>
        <v>0</v>
      </c>
      <c r="AZ14" s="15">
        <f>'Raw data of this study'!AZ14/'Raw data of this study'!$EL14*100</f>
        <v>0</v>
      </c>
      <c r="BA14" s="15">
        <f>'Raw data of this study'!BA14/'Raw data of this study'!$EL14*100</f>
        <v>0</v>
      </c>
      <c r="BB14" s="15">
        <f>'Raw data of this study'!BB14/'Raw data of this study'!$EL14*100</f>
        <v>0</v>
      </c>
      <c r="BC14" s="15">
        <f>'Raw data of this study'!BC14/'Raw data of this study'!$EL14*100</f>
        <v>0</v>
      </c>
      <c r="BD14" s="15">
        <f>'Raw data of this study'!BD14/'Raw data of this study'!$EL14*100</f>
        <v>0</v>
      </c>
      <c r="BE14" s="15">
        <f>'Raw data of this study'!BE14/'Raw data of this study'!$EL14*100</f>
        <v>0</v>
      </c>
      <c r="BF14" s="15">
        <f>'Raw data of this study'!BF14/'Raw data of this study'!$EL14*100</f>
        <v>0.81466395112016288</v>
      </c>
      <c r="BG14" s="15">
        <f>'Raw data of this study'!BG14/'Raw data of this study'!$EL14*100</f>
        <v>0.20366598778004072</v>
      </c>
      <c r="BH14" s="15">
        <f>'Raw data of this study'!BH14/'Raw data of this study'!$EL14*100</f>
        <v>2.2403258655804481</v>
      </c>
      <c r="BI14" s="15">
        <f>'Raw data of this study'!BI14/'Raw data of this study'!$EL14*100</f>
        <v>0</v>
      </c>
      <c r="BJ14" s="15">
        <f>'Raw data of this study'!BJ14/'Raw data of this study'!$EL14*100</f>
        <v>0</v>
      </c>
      <c r="BK14" s="15">
        <f>'Raw data of this study'!BK14/'Raw data of this study'!$EL14*100</f>
        <v>6.1099796334012222</v>
      </c>
      <c r="BL14" s="15">
        <f>'Raw data of this study'!BL14/'Raw data of this study'!$EL14*100</f>
        <v>0</v>
      </c>
      <c r="BM14" s="15">
        <f>'Raw data of this study'!BM14/'Raw data of this study'!$EL14*100</f>
        <v>0</v>
      </c>
      <c r="BN14" s="15">
        <f>'Raw data of this study'!BN14/'Raw data of this study'!$EL14*100</f>
        <v>0</v>
      </c>
      <c r="BO14" s="15">
        <f>'Raw data of this study'!BO14/'Raw data of this study'!$EL14*100</f>
        <v>0</v>
      </c>
      <c r="BP14" s="15">
        <f>'Raw data of this study'!BP14/'Raw data of this study'!$EL14*100</f>
        <v>0.40733197556008144</v>
      </c>
      <c r="BQ14" s="15">
        <f>'Raw data of this study'!BQ14/'Raw data of this study'!$EL14*100</f>
        <v>0.81466395112016288</v>
      </c>
      <c r="BR14" s="15">
        <f>'Raw data of this study'!BR14/'Raw data of this study'!$EL14*100</f>
        <v>0.81466395112016288</v>
      </c>
      <c r="BS14" s="15">
        <f>'Raw data of this study'!BS14/'Raw data of this study'!$EL14*100</f>
        <v>0</v>
      </c>
      <c r="BT14" s="15">
        <f>'Raw data of this study'!BT14/'Raw data of this study'!$EL14*100</f>
        <v>5.2953156822810588</v>
      </c>
      <c r="BU14" s="15">
        <f>'Raw data of this study'!BU14/'Raw data of this study'!$EL14*100</f>
        <v>0</v>
      </c>
      <c r="BV14" s="15">
        <f>'Raw data of this study'!BV14/'Raw data of this study'!$EL14*100</f>
        <v>12.219959266802444</v>
      </c>
      <c r="BW14" s="15">
        <f>'Raw data of this study'!BW14/'Raw data of this study'!$EL14*100</f>
        <v>0.61099796334012213</v>
      </c>
      <c r="BX14" s="15">
        <f>'Raw data of this study'!BX14/'Raw data of this study'!$EL14*100</f>
        <v>0.40733197556008144</v>
      </c>
      <c r="BY14" s="15">
        <f>'Raw data of this study'!BY14/'Raw data of this study'!$EL14*100</f>
        <v>0.61099796334012213</v>
      </c>
      <c r="BZ14" s="15">
        <f>'Raw data of this study'!BZ14/'Raw data of this study'!$EL14*100</f>
        <v>0.40733197556008144</v>
      </c>
      <c r="CA14" s="15">
        <f>'Raw data of this study'!CA14/'Raw data of this study'!$EL14*100</f>
        <v>0</v>
      </c>
      <c r="CB14" s="15">
        <f>'Raw data of this study'!CB14/'Raw data of this study'!$EL14*100</f>
        <v>0.20366598778004072</v>
      </c>
      <c r="CC14" s="15">
        <f>'Raw data of this study'!CC14/'Raw data of this study'!$EL14*100</f>
        <v>0</v>
      </c>
      <c r="CD14" s="15">
        <f>'Raw data of this study'!CD14/'Raw data of this study'!$EL14*100</f>
        <v>0</v>
      </c>
      <c r="CE14" s="15">
        <f>'Raw data of this study'!CE14/'Raw data of this study'!$EL14*100</f>
        <v>0</v>
      </c>
      <c r="CF14" s="15">
        <f>'Raw data of this study'!CF14/'Raw data of this study'!$EL14*100</f>
        <v>0</v>
      </c>
      <c r="CG14" s="15">
        <f>'Raw data of this study'!CG14/'Raw data of this study'!$EL14*100</f>
        <v>0</v>
      </c>
      <c r="CH14" s="15">
        <f>'Raw data of this study'!CH14/'Raw data of this study'!$EL14*100</f>
        <v>0</v>
      </c>
      <c r="CI14" s="15">
        <f>'Raw data of this study'!CI14/'Raw data of this study'!$EL14*100</f>
        <v>0</v>
      </c>
      <c r="CJ14" s="15">
        <f>'Raw data of this study'!CJ14/'Raw data of this study'!$EL14*100</f>
        <v>0</v>
      </c>
      <c r="CK14" s="15">
        <f>'Raw data of this study'!CK14/'Raw data of this study'!$EL14*100</f>
        <v>0</v>
      </c>
      <c r="CL14" s="15">
        <f>'Raw data of this study'!CL14/'Raw data of this study'!$EL14*100</f>
        <v>0</v>
      </c>
      <c r="CM14" s="15">
        <f>'Raw data of this study'!CM14/'Raw data of this study'!$EL14*100</f>
        <v>0</v>
      </c>
      <c r="CN14" s="15">
        <f>'Raw data of this study'!CN14/'Raw data of this study'!$EL14*100</f>
        <v>0</v>
      </c>
      <c r="CO14" s="15">
        <f>'Raw data of this study'!CO14/'Raw data of this study'!$EL14*100</f>
        <v>0.61099796334012213</v>
      </c>
      <c r="CP14" s="15">
        <f>'Raw data of this study'!CP14/'Raw data of this study'!$EL14*100</f>
        <v>0</v>
      </c>
      <c r="CQ14" s="15">
        <f>'Raw data of this study'!CQ14/'Raw data of this study'!$EL14*100</f>
        <v>0</v>
      </c>
      <c r="CR14" s="15">
        <f>'Raw data of this study'!CR14/'Raw data of this study'!$EL14*100</f>
        <v>2.2403258655804481</v>
      </c>
      <c r="CS14" s="15">
        <f>'Raw data of this study'!CS14/'Raw data of this study'!$EL14*100</f>
        <v>0</v>
      </c>
      <c r="CT14" s="15">
        <f>'Raw data of this study'!CT14/'Raw data of this study'!$EL14*100</f>
        <v>0</v>
      </c>
      <c r="CU14" s="15">
        <f>'Raw data of this study'!CU14/'Raw data of this study'!$EL14*100</f>
        <v>0.61099796334012213</v>
      </c>
      <c r="CV14" s="15">
        <f>'Raw data of this study'!CV14/'Raw data of this study'!$EL14*100</f>
        <v>1.0183299389002036</v>
      </c>
      <c r="CW14" s="15">
        <f>'Raw data of this study'!CW14/'Raw data of this study'!$EL14*100</f>
        <v>0.40733197556008144</v>
      </c>
      <c r="CX14" s="15">
        <f>'Raw data of this study'!CX14/'Raw data of this study'!$EL14*100</f>
        <v>0</v>
      </c>
      <c r="CY14" s="15">
        <f>'Raw data of this study'!CY14/'Raw data of this study'!$EL14*100</f>
        <v>0</v>
      </c>
      <c r="CZ14" s="15">
        <f>'Raw data of this study'!CZ14/'Raw data of this study'!$EL14*100</f>
        <v>0</v>
      </c>
      <c r="DA14" s="15">
        <f>'Raw data of this study'!DA14/'Raw data of this study'!$EL14*100</f>
        <v>0</v>
      </c>
      <c r="DB14" s="15">
        <f>'Raw data of this study'!DB14/'Raw data of this study'!$EL14*100</f>
        <v>0</v>
      </c>
      <c r="DC14" s="15">
        <f>'Raw data of this study'!DC14/'Raw data of this study'!$EL14*100</f>
        <v>0</v>
      </c>
      <c r="DD14" s="15">
        <f>'Raw data of this study'!DD14/'Raw data of this study'!$EL14*100</f>
        <v>0</v>
      </c>
      <c r="DE14" s="15">
        <f>'Raw data of this study'!DE14/'Raw data of this study'!$EL14*100</f>
        <v>0.40733197556008144</v>
      </c>
      <c r="DF14" s="15">
        <f>'Raw data of this study'!DF14/'Raw data of this study'!$EL14*100</f>
        <v>0</v>
      </c>
      <c r="DG14" s="15">
        <f>'Raw data of this study'!DG14/'Raw data of this study'!$EL14*100</f>
        <v>0.40733197556008144</v>
      </c>
      <c r="DH14" s="15">
        <f>'Raw data of this study'!DH14/'Raw data of this study'!$EL14*100</f>
        <v>0.81466395112016288</v>
      </c>
      <c r="DI14" s="15">
        <f>'Raw data of this study'!DI14/'Raw data of this study'!$EL14*100</f>
        <v>0.20366598778004072</v>
      </c>
      <c r="DJ14" s="15">
        <f>'Raw data of this study'!DJ14/'Raw data of this study'!$EL14*100</f>
        <v>0</v>
      </c>
      <c r="DK14" s="15">
        <f>'Raw data of this study'!DK14/'Raw data of this study'!$EL14*100</f>
        <v>0</v>
      </c>
      <c r="DL14" s="15">
        <f>'Raw data of this study'!DL14/'Raw data of this study'!$EL14*100</f>
        <v>0</v>
      </c>
      <c r="DM14" s="15">
        <f>'Raw data of this study'!DM14/'Raw data of this study'!$EL14*100</f>
        <v>0</v>
      </c>
      <c r="DN14" s="15">
        <f>'Raw data of this study'!DN14/'Raw data of this study'!$EL14*100</f>
        <v>10.590631364562118</v>
      </c>
      <c r="DO14" s="15">
        <f>'Raw data of this study'!DO14/'Raw data of this study'!$EL14*100</f>
        <v>0</v>
      </c>
      <c r="DP14" s="15">
        <f>'Raw data of this study'!DP14/'Raw data of this study'!$EL14*100</f>
        <v>0</v>
      </c>
      <c r="DQ14" s="15">
        <f>'Raw data of this study'!DQ14/'Raw data of this study'!$EL14*100</f>
        <v>0</v>
      </c>
      <c r="DR14" s="15">
        <f>'Raw data of this study'!DR14/'Raw data of this study'!$EL14*100</f>
        <v>0</v>
      </c>
      <c r="DS14" s="15">
        <f>'Raw data of this study'!DS14/'Raw data of this study'!$EL14*100</f>
        <v>0</v>
      </c>
      <c r="DT14" s="15">
        <f>'Raw data of this study'!DT14/'Raw data of this study'!$EL14*100</f>
        <v>0</v>
      </c>
      <c r="DU14" s="15">
        <f>'Raw data of this study'!DU14/'Raw data of this study'!$EL14*100</f>
        <v>3.0549898167006111</v>
      </c>
      <c r="DV14" s="15">
        <f>'Raw data of this study'!DV14/'Raw data of this study'!$EL14*100</f>
        <v>0</v>
      </c>
      <c r="DW14" s="15">
        <f>'Raw data of this study'!DW14/'Raw data of this study'!$EL14*100</f>
        <v>0</v>
      </c>
      <c r="DX14" s="15">
        <f>'Raw data of this study'!DX14/'Raw data of this study'!$EL14*100</f>
        <v>0</v>
      </c>
      <c r="DY14" s="15">
        <f>'Raw data of this study'!DY14/'Raw data of this study'!$EL14*100</f>
        <v>0</v>
      </c>
      <c r="DZ14" s="15">
        <f>'Raw data of this study'!DZ14/'Raw data of this study'!$EL14*100</f>
        <v>0</v>
      </c>
      <c r="EA14" s="15">
        <f>'Raw data of this study'!EA14/'Raw data of this study'!$EL14*100</f>
        <v>0</v>
      </c>
      <c r="EB14" s="15">
        <f>'Raw data of this study'!EB14/'Raw data of this study'!$EL14*100</f>
        <v>0</v>
      </c>
      <c r="EC14" s="15">
        <f>'Raw data of this study'!EC14/'Raw data of this study'!$EL14*100</f>
        <v>0.40733197556008144</v>
      </c>
      <c r="ED14" s="15">
        <f>'Raw data of this study'!ED14/'Raw data of this study'!$EL14*100</f>
        <v>0</v>
      </c>
      <c r="EE14" s="15">
        <f>'Raw data of this study'!EE14/'Raw data of this study'!$EL14*100</f>
        <v>0.61099796334012213</v>
      </c>
      <c r="EF14" s="15">
        <f>'Raw data of this study'!EF14/'Raw data of this study'!$EL14*100</f>
        <v>0.40733197556008144</v>
      </c>
      <c r="EG14" s="15">
        <f>'Raw data of this study'!EG14/'Raw data of this study'!$EL14*100</f>
        <v>0</v>
      </c>
      <c r="EH14" s="15">
        <f>'Raw data of this study'!EH14/'Raw data of this study'!$EL14*100</f>
        <v>17.107942973523421</v>
      </c>
      <c r="EI14" s="15">
        <f>'Raw data of this study'!EI14/'Raw data of this study'!$EL14*100</f>
        <v>0.20366598778004072</v>
      </c>
      <c r="EJ14" s="15">
        <f>'Raw data of this study'!EJ14/'Raw data of this study'!$EL14*100</f>
        <v>0</v>
      </c>
      <c r="EK14" s="15">
        <f>'Raw data of this study'!EK14/'Raw data of this study'!$EL14*100</f>
        <v>6.7209775967413439</v>
      </c>
      <c r="EL14" s="15">
        <f>'Raw data of this study'!EL14/'Raw data of this study'!$EL14*100</f>
        <v>100</v>
      </c>
    </row>
    <row r="15" spans="1:144" x14ac:dyDescent="0.15">
      <c r="A15" s="17" t="s">
        <v>247</v>
      </c>
      <c r="B15" s="13">
        <v>28.933535030000002</v>
      </c>
      <c r="C15" s="13">
        <v>127.21688542</v>
      </c>
      <c r="D15" s="25">
        <v>564.71</v>
      </c>
      <c r="E15" s="15">
        <f>'Raw data of this study'!E15/'Raw data of this study'!$EL15*100</f>
        <v>2.358490566037736</v>
      </c>
      <c r="F15" s="15">
        <f>'Raw data of this study'!F15/'Raw data of this study'!$EL15*100</f>
        <v>0</v>
      </c>
      <c r="G15" s="15">
        <f>'Raw data of this study'!G15/'Raw data of this study'!$EL15*100</f>
        <v>0</v>
      </c>
      <c r="H15" s="15">
        <f>'Raw data of this study'!H15/'Raw data of this study'!$EL15*100</f>
        <v>0</v>
      </c>
      <c r="I15" s="15">
        <f>'Raw data of this study'!I15/'Raw data of this study'!$EL15*100</f>
        <v>0</v>
      </c>
      <c r="J15" s="15">
        <f>'Raw data of this study'!J15/'Raw data of this study'!$EL15*100</f>
        <v>0</v>
      </c>
      <c r="K15" s="15">
        <f>'Raw data of this study'!K15/'Raw data of this study'!$EL15*100</f>
        <v>1.8867924528301887</v>
      </c>
      <c r="L15" s="15">
        <f>'Raw data of this study'!L15/'Raw data of this study'!$EL15*100</f>
        <v>0</v>
      </c>
      <c r="M15" s="15">
        <f>'Raw data of this study'!M15/'Raw data of this study'!$EL15*100</f>
        <v>1.8867924528301887</v>
      </c>
      <c r="N15" s="15">
        <f>'Raw data of this study'!N15/'Raw data of this study'!$EL15*100</f>
        <v>0</v>
      </c>
      <c r="O15" s="15">
        <f>'Raw data of this study'!O15/'Raw data of this study'!$EL15*100</f>
        <v>1.4150943396226416</v>
      </c>
      <c r="P15" s="15">
        <f>'Raw data of this study'!P15/'Raw data of this study'!$EL15*100</f>
        <v>0</v>
      </c>
      <c r="Q15" s="15">
        <f>'Raw data of this study'!Q15/'Raw data of this study'!$EL15*100</f>
        <v>0</v>
      </c>
      <c r="R15" s="15">
        <f>'Raw data of this study'!R15/'Raw data of this study'!$EL15*100</f>
        <v>0</v>
      </c>
      <c r="S15" s="15">
        <f>'Raw data of this study'!S15/'Raw data of this study'!$EL15*100</f>
        <v>0.23584905660377359</v>
      </c>
      <c r="T15" s="15">
        <f>'Raw data of this study'!T15/'Raw data of this study'!$EL15*100</f>
        <v>0</v>
      </c>
      <c r="U15" s="15">
        <f>'Raw data of this study'!U15/'Raw data of this study'!$EL15*100</f>
        <v>0</v>
      </c>
      <c r="V15" s="15">
        <f>'Raw data of this study'!V15/'Raw data of this study'!$EL15*100</f>
        <v>0</v>
      </c>
      <c r="W15" s="15">
        <f>'Raw data of this study'!W15/'Raw data of this study'!$EL15*100</f>
        <v>0.23584905660377359</v>
      </c>
      <c r="X15" s="15">
        <f>'Raw data of this study'!X15/'Raw data of this study'!$EL15*100</f>
        <v>0</v>
      </c>
      <c r="Y15" s="15">
        <f>'Raw data of this study'!Y15/'Raw data of this study'!$EL15*100</f>
        <v>0</v>
      </c>
      <c r="Z15" s="15">
        <f>'Raw data of this study'!Z15/'Raw data of this study'!$EL15*100</f>
        <v>0</v>
      </c>
      <c r="AA15" s="15">
        <f>'Raw data of this study'!AA15/'Raw data of this study'!$EL15*100</f>
        <v>0</v>
      </c>
      <c r="AB15" s="15">
        <f>'Raw data of this study'!AB15/'Raw data of this study'!$EL15*100</f>
        <v>0</v>
      </c>
      <c r="AC15" s="15">
        <f>'Raw data of this study'!AC15/'Raw data of this study'!$EL15*100</f>
        <v>0</v>
      </c>
      <c r="AD15" s="15">
        <f>'Raw data of this study'!AD15/'Raw data of this study'!$EL15*100</f>
        <v>0</v>
      </c>
      <c r="AE15" s="15">
        <f>'Raw data of this study'!AE15/'Raw data of this study'!$EL15*100</f>
        <v>0</v>
      </c>
      <c r="AF15" s="15">
        <f>'Raw data of this study'!AF15/'Raw data of this study'!$EL15*100</f>
        <v>0.23584905660377359</v>
      </c>
      <c r="AG15" s="15">
        <f>'Raw data of this study'!AG15/'Raw data of this study'!$EL15*100</f>
        <v>0.47169811320754718</v>
      </c>
      <c r="AH15" s="15">
        <f>'Raw data of this study'!AH15/'Raw data of this study'!$EL15*100</f>
        <v>0</v>
      </c>
      <c r="AI15" s="15">
        <f>'Raw data of this study'!AI15/'Raw data of this study'!$EL15*100</f>
        <v>0</v>
      </c>
      <c r="AJ15" s="15">
        <f>'Raw data of this study'!AJ15/'Raw data of this study'!$EL15*100</f>
        <v>0.23584905660377359</v>
      </c>
      <c r="AK15" s="15">
        <f>'Raw data of this study'!AK15/'Raw data of this study'!$EL15*100</f>
        <v>0</v>
      </c>
      <c r="AL15" s="15">
        <f>'Raw data of this study'!AL15/'Raw data of this study'!$EL15*100</f>
        <v>0</v>
      </c>
      <c r="AM15" s="15">
        <f>'Raw data of this study'!AM15/'Raw data of this study'!$EL15*100</f>
        <v>0.70754716981132082</v>
      </c>
      <c r="AN15" s="15">
        <f>'Raw data of this study'!AN15/'Raw data of this study'!$EL15*100</f>
        <v>0.47169811320754718</v>
      </c>
      <c r="AO15" s="15">
        <f>'Raw data of this study'!AO15/'Raw data of this study'!$EL15*100</f>
        <v>0.23584905660377359</v>
      </c>
      <c r="AP15" s="15">
        <f>'Raw data of this study'!AP15/'Raw data of this study'!$EL15*100</f>
        <v>0</v>
      </c>
      <c r="AQ15" s="15">
        <f>'Raw data of this study'!AQ15/'Raw data of this study'!$EL15*100</f>
        <v>0</v>
      </c>
      <c r="AR15" s="15">
        <f>'Raw data of this study'!AR15/'Raw data of this study'!$EL15*100</f>
        <v>0</v>
      </c>
      <c r="AS15" s="15">
        <f>'Raw data of this study'!AS15/'Raw data of this study'!$EL15*100</f>
        <v>0.70754716981132082</v>
      </c>
      <c r="AT15" s="15">
        <f>'Raw data of this study'!AT15/'Raw data of this study'!$EL15*100</f>
        <v>0.47169811320754718</v>
      </c>
      <c r="AU15" s="15">
        <f>'Raw data of this study'!AU15/'Raw data of this study'!$EL15*100</f>
        <v>0.94339622641509435</v>
      </c>
      <c r="AV15" s="15">
        <f>'Raw data of this study'!AV15/'Raw data of this study'!$EL15*100</f>
        <v>0.23584905660377359</v>
      </c>
      <c r="AW15" s="15">
        <f>'Raw data of this study'!AW15/'Raw data of this study'!$EL15*100</f>
        <v>0</v>
      </c>
      <c r="AX15" s="15">
        <f>'Raw data of this study'!AX15/'Raw data of this study'!$EL15*100</f>
        <v>0</v>
      </c>
      <c r="AY15" s="15">
        <f>'Raw data of this study'!AY15/'Raw data of this study'!$EL15*100</f>
        <v>0</v>
      </c>
      <c r="AZ15" s="15">
        <f>'Raw data of this study'!AZ15/'Raw data of this study'!$EL15*100</f>
        <v>0</v>
      </c>
      <c r="BA15" s="15">
        <f>'Raw data of this study'!BA15/'Raw data of this study'!$EL15*100</f>
        <v>0</v>
      </c>
      <c r="BB15" s="15">
        <f>'Raw data of this study'!BB15/'Raw data of this study'!$EL15*100</f>
        <v>0</v>
      </c>
      <c r="BC15" s="15">
        <f>'Raw data of this study'!BC15/'Raw data of this study'!$EL15*100</f>
        <v>0</v>
      </c>
      <c r="BD15" s="15">
        <f>'Raw data of this study'!BD15/'Raw data of this study'!$EL15*100</f>
        <v>0</v>
      </c>
      <c r="BE15" s="15">
        <f>'Raw data of this study'!BE15/'Raw data of this study'!$EL15*100</f>
        <v>0</v>
      </c>
      <c r="BF15" s="15">
        <f>'Raw data of this study'!BF15/'Raw data of this study'!$EL15*100</f>
        <v>0</v>
      </c>
      <c r="BG15" s="15">
        <f>'Raw data of this study'!BG15/'Raw data of this study'!$EL15*100</f>
        <v>0</v>
      </c>
      <c r="BH15" s="15">
        <f>'Raw data of this study'!BH15/'Raw data of this study'!$EL15*100</f>
        <v>1.8867924528301887</v>
      </c>
      <c r="BI15" s="15">
        <f>'Raw data of this study'!BI15/'Raw data of this study'!$EL15*100</f>
        <v>0</v>
      </c>
      <c r="BJ15" s="15">
        <f>'Raw data of this study'!BJ15/'Raw data of this study'!$EL15*100</f>
        <v>0</v>
      </c>
      <c r="BK15" s="15">
        <f>'Raw data of this study'!BK15/'Raw data of this study'!$EL15*100</f>
        <v>4.2452830188679247</v>
      </c>
      <c r="BL15" s="15">
        <f>'Raw data of this study'!BL15/'Raw data of this study'!$EL15*100</f>
        <v>0</v>
      </c>
      <c r="BM15" s="15">
        <f>'Raw data of this study'!BM15/'Raw data of this study'!$EL15*100</f>
        <v>0</v>
      </c>
      <c r="BN15" s="15">
        <f>'Raw data of this study'!BN15/'Raw data of this study'!$EL15*100</f>
        <v>0</v>
      </c>
      <c r="BO15" s="15">
        <f>'Raw data of this study'!BO15/'Raw data of this study'!$EL15*100</f>
        <v>0</v>
      </c>
      <c r="BP15" s="15">
        <f>'Raw data of this study'!BP15/'Raw data of this study'!$EL15*100</f>
        <v>0</v>
      </c>
      <c r="BQ15" s="15">
        <f>'Raw data of this study'!BQ15/'Raw data of this study'!$EL15*100</f>
        <v>0.47169811320754718</v>
      </c>
      <c r="BR15" s="15">
        <f>'Raw data of this study'!BR15/'Raw data of this study'!$EL15*100</f>
        <v>1.4150943396226416</v>
      </c>
      <c r="BS15" s="15">
        <f>'Raw data of this study'!BS15/'Raw data of this study'!$EL15*100</f>
        <v>0.23584905660377359</v>
      </c>
      <c r="BT15" s="15">
        <f>'Raw data of this study'!BT15/'Raw data of this study'!$EL15*100</f>
        <v>2.8301886792452833</v>
      </c>
      <c r="BU15" s="15">
        <f>'Raw data of this study'!BU15/'Raw data of this study'!$EL15*100</f>
        <v>0</v>
      </c>
      <c r="BV15" s="15">
        <f>'Raw data of this study'!BV15/'Raw data of this study'!$EL15*100</f>
        <v>10.141509433962264</v>
      </c>
      <c r="BW15" s="15">
        <f>'Raw data of this study'!BW15/'Raw data of this study'!$EL15*100</f>
        <v>0.47169811320754718</v>
      </c>
      <c r="BX15" s="15">
        <f>'Raw data of this study'!BX15/'Raw data of this study'!$EL15*100</f>
        <v>0.47169811320754718</v>
      </c>
      <c r="BY15" s="15">
        <f>'Raw data of this study'!BY15/'Raw data of this study'!$EL15*100</f>
        <v>0</v>
      </c>
      <c r="BZ15" s="15">
        <f>'Raw data of this study'!BZ15/'Raw data of this study'!$EL15*100</f>
        <v>0</v>
      </c>
      <c r="CA15" s="15">
        <f>'Raw data of this study'!CA15/'Raw data of this study'!$EL15*100</f>
        <v>0</v>
      </c>
      <c r="CB15" s="15">
        <f>'Raw data of this study'!CB15/'Raw data of this study'!$EL15*100</f>
        <v>0.23584905660377359</v>
      </c>
      <c r="CC15" s="15">
        <f>'Raw data of this study'!CC15/'Raw data of this study'!$EL15*100</f>
        <v>0</v>
      </c>
      <c r="CD15" s="15">
        <f>'Raw data of this study'!CD15/'Raw data of this study'!$EL15*100</f>
        <v>0</v>
      </c>
      <c r="CE15" s="15">
        <f>'Raw data of this study'!CE15/'Raw data of this study'!$EL15*100</f>
        <v>0</v>
      </c>
      <c r="CF15" s="15">
        <f>'Raw data of this study'!CF15/'Raw data of this study'!$EL15*100</f>
        <v>0.23584905660377359</v>
      </c>
      <c r="CG15" s="15">
        <f>'Raw data of this study'!CG15/'Raw data of this study'!$EL15*100</f>
        <v>0</v>
      </c>
      <c r="CH15" s="15">
        <f>'Raw data of this study'!CH15/'Raw data of this study'!$EL15*100</f>
        <v>0</v>
      </c>
      <c r="CI15" s="15">
        <f>'Raw data of this study'!CI15/'Raw data of this study'!$EL15*100</f>
        <v>0</v>
      </c>
      <c r="CJ15" s="15">
        <f>'Raw data of this study'!CJ15/'Raw data of this study'!$EL15*100</f>
        <v>0</v>
      </c>
      <c r="CK15" s="15">
        <f>'Raw data of this study'!CK15/'Raw data of this study'!$EL15*100</f>
        <v>0</v>
      </c>
      <c r="CL15" s="15">
        <f>'Raw data of this study'!CL15/'Raw data of this study'!$EL15*100</f>
        <v>0</v>
      </c>
      <c r="CM15" s="15">
        <f>'Raw data of this study'!CM15/'Raw data of this study'!$EL15*100</f>
        <v>0</v>
      </c>
      <c r="CN15" s="15">
        <f>'Raw data of this study'!CN15/'Raw data of this study'!$EL15*100</f>
        <v>0</v>
      </c>
      <c r="CO15" s="15">
        <f>'Raw data of this study'!CO15/'Raw data of this study'!$EL15*100</f>
        <v>2.8301886792452833</v>
      </c>
      <c r="CP15" s="15">
        <f>'Raw data of this study'!CP15/'Raw data of this study'!$EL15*100</f>
        <v>0.47169811320754718</v>
      </c>
      <c r="CQ15" s="15">
        <f>'Raw data of this study'!CQ15/'Raw data of this study'!$EL15*100</f>
        <v>0</v>
      </c>
      <c r="CR15" s="15">
        <f>'Raw data of this study'!CR15/'Raw data of this study'!$EL15*100</f>
        <v>4.4811320754716979</v>
      </c>
      <c r="CS15" s="15">
        <f>'Raw data of this study'!CS15/'Raw data of this study'!$EL15*100</f>
        <v>0.94339622641509435</v>
      </c>
      <c r="CT15" s="15">
        <f>'Raw data of this study'!CT15/'Raw data of this study'!$EL15*100</f>
        <v>0</v>
      </c>
      <c r="CU15" s="15">
        <f>'Raw data of this study'!CU15/'Raw data of this study'!$EL15*100</f>
        <v>1.6509433962264151</v>
      </c>
      <c r="CV15" s="15">
        <f>'Raw data of this study'!CV15/'Raw data of this study'!$EL15*100</f>
        <v>0.70754716981132082</v>
      </c>
      <c r="CW15" s="15">
        <f>'Raw data of this study'!CW15/'Raw data of this study'!$EL15*100</f>
        <v>0.23584905660377359</v>
      </c>
      <c r="CX15" s="15">
        <f>'Raw data of this study'!CX15/'Raw data of this study'!$EL15*100</f>
        <v>0</v>
      </c>
      <c r="CY15" s="15">
        <f>'Raw data of this study'!CY15/'Raw data of this study'!$EL15*100</f>
        <v>0</v>
      </c>
      <c r="CZ15" s="15">
        <f>'Raw data of this study'!CZ15/'Raw data of this study'!$EL15*100</f>
        <v>0</v>
      </c>
      <c r="DA15" s="15">
        <f>'Raw data of this study'!DA15/'Raw data of this study'!$EL15*100</f>
        <v>0</v>
      </c>
      <c r="DB15" s="15">
        <f>'Raw data of this study'!DB15/'Raw data of this study'!$EL15*100</f>
        <v>0</v>
      </c>
      <c r="DC15" s="15">
        <f>'Raw data of this study'!DC15/'Raw data of this study'!$EL15*100</f>
        <v>0.94339622641509435</v>
      </c>
      <c r="DD15" s="15">
        <f>'Raw data of this study'!DD15/'Raw data of this study'!$EL15*100</f>
        <v>0</v>
      </c>
      <c r="DE15" s="15">
        <f>'Raw data of this study'!DE15/'Raw data of this study'!$EL15*100</f>
        <v>0.23584905660377359</v>
      </c>
      <c r="DF15" s="15">
        <f>'Raw data of this study'!DF15/'Raw data of this study'!$EL15*100</f>
        <v>0.70754716981132082</v>
      </c>
      <c r="DG15" s="15">
        <f>'Raw data of this study'!DG15/'Raw data of this study'!$EL15*100</f>
        <v>0</v>
      </c>
      <c r="DH15" s="15">
        <f>'Raw data of this study'!DH15/'Raw data of this study'!$EL15*100</f>
        <v>0.23584905660377359</v>
      </c>
      <c r="DI15" s="15">
        <f>'Raw data of this study'!DI15/'Raw data of this study'!$EL15*100</f>
        <v>0.47169811320754718</v>
      </c>
      <c r="DJ15" s="15">
        <f>'Raw data of this study'!DJ15/'Raw data of this study'!$EL15*100</f>
        <v>0</v>
      </c>
      <c r="DK15" s="15">
        <f>'Raw data of this study'!DK15/'Raw data of this study'!$EL15*100</f>
        <v>0</v>
      </c>
      <c r="DL15" s="15">
        <f>'Raw data of this study'!DL15/'Raw data of this study'!$EL15*100</f>
        <v>0</v>
      </c>
      <c r="DM15" s="15">
        <f>'Raw data of this study'!DM15/'Raw data of this study'!$EL15*100</f>
        <v>0</v>
      </c>
      <c r="DN15" s="15">
        <f>'Raw data of this study'!DN15/'Raw data of this study'!$EL15*100</f>
        <v>12.028301886792454</v>
      </c>
      <c r="DO15" s="15">
        <f>'Raw data of this study'!DO15/'Raw data of this study'!$EL15*100</f>
        <v>0.23584905660377359</v>
      </c>
      <c r="DP15" s="15">
        <f>'Raw data of this study'!DP15/'Raw data of this study'!$EL15*100</f>
        <v>0</v>
      </c>
      <c r="DQ15" s="15">
        <f>'Raw data of this study'!DQ15/'Raw data of this study'!$EL15*100</f>
        <v>1.6509433962264151</v>
      </c>
      <c r="DR15" s="15">
        <f>'Raw data of this study'!DR15/'Raw data of this study'!$EL15*100</f>
        <v>0</v>
      </c>
      <c r="DS15" s="15">
        <f>'Raw data of this study'!DS15/'Raw data of this study'!$EL15*100</f>
        <v>0</v>
      </c>
      <c r="DT15" s="15">
        <f>'Raw data of this study'!DT15/'Raw data of this study'!$EL15*100</f>
        <v>0</v>
      </c>
      <c r="DU15" s="15">
        <f>'Raw data of this study'!DU15/'Raw data of this study'!$EL15*100</f>
        <v>2.8301886792452833</v>
      </c>
      <c r="DV15" s="15">
        <f>'Raw data of this study'!DV15/'Raw data of this study'!$EL15*100</f>
        <v>1.4150943396226416</v>
      </c>
      <c r="DW15" s="15">
        <f>'Raw data of this study'!DW15/'Raw data of this study'!$EL15*100</f>
        <v>0</v>
      </c>
      <c r="DX15" s="15">
        <f>'Raw data of this study'!DX15/'Raw data of this study'!$EL15*100</f>
        <v>0</v>
      </c>
      <c r="DY15" s="15">
        <f>'Raw data of this study'!DY15/'Raw data of this study'!$EL15*100</f>
        <v>0</v>
      </c>
      <c r="DZ15" s="15">
        <f>'Raw data of this study'!DZ15/'Raw data of this study'!$EL15*100</f>
        <v>0</v>
      </c>
      <c r="EA15" s="15">
        <f>'Raw data of this study'!EA15/'Raw data of this study'!$EL15*100</f>
        <v>0</v>
      </c>
      <c r="EB15" s="15">
        <f>'Raw data of this study'!EB15/'Raw data of this study'!$EL15*100</f>
        <v>0</v>
      </c>
      <c r="EC15" s="15">
        <f>'Raw data of this study'!EC15/'Raw data of this study'!$EL15*100</f>
        <v>0</v>
      </c>
      <c r="ED15" s="15">
        <f>'Raw data of this study'!ED15/'Raw data of this study'!$EL15*100</f>
        <v>0</v>
      </c>
      <c r="EE15" s="15">
        <f>'Raw data of this study'!EE15/'Raw data of this study'!$EL15*100</f>
        <v>0</v>
      </c>
      <c r="EF15" s="15">
        <f>'Raw data of this study'!EF15/'Raw data of this study'!$EL15*100</f>
        <v>0</v>
      </c>
      <c r="EG15" s="15">
        <f>'Raw data of this study'!EG15/'Raw data of this study'!$EL15*100</f>
        <v>0.70754716981132082</v>
      </c>
      <c r="EH15" s="15">
        <f>'Raw data of this study'!EH15/'Raw data of this study'!$EL15*100</f>
        <v>22.877358490566039</v>
      </c>
      <c r="EI15" s="15">
        <f>'Raw data of this study'!EI15/'Raw data of this study'!$EL15*100</f>
        <v>0.23584905660377359</v>
      </c>
      <c r="EJ15" s="15">
        <f>'Raw data of this study'!EJ15/'Raw data of this study'!$EL15*100</f>
        <v>0</v>
      </c>
      <c r="EK15" s="15">
        <f>'Raw data of this study'!EK15/'Raw data of this study'!$EL15*100</f>
        <v>8.7264150943396217</v>
      </c>
      <c r="EL15" s="15">
        <f>'Raw data of this study'!EL15/'Raw data of this study'!$EL15*100</f>
        <v>100</v>
      </c>
    </row>
    <row r="16" spans="1:144" x14ac:dyDescent="0.15">
      <c r="A16" s="21" t="s">
        <v>235</v>
      </c>
      <c r="B16" s="22">
        <v>29.333333</v>
      </c>
      <c r="C16" s="22">
        <v>128.5</v>
      </c>
      <c r="D16" s="23">
        <v>1020</v>
      </c>
      <c r="E16" s="15">
        <f>'Raw data of this study'!E16/'Raw data of this study'!$EL16*100</f>
        <v>2.2727272727272729</v>
      </c>
      <c r="F16" s="15">
        <f>'Raw data of this study'!F16/'Raw data of this study'!$EL16*100</f>
        <v>0</v>
      </c>
      <c r="G16" s="15">
        <f>'Raw data of this study'!G16/'Raw data of this study'!$EL16*100</f>
        <v>0.97402597402597402</v>
      </c>
      <c r="H16" s="15">
        <f>'Raw data of this study'!H16/'Raw data of this study'!$EL16*100</f>
        <v>0.97402597402597402</v>
      </c>
      <c r="I16" s="15">
        <f>'Raw data of this study'!I16/'Raw data of this study'!$EL16*100</f>
        <v>0.97402597402597402</v>
      </c>
      <c r="J16" s="15">
        <f>'Raw data of this study'!J16/'Raw data of this study'!$EL16*100</f>
        <v>0</v>
      </c>
      <c r="K16" s="15">
        <f>'Raw data of this study'!K16/'Raw data of this study'!$EL16*100</f>
        <v>0.97402597402597402</v>
      </c>
      <c r="L16" s="15">
        <f>'Raw data of this study'!L16/'Raw data of this study'!$EL16*100</f>
        <v>0</v>
      </c>
      <c r="M16" s="15">
        <f>'Raw data of this study'!M16/'Raw data of this study'!$EL16*100</f>
        <v>0.97402597402597402</v>
      </c>
      <c r="N16" s="15">
        <f>'Raw data of this study'!N16/'Raw data of this study'!$EL16*100</f>
        <v>0.32467532467532467</v>
      </c>
      <c r="O16" s="15">
        <f>'Raw data of this study'!O16/'Raw data of this study'!$EL16*100</f>
        <v>1.948051948051948</v>
      </c>
      <c r="P16" s="15">
        <f>'Raw data of this study'!P16/'Raw data of this study'!$EL16*100</f>
        <v>0</v>
      </c>
      <c r="Q16" s="15">
        <f>'Raw data of this study'!Q16/'Raw data of this study'!$EL16*100</f>
        <v>0</v>
      </c>
      <c r="R16" s="15">
        <f>'Raw data of this study'!R16/'Raw data of this study'!$EL16*100</f>
        <v>0</v>
      </c>
      <c r="S16" s="15">
        <f>'Raw data of this study'!S16/'Raw data of this study'!$EL16*100</f>
        <v>0.64935064935064934</v>
      </c>
      <c r="T16" s="15">
        <f>'Raw data of this study'!T16/'Raw data of this study'!$EL16*100</f>
        <v>0</v>
      </c>
      <c r="U16" s="15">
        <f>'Raw data of this study'!U16/'Raw data of this study'!$EL16*100</f>
        <v>0</v>
      </c>
      <c r="V16" s="15">
        <f>'Raw data of this study'!V16/'Raw data of this study'!$EL16*100</f>
        <v>0</v>
      </c>
      <c r="W16" s="15">
        <f>'Raw data of this study'!W16/'Raw data of this study'!$EL16*100</f>
        <v>0</v>
      </c>
      <c r="X16" s="15">
        <f>'Raw data of this study'!X16/'Raw data of this study'!$EL16*100</f>
        <v>0</v>
      </c>
      <c r="Y16" s="15">
        <f>'Raw data of this study'!Y16/'Raw data of this study'!$EL16*100</f>
        <v>0</v>
      </c>
      <c r="Z16" s="15">
        <f>'Raw data of this study'!Z16/'Raw data of this study'!$EL16*100</f>
        <v>0</v>
      </c>
      <c r="AA16" s="15">
        <f>'Raw data of this study'!AA16/'Raw data of this study'!$EL16*100</f>
        <v>0</v>
      </c>
      <c r="AB16" s="15">
        <f>'Raw data of this study'!AB16/'Raw data of this study'!$EL16*100</f>
        <v>0</v>
      </c>
      <c r="AC16" s="15">
        <f>'Raw data of this study'!AC16/'Raw data of this study'!$EL16*100</f>
        <v>0</v>
      </c>
      <c r="AD16" s="15">
        <f>'Raw data of this study'!AD16/'Raw data of this study'!$EL16*100</f>
        <v>0</v>
      </c>
      <c r="AE16" s="15">
        <f>'Raw data of this study'!AE16/'Raw data of this study'!$EL16*100</f>
        <v>0</v>
      </c>
      <c r="AF16" s="15">
        <f>'Raw data of this study'!AF16/'Raw data of this study'!$EL16*100</f>
        <v>0.97402597402597402</v>
      </c>
      <c r="AG16" s="15">
        <f>'Raw data of this study'!AG16/'Raw data of this study'!$EL16*100</f>
        <v>0</v>
      </c>
      <c r="AH16" s="15">
        <f>'Raw data of this study'!AH16/'Raw data of this study'!$EL16*100</f>
        <v>0</v>
      </c>
      <c r="AI16" s="15">
        <f>'Raw data of this study'!AI16/'Raw data of this study'!$EL16*100</f>
        <v>0</v>
      </c>
      <c r="AJ16" s="15">
        <f>'Raw data of this study'!AJ16/'Raw data of this study'!$EL16*100</f>
        <v>0</v>
      </c>
      <c r="AK16" s="15">
        <f>'Raw data of this study'!AK16/'Raw data of this study'!$EL16*100</f>
        <v>0</v>
      </c>
      <c r="AL16" s="15">
        <f>'Raw data of this study'!AL16/'Raw data of this study'!$EL16*100</f>
        <v>0</v>
      </c>
      <c r="AM16" s="15">
        <f>'Raw data of this study'!AM16/'Raw data of this study'!$EL16*100</f>
        <v>0</v>
      </c>
      <c r="AN16" s="15">
        <f>'Raw data of this study'!AN16/'Raw data of this study'!$EL16*100</f>
        <v>2.9220779220779218</v>
      </c>
      <c r="AO16" s="15">
        <f>'Raw data of this study'!AO16/'Raw data of this study'!$EL16*100</f>
        <v>0</v>
      </c>
      <c r="AP16" s="15">
        <f>'Raw data of this study'!AP16/'Raw data of this study'!$EL16*100</f>
        <v>0</v>
      </c>
      <c r="AQ16" s="15">
        <f>'Raw data of this study'!AQ16/'Raw data of this study'!$EL16*100</f>
        <v>0</v>
      </c>
      <c r="AR16" s="15">
        <f>'Raw data of this study'!AR16/'Raw data of this study'!$EL16*100</f>
        <v>0</v>
      </c>
      <c r="AS16" s="15">
        <f>'Raw data of this study'!AS16/'Raw data of this study'!$EL16*100</f>
        <v>0</v>
      </c>
      <c r="AT16" s="15">
        <f>'Raw data of this study'!AT16/'Raw data of this study'!$EL16*100</f>
        <v>0.64935064935064934</v>
      </c>
      <c r="AU16" s="15">
        <f>'Raw data of this study'!AU16/'Raw data of this study'!$EL16*100</f>
        <v>0</v>
      </c>
      <c r="AV16" s="15">
        <f>'Raw data of this study'!AV16/'Raw data of this study'!$EL16*100</f>
        <v>0</v>
      </c>
      <c r="AW16" s="15">
        <f>'Raw data of this study'!AW16/'Raw data of this study'!$EL16*100</f>
        <v>0</v>
      </c>
      <c r="AX16" s="15">
        <f>'Raw data of this study'!AX16/'Raw data of this study'!$EL16*100</f>
        <v>0</v>
      </c>
      <c r="AY16" s="15">
        <f>'Raw data of this study'!AY16/'Raw data of this study'!$EL16*100</f>
        <v>0</v>
      </c>
      <c r="AZ16" s="15">
        <f>'Raw data of this study'!AZ16/'Raw data of this study'!$EL16*100</f>
        <v>0</v>
      </c>
      <c r="BA16" s="15">
        <f>'Raw data of this study'!BA16/'Raw data of this study'!$EL16*100</f>
        <v>0</v>
      </c>
      <c r="BB16" s="15">
        <f>'Raw data of this study'!BB16/'Raw data of this study'!$EL16*100</f>
        <v>0</v>
      </c>
      <c r="BC16" s="15">
        <f>'Raw data of this study'!BC16/'Raw data of this study'!$EL16*100</f>
        <v>0</v>
      </c>
      <c r="BD16" s="15">
        <f>'Raw data of this study'!BD16/'Raw data of this study'!$EL16*100</f>
        <v>0</v>
      </c>
      <c r="BE16" s="15">
        <f>'Raw data of this study'!BE16/'Raw data of this study'!$EL16*100</f>
        <v>0</v>
      </c>
      <c r="BF16" s="15">
        <f>'Raw data of this study'!BF16/'Raw data of this study'!$EL16*100</f>
        <v>0</v>
      </c>
      <c r="BG16" s="15">
        <f>'Raw data of this study'!BG16/'Raw data of this study'!$EL16*100</f>
        <v>0</v>
      </c>
      <c r="BH16" s="15">
        <f>'Raw data of this study'!BH16/'Raw data of this study'!$EL16*100</f>
        <v>0.97402597402597402</v>
      </c>
      <c r="BI16" s="15">
        <f>'Raw data of this study'!BI16/'Raw data of this study'!$EL16*100</f>
        <v>0</v>
      </c>
      <c r="BJ16" s="15">
        <f>'Raw data of this study'!BJ16/'Raw data of this study'!$EL16*100</f>
        <v>0</v>
      </c>
      <c r="BK16" s="15">
        <f>'Raw data of this study'!BK16/'Raw data of this study'!$EL16*100</f>
        <v>1.6233766233766231</v>
      </c>
      <c r="BL16" s="15">
        <f>'Raw data of this study'!BL16/'Raw data of this study'!$EL16*100</f>
        <v>0.32467532467532467</v>
      </c>
      <c r="BM16" s="15">
        <f>'Raw data of this study'!BM16/'Raw data of this study'!$EL16*100</f>
        <v>0</v>
      </c>
      <c r="BN16" s="15">
        <f>'Raw data of this study'!BN16/'Raw data of this study'!$EL16*100</f>
        <v>0</v>
      </c>
      <c r="BO16" s="15">
        <f>'Raw data of this study'!BO16/'Raw data of this study'!$EL16*100</f>
        <v>0</v>
      </c>
      <c r="BP16" s="15">
        <f>'Raw data of this study'!BP16/'Raw data of this study'!$EL16*100</f>
        <v>0</v>
      </c>
      <c r="BQ16" s="15">
        <f>'Raw data of this study'!BQ16/'Raw data of this study'!$EL16*100</f>
        <v>0</v>
      </c>
      <c r="BR16" s="15">
        <f>'Raw data of this study'!BR16/'Raw data of this study'!$EL16*100</f>
        <v>0.32467532467532467</v>
      </c>
      <c r="BS16" s="15">
        <f>'Raw data of this study'!BS16/'Raw data of this study'!$EL16*100</f>
        <v>0</v>
      </c>
      <c r="BT16" s="15">
        <f>'Raw data of this study'!BT16/'Raw data of this study'!$EL16*100</f>
        <v>5.8441558441558437</v>
      </c>
      <c r="BU16" s="15">
        <f>'Raw data of this study'!BU16/'Raw data of this study'!$EL16*100</f>
        <v>0</v>
      </c>
      <c r="BV16" s="15">
        <f>'Raw data of this study'!BV16/'Raw data of this study'!$EL16*100</f>
        <v>4.8701298701298708</v>
      </c>
      <c r="BW16" s="15">
        <f>'Raw data of this study'!BW16/'Raw data of this study'!$EL16*100</f>
        <v>0.32467532467532467</v>
      </c>
      <c r="BX16" s="15">
        <f>'Raw data of this study'!BX16/'Raw data of this study'!$EL16*100</f>
        <v>5.5194805194805197</v>
      </c>
      <c r="BY16" s="15">
        <f>'Raw data of this study'!BY16/'Raw data of this study'!$EL16*100</f>
        <v>0</v>
      </c>
      <c r="BZ16" s="15">
        <f>'Raw data of this study'!BZ16/'Raw data of this study'!$EL16*100</f>
        <v>0</v>
      </c>
      <c r="CA16" s="15">
        <f>'Raw data of this study'!CA16/'Raw data of this study'!$EL16*100</f>
        <v>0</v>
      </c>
      <c r="CB16" s="15">
        <f>'Raw data of this study'!CB16/'Raw data of this study'!$EL16*100</f>
        <v>0</v>
      </c>
      <c r="CC16" s="15">
        <f>'Raw data of this study'!CC16/'Raw data of this study'!$EL16*100</f>
        <v>0</v>
      </c>
      <c r="CD16" s="15">
        <f>'Raw data of this study'!CD16/'Raw data of this study'!$EL16*100</f>
        <v>0</v>
      </c>
      <c r="CE16" s="15">
        <f>'Raw data of this study'!CE16/'Raw data of this study'!$EL16*100</f>
        <v>0.32467532467532467</v>
      </c>
      <c r="CF16" s="15">
        <f>'Raw data of this study'!CF16/'Raw data of this study'!$EL16*100</f>
        <v>0</v>
      </c>
      <c r="CG16" s="15">
        <f>'Raw data of this study'!CG16/'Raw data of this study'!$EL16*100</f>
        <v>0</v>
      </c>
      <c r="CH16" s="15">
        <f>'Raw data of this study'!CH16/'Raw data of this study'!$EL16*100</f>
        <v>0</v>
      </c>
      <c r="CI16" s="15">
        <f>'Raw data of this study'!CI16/'Raw data of this study'!$EL16*100</f>
        <v>0</v>
      </c>
      <c r="CJ16" s="15">
        <f>'Raw data of this study'!CJ16/'Raw data of this study'!$EL16*100</f>
        <v>0</v>
      </c>
      <c r="CK16" s="15">
        <f>'Raw data of this study'!CK16/'Raw data of this study'!$EL16*100</f>
        <v>0</v>
      </c>
      <c r="CL16" s="15">
        <f>'Raw data of this study'!CL16/'Raw data of this study'!$EL16*100</f>
        <v>0</v>
      </c>
      <c r="CM16" s="15">
        <f>'Raw data of this study'!CM16/'Raw data of this study'!$EL16*100</f>
        <v>0</v>
      </c>
      <c r="CN16" s="15">
        <f>'Raw data of this study'!CN16/'Raw data of this study'!$EL16*100</f>
        <v>0</v>
      </c>
      <c r="CO16" s="15">
        <f>'Raw data of this study'!CO16/'Raw data of this study'!$EL16*100</f>
        <v>0</v>
      </c>
      <c r="CP16" s="15">
        <f>'Raw data of this study'!CP16/'Raw data of this study'!$EL16*100</f>
        <v>0.32467532467532467</v>
      </c>
      <c r="CQ16" s="15">
        <f>'Raw data of this study'!CQ16/'Raw data of this study'!$EL16*100</f>
        <v>0</v>
      </c>
      <c r="CR16" s="15">
        <f>'Raw data of this study'!CR16/'Raw data of this study'!$EL16*100</f>
        <v>8.1168831168831161</v>
      </c>
      <c r="CS16" s="15">
        <f>'Raw data of this study'!CS16/'Raw data of this study'!$EL16*100</f>
        <v>0</v>
      </c>
      <c r="CT16" s="15">
        <f>'Raw data of this study'!CT16/'Raw data of this study'!$EL16*100</f>
        <v>0</v>
      </c>
      <c r="CU16" s="15">
        <f>'Raw data of this study'!CU16/'Raw data of this study'!$EL16*100</f>
        <v>1.948051948051948</v>
      </c>
      <c r="CV16" s="15">
        <f>'Raw data of this study'!CV16/'Raw data of this study'!$EL16*100</f>
        <v>0</v>
      </c>
      <c r="CW16" s="15">
        <f>'Raw data of this study'!CW16/'Raw data of this study'!$EL16*100</f>
        <v>0</v>
      </c>
      <c r="CX16" s="15">
        <f>'Raw data of this study'!CX16/'Raw data of this study'!$EL16*100</f>
        <v>0.64935064935064934</v>
      </c>
      <c r="CY16" s="15">
        <f>'Raw data of this study'!CY16/'Raw data of this study'!$EL16*100</f>
        <v>0</v>
      </c>
      <c r="CZ16" s="15">
        <f>'Raw data of this study'!CZ16/'Raw data of this study'!$EL16*100</f>
        <v>0</v>
      </c>
      <c r="DA16" s="15">
        <f>'Raw data of this study'!DA16/'Raw data of this study'!$EL16*100</f>
        <v>0.32467532467532467</v>
      </c>
      <c r="DB16" s="15">
        <f>'Raw data of this study'!DB16/'Raw data of this study'!$EL16*100</f>
        <v>0</v>
      </c>
      <c r="DC16" s="15">
        <f>'Raw data of this study'!DC16/'Raw data of this study'!$EL16*100</f>
        <v>0</v>
      </c>
      <c r="DD16" s="15">
        <f>'Raw data of this study'!DD16/'Raw data of this study'!$EL16*100</f>
        <v>0</v>
      </c>
      <c r="DE16" s="15">
        <f>'Raw data of this study'!DE16/'Raw data of this study'!$EL16*100</f>
        <v>0</v>
      </c>
      <c r="DF16" s="15">
        <f>'Raw data of this study'!DF16/'Raw data of this study'!$EL16*100</f>
        <v>0</v>
      </c>
      <c r="DG16" s="15">
        <f>'Raw data of this study'!DG16/'Raw data of this study'!$EL16*100</f>
        <v>0</v>
      </c>
      <c r="DH16" s="15">
        <f>'Raw data of this study'!DH16/'Raw data of this study'!$EL16*100</f>
        <v>0</v>
      </c>
      <c r="DI16" s="15">
        <f>'Raw data of this study'!DI16/'Raw data of this study'!$EL16*100</f>
        <v>0</v>
      </c>
      <c r="DJ16" s="15">
        <f>'Raw data of this study'!DJ16/'Raw data of this study'!$EL16*100</f>
        <v>0</v>
      </c>
      <c r="DK16" s="15">
        <f>'Raw data of this study'!DK16/'Raw data of this study'!$EL16*100</f>
        <v>0</v>
      </c>
      <c r="DL16" s="15">
        <f>'Raw data of this study'!DL16/'Raw data of this study'!$EL16*100</f>
        <v>0</v>
      </c>
      <c r="DM16" s="15">
        <f>'Raw data of this study'!DM16/'Raw data of this study'!$EL16*100</f>
        <v>0</v>
      </c>
      <c r="DN16" s="15">
        <f>'Raw data of this study'!DN16/'Raw data of this study'!$EL16*100</f>
        <v>10.714285714285714</v>
      </c>
      <c r="DO16" s="15">
        <f>'Raw data of this study'!DO16/'Raw data of this study'!$EL16*100</f>
        <v>1.6233766233766231</v>
      </c>
      <c r="DP16" s="15">
        <f>'Raw data of this study'!DP16/'Raw data of this study'!$EL16*100</f>
        <v>0</v>
      </c>
      <c r="DQ16" s="15">
        <f>'Raw data of this study'!DQ16/'Raw data of this study'!$EL16*100</f>
        <v>0.64935064935064934</v>
      </c>
      <c r="DR16" s="15">
        <f>'Raw data of this study'!DR16/'Raw data of this study'!$EL16*100</f>
        <v>0</v>
      </c>
      <c r="DS16" s="15">
        <f>'Raw data of this study'!DS16/'Raw data of this study'!$EL16*100</f>
        <v>0</v>
      </c>
      <c r="DT16" s="15">
        <f>'Raw data of this study'!DT16/'Raw data of this study'!$EL16*100</f>
        <v>0</v>
      </c>
      <c r="DU16" s="15">
        <f>'Raw data of this study'!DU16/'Raw data of this study'!$EL16*100</f>
        <v>3.5714285714285712</v>
      </c>
      <c r="DV16" s="15">
        <f>'Raw data of this study'!DV16/'Raw data of this study'!$EL16*100</f>
        <v>0</v>
      </c>
      <c r="DW16" s="15">
        <f>'Raw data of this study'!DW16/'Raw data of this study'!$EL16*100</f>
        <v>0</v>
      </c>
      <c r="DX16" s="15">
        <f>'Raw data of this study'!DX16/'Raw data of this study'!$EL16*100</f>
        <v>0</v>
      </c>
      <c r="DY16" s="15">
        <f>'Raw data of this study'!DY16/'Raw data of this study'!$EL16*100</f>
        <v>0</v>
      </c>
      <c r="DZ16" s="15">
        <f>'Raw data of this study'!DZ16/'Raw data of this study'!$EL16*100</f>
        <v>0</v>
      </c>
      <c r="EA16" s="15">
        <f>'Raw data of this study'!EA16/'Raw data of this study'!$EL16*100</f>
        <v>0</v>
      </c>
      <c r="EB16" s="15">
        <f>'Raw data of this study'!EB16/'Raw data of this study'!$EL16*100</f>
        <v>0</v>
      </c>
      <c r="EC16" s="15">
        <f>'Raw data of this study'!EC16/'Raw data of this study'!$EL16*100</f>
        <v>0</v>
      </c>
      <c r="ED16" s="15">
        <f>'Raw data of this study'!ED16/'Raw data of this study'!$EL16*100</f>
        <v>0</v>
      </c>
      <c r="EE16" s="15">
        <f>'Raw data of this study'!EE16/'Raw data of this study'!$EL16*100</f>
        <v>0</v>
      </c>
      <c r="EF16" s="15">
        <f>'Raw data of this study'!EF16/'Raw data of this study'!$EL16*100</f>
        <v>0</v>
      </c>
      <c r="EG16" s="15">
        <f>'Raw data of this study'!EG16/'Raw data of this study'!$EL16*100</f>
        <v>0</v>
      </c>
      <c r="EH16" s="15">
        <f>'Raw data of this study'!EH16/'Raw data of this study'!$EL16*100</f>
        <v>33.116883116883116</v>
      </c>
      <c r="EI16" s="15">
        <f>'Raw data of this study'!EI16/'Raw data of this study'!$EL16*100</f>
        <v>0.64935064935064934</v>
      </c>
      <c r="EJ16" s="15">
        <f>'Raw data of this study'!EJ16/'Raw data of this study'!$EL16*100</f>
        <v>0</v>
      </c>
      <c r="EK16" s="15">
        <f>'Raw data of this study'!EK16/'Raw data of this study'!$EL16*100</f>
        <v>3.5714285714285712</v>
      </c>
      <c r="EL16" s="15">
        <f>'Raw data of this study'!EL16/'Raw data of this study'!$EL16*100</f>
        <v>100</v>
      </c>
    </row>
    <row r="17" spans="1:142" x14ac:dyDescent="0.15">
      <c r="A17" s="12" t="s">
        <v>248</v>
      </c>
      <c r="B17" s="13">
        <v>30</v>
      </c>
      <c r="C17" s="13">
        <v>155.01667305999999</v>
      </c>
      <c r="D17" s="12">
        <v>5753</v>
      </c>
      <c r="E17" s="15">
        <f>'Raw data of this study'!E17/'Raw data of this study'!$EL17*100</f>
        <v>0</v>
      </c>
      <c r="F17" s="15">
        <f>'Raw data of this study'!F17/'Raw data of this study'!$EL17*100</f>
        <v>0.39603960396039606</v>
      </c>
      <c r="G17" s="15">
        <f>'Raw data of this study'!G17/'Raw data of this study'!$EL17*100</f>
        <v>0</v>
      </c>
      <c r="H17" s="15">
        <f>'Raw data of this study'!H17/'Raw data of this study'!$EL17*100</f>
        <v>1.5841584158415842</v>
      </c>
      <c r="I17" s="15">
        <f>'Raw data of this study'!I17/'Raw data of this study'!$EL17*100</f>
        <v>0</v>
      </c>
      <c r="J17" s="15">
        <f>'Raw data of this study'!J17/'Raw data of this study'!$EL17*100</f>
        <v>0</v>
      </c>
      <c r="K17" s="15">
        <f>'Raw data of this study'!K17/'Raw data of this study'!$EL17*100</f>
        <v>1.5841584158415842</v>
      </c>
      <c r="L17" s="15">
        <f>'Raw data of this study'!L17/'Raw data of this study'!$EL17*100</f>
        <v>0.39603960396039606</v>
      </c>
      <c r="M17" s="15">
        <f>'Raw data of this study'!M17/'Raw data of this study'!$EL17*100</f>
        <v>2.3762376237623761</v>
      </c>
      <c r="N17" s="15">
        <f>'Raw data of this study'!N17/'Raw data of this study'!$EL17*100</f>
        <v>0.39603960396039606</v>
      </c>
      <c r="O17" s="15">
        <f>'Raw data of this study'!O17/'Raw data of this study'!$EL17*100</f>
        <v>6.1386138613861387</v>
      </c>
      <c r="P17" s="15">
        <f>'Raw data of this study'!P17/'Raw data of this study'!$EL17*100</f>
        <v>0</v>
      </c>
      <c r="Q17" s="15">
        <f>'Raw data of this study'!Q17/'Raw data of this study'!$EL17*100</f>
        <v>0</v>
      </c>
      <c r="R17" s="15">
        <f>'Raw data of this study'!R17/'Raw data of this study'!$EL17*100</f>
        <v>0.39603960396039606</v>
      </c>
      <c r="S17" s="15">
        <f>'Raw data of this study'!S17/'Raw data of this study'!$EL17*100</f>
        <v>0.79207920792079212</v>
      </c>
      <c r="T17" s="15">
        <f>'Raw data of this study'!T17/'Raw data of this study'!$EL17*100</f>
        <v>0</v>
      </c>
      <c r="U17" s="15">
        <f>'Raw data of this study'!U17/'Raw data of this study'!$EL17*100</f>
        <v>0.59405940594059403</v>
      </c>
      <c r="V17" s="15">
        <f>'Raw data of this study'!V17/'Raw data of this study'!$EL17*100</f>
        <v>0.79207920792079212</v>
      </c>
      <c r="W17" s="15">
        <f>'Raw data of this study'!W17/'Raw data of this study'!$EL17*100</f>
        <v>0.39603960396039606</v>
      </c>
      <c r="X17" s="15">
        <f>'Raw data of this study'!X17/'Raw data of this study'!$EL17*100</f>
        <v>0</v>
      </c>
      <c r="Y17" s="15">
        <f>'Raw data of this study'!Y17/'Raw data of this study'!$EL17*100</f>
        <v>0</v>
      </c>
      <c r="Z17" s="15">
        <f>'Raw data of this study'!Z17/'Raw data of this study'!$EL17*100</f>
        <v>0.59405940594059403</v>
      </c>
      <c r="AA17" s="15">
        <f>'Raw data of this study'!AA17/'Raw data of this study'!$EL17*100</f>
        <v>0</v>
      </c>
      <c r="AB17" s="15">
        <f>'Raw data of this study'!AB17/'Raw data of this study'!$EL17*100</f>
        <v>0</v>
      </c>
      <c r="AC17" s="15">
        <f>'Raw data of this study'!AC17/'Raw data of this study'!$EL17*100</f>
        <v>0</v>
      </c>
      <c r="AD17" s="15">
        <f>'Raw data of this study'!AD17/'Raw data of this study'!$EL17*100</f>
        <v>0</v>
      </c>
      <c r="AE17" s="15">
        <f>'Raw data of this study'!AE17/'Raw data of this study'!$EL17*100</f>
        <v>0</v>
      </c>
      <c r="AF17" s="15">
        <f>'Raw data of this study'!AF17/'Raw data of this study'!$EL17*100</f>
        <v>3.1683168316831685</v>
      </c>
      <c r="AG17" s="15">
        <f>'Raw data of this study'!AG17/'Raw data of this study'!$EL17*100</f>
        <v>0</v>
      </c>
      <c r="AH17" s="15">
        <f>'Raw data of this study'!AH17/'Raw data of this study'!$EL17*100</f>
        <v>0.19801980198019803</v>
      </c>
      <c r="AI17" s="15">
        <f>'Raw data of this study'!AI17/'Raw data of this study'!$EL17*100</f>
        <v>0</v>
      </c>
      <c r="AJ17" s="15">
        <f>'Raw data of this study'!AJ17/'Raw data of this study'!$EL17*100</f>
        <v>0.39603960396039606</v>
      </c>
      <c r="AK17" s="15">
        <f>'Raw data of this study'!AK17/'Raw data of this study'!$EL17*100</f>
        <v>0</v>
      </c>
      <c r="AL17" s="15">
        <f>'Raw data of this study'!AL17/'Raw data of this study'!$EL17*100</f>
        <v>0</v>
      </c>
      <c r="AM17" s="15">
        <f>'Raw data of this study'!AM17/'Raw data of this study'!$EL17*100</f>
        <v>1.1881188118811881</v>
      </c>
      <c r="AN17" s="15">
        <f>'Raw data of this study'!AN17/'Raw data of this study'!$EL17*100</f>
        <v>0.19801980198019803</v>
      </c>
      <c r="AO17" s="15">
        <f>'Raw data of this study'!AO17/'Raw data of this study'!$EL17*100</f>
        <v>0</v>
      </c>
      <c r="AP17" s="15">
        <f>'Raw data of this study'!AP17/'Raw data of this study'!$EL17*100</f>
        <v>0</v>
      </c>
      <c r="AQ17" s="15">
        <f>'Raw data of this study'!AQ17/'Raw data of this study'!$EL17*100</f>
        <v>0</v>
      </c>
      <c r="AR17" s="15">
        <f>'Raw data of this study'!AR17/'Raw data of this study'!$EL17*100</f>
        <v>0</v>
      </c>
      <c r="AS17" s="15">
        <f>'Raw data of this study'!AS17/'Raw data of this study'!$EL17*100</f>
        <v>0.19801980198019803</v>
      </c>
      <c r="AT17" s="15">
        <f>'Raw data of this study'!AT17/'Raw data of this study'!$EL17*100</f>
        <v>0.19801980198019803</v>
      </c>
      <c r="AU17" s="15">
        <f>'Raw data of this study'!AU17/'Raw data of this study'!$EL17*100</f>
        <v>0</v>
      </c>
      <c r="AV17" s="15">
        <f>'Raw data of this study'!AV17/'Raw data of this study'!$EL17*100</f>
        <v>0</v>
      </c>
      <c r="AW17" s="15">
        <f>'Raw data of this study'!AW17/'Raw data of this study'!$EL17*100</f>
        <v>3.9603960396039604</v>
      </c>
      <c r="AX17" s="15">
        <f>'Raw data of this study'!AX17/'Raw data of this study'!$EL17*100</f>
        <v>0</v>
      </c>
      <c r="AY17" s="15">
        <f>'Raw data of this study'!AY17/'Raw data of this study'!$EL17*100</f>
        <v>0</v>
      </c>
      <c r="AZ17" s="15">
        <f>'Raw data of this study'!AZ17/'Raw data of this study'!$EL17*100</f>
        <v>0</v>
      </c>
      <c r="BA17" s="15">
        <f>'Raw data of this study'!BA17/'Raw data of this study'!$EL17*100</f>
        <v>0</v>
      </c>
      <c r="BB17" s="15">
        <f>'Raw data of this study'!BB17/'Raw data of this study'!$EL17*100</f>
        <v>0</v>
      </c>
      <c r="BC17" s="15">
        <f>'Raw data of this study'!BC17/'Raw data of this study'!$EL17*100</f>
        <v>0.59405940594059403</v>
      </c>
      <c r="BD17" s="15">
        <f>'Raw data of this study'!BD17/'Raw data of this study'!$EL17*100</f>
        <v>0</v>
      </c>
      <c r="BE17" s="15">
        <f>'Raw data of this study'!BE17/'Raw data of this study'!$EL17*100</f>
        <v>0</v>
      </c>
      <c r="BF17" s="15">
        <f>'Raw data of this study'!BF17/'Raw data of this study'!$EL17*100</f>
        <v>0</v>
      </c>
      <c r="BG17" s="15">
        <f>'Raw data of this study'!BG17/'Raw data of this study'!$EL17*100</f>
        <v>0</v>
      </c>
      <c r="BH17" s="15">
        <f>'Raw data of this study'!BH17/'Raw data of this study'!$EL17*100</f>
        <v>0.19801980198019803</v>
      </c>
      <c r="BI17" s="15">
        <f>'Raw data of this study'!BI17/'Raw data of this study'!$EL17*100</f>
        <v>0</v>
      </c>
      <c r="BJ17" s="15">
        <f>'Raw data of this study'!BJ17/'Raw data of this study'!$EL17*100</f>
        <v>0</v>
      </c>
      <c r="BK17" s="15">
        <f>'Raw data of this study'!BK17/'Raw data of this study'!$EL17*100</f>
        <v>2.7722772277227725</v>
      </c>
      <c r="BL17" s="15">
        <f>'Raw data of this study'!BL17/'Raw data of this study'!$EL17*100</f>
        <v>0</v>
      </c>
      <c r="BM17" s="15">
        <f>'Raw data of this study'!BM17/'Raw data of this study'!$EL17*100</f>
        <v>0</v>
      </c>
      <c r="BN17" s="15">
        <f>'Raw data of this study'!BN17/'Raw data of this study'!$EL17*100</f>
        <v>0.39603960396039606</v>
      </c>
      <c r="BO17" s="15">
        <f>'Raw data of this study'!BO17/'Raw data of this study'!$EL17*100</f>
        <v>0</v>
      </c>
      <c r="BP17" s="15">
        <f>'Raw data of this study'!BP17/'Raw data of this study'!$EL17*100</f>
        <v>0</v>
      </c>
      <c r="BQ17" s="15">
        <f>'Raw data of this study'!BQ17/'Raw data of this study'!$EL17*100</f>
        <v>0.19801980198019803</v>
      </c>
      <c r="BR17" s="15">
        <f>'Raw data of this study'!BR17/'Raw data of this study'!$EL17*100</f>
        <v>0.59405940594059403</v>
      </c>
      <c r="BS17" s="15">
        <f>'Raw data of this study'!BS17/'Raw data of this study'!$EL17*100</f>
        <v>0</v>
      </c>
      <c r="BT17" s="15">
        <f>'Raw data of this study'!BT17/'Raw data of this study'!$EL17*100</f>
        <v>1.1881188118811881</v>
      </c>
      <c r="BU17" s="15">
        <f>'Raw data of this study'!BU17/'Raw data of this study'!$EL17*100</f>
        <v>0</v>
      </c>
      <c r="BV17" s="15">
        <f>'Raw data of this study'!BV17/'Raw data of this study'!$EL17*100</f>
        <v>5.3465346534653468</v>
      </c>
      <c r="BW17" s="15">
        <f>'Raw data of this study'!BW17/'Raw data of this study'!$EL17*100</f>
        <v>0</v>
      </c>
      <c r="BX17" s="15">
        <f>'Raw data of this study'!BX17/'Raw data of this study'!$EL17*100</f>
        <v>1.5841584158415842</v>
      </c>
      <c r="BY17" s="15">
        <f>'Raw data of this study'!BY17/'Raw data of this study'!$EL17*100</f>
        <v>0</v>
      </c>
      <c r="BZ17" s="15">
        <f>'Raw data of this study'!BZ17/'Raw data of this study'!$EL17*100</f>
        <v>0</v>
      </c>
      <c r="CA17" s="15">
        <f>'Raw data of this study'!CA17/'Raw data of this study'!$EL17*100</f>
        <v>0</v>
      </c>
      <c r="CB17" s="15">
        <f>'Raw data of this study'!CB17/'Raw data of this study'!$EL17*100</f>
        <v>0.19801980198019803</v>
      </c>
      <c r="CC17" s="15">
        <f>'Raw data of this study'!CC17/'Raw data of this study'!$EL17*100</f>
        <v>0.79207920792079212</v>
      </c>
      <c r="CD17" s="15">
        <f>'Raw data of this study'!CD17/'Raw data of this study'!$EL17*100</f>
        <v>0</v>
      </c>
      <c r="CE17" s="15">
        <f>'Raw data of this study'!CE17/'Raw data of this study'!$EL17*100</f>
        <v>0</v>
      </c>
      <c r="CF17" s="15">
        <f>'Raw data of this study'!CF17/'Raw data of this study'!$EL17*100</f>
        <v>0</v>
      </c>
      <c r="CG17" s="15">
        <f>'Raw data of this study'!CG17/'Raw data of this study'!$EL17*100</f>
        <v>0</v>
      </c>
      <c r="CH17" s="15">
        <f>'Raw data of this study'!CH17/'Raw data of this study'!$EL17*100</f>
        <v>0</v>
      </c>
      <c r="CI17" s="15">
        <f>'Raw data of this study'!CI17/'Raw data of this study'!$EL17*100</f>
        <v>0</v>
      </c>
      <c r="CJ17" s="15">
        <f>'Raw data of this study'!CJ17/'Raw data of this study'!$EL17*100</f>
        <v>0</v>
      </c>
      <c r="CK17" s="15">
        <f>'Raw data of this study'!CK17/'Raw data of this study'!$EL17*100</f>
        <v>0</v>
      </c>
      <c r="CL17" s="15">
        <f>'Raw data of this study'!CL17/'Raw data of this study'!$EL17*100</f>
        <v>0</v>
      </c>
      <c r="CM17" s="15">
        <f>'Raw data of this study'!CM17/'Raw data of this study'!$EL17*100</f>
        <v>0</v>
      </c>
      <c r="CN17" s="15">
        <f>'Raw data of this study'!CN17/'Raw data of this study'!$EL17*100</f>
        <v>0</v>
      </c>
      <c r="CO17" s="15">
        <f>'Raw data of this study'!CO17/'Raw data of this study'!$EL17*100</f>
        <v>0.79207920792079212</v>
      </c>
      <c r="CP17" s="15">
        <f>'Raw data of this study'!CP17/'Raw data of this study'!$EL17*100</f>
        <v>0</v>
      </c>
      <c r="CQ17" s="15">
        <f>'Raw data of this study'!CQ17/'Raw data of this study'!$EL17*100</f>
        <v>0</v>
      </c>
      <c r="CR17" s="15">
        <f>'Raw data of this study'!CR17/'Raw data of this study'!$EL17*100</f>
        <v>1.782178217821782</v>
      </c>
      <c r="CS17" s="15">
        <f>'Raw data of this study'!CS17/'Raw data of this study'!$EL17*100</f>
        <v>2.3762376237623761</v>
      </c>
      <c r="CT17" s="15">
        <f>'Raw data of this study'!CT17/'Raw data of this study'!$EL17*100</f>
        <v>0</v>
      </c>
      <c r="CU17" s="15">
        <f>'Raw data of this study'!CU17/'Raw data of this study'!$EL17*100</f>
        <v>0.79207920792079212</v>
      </c>
      <c r="CV17" s="15">
        <f>'Raw data of this study'!CV17/'Raw data of this study'!$EL17*100</f>
        <v>1.1881188118811881</v>
      </c>
      <c r="CW17" s="15">
        <f>'Raw data of this study'!CW17/'Raw data of this study'!$EL17*100</f>
        <v>0.79207920792079212</v>
      </c>
      <c r="CX17" s="15">
        <f>'Raw data of this study'!CX17/'Raw data of this study'!$EL17*100</f>
        <v>0</v>
      </c>
      <c r="CY17" s="15">
        <f>'Raw data of this study'!CY17/'Raw data of this study'!$EL17*100</f>
        <v>3.7623762376237622</v>
      </c>
      <c r="CZ17" s="15">
        <f>'Raw data of this study'!CZ17/'Raw data of this study'!$EL17*100</f>
        <v>0</v>
      </c>
      <c r="DA17" s="15">
        <f>'Raw data of this study'!DA17/'Raw data of this study'!$EL17*100</f>
        <v>0.19801980198019803</v>
      </c>
      <c r="DB17" s="15">
        <f>'Raw data of this study'!DB17/'Raw data of this study'!$EL17*100</f>
        <v>0</v>
      </c>
      <c r="DC17" s="15">
        <f>'Raw data of this study'!DC17/'Raw data of this study'!$EL17*100</f>
        <v>0.59405940594059403</v>
      </c>
      <c r="DD17" s="15">
        <f>'Raw data of this study'!DD17/'Raw data of this study'!$EL17*100</f>
        <v>0</v>
      </c>
      <c r="DE17" s="15">
        <f>'Raw data of this study'!DE17/'Raw data of this study'!$EL17*100</f>
        <v>0</v>
      </c>
      <c r="DF17" s="15">
        <f>'Raw data of this study'!DF17/'Raw data of this study'!$EL17*100</f>
        <v>1.5841584158415842</v>
      </c>
      <c r="DG17" s="15">
        <f>'Raw data of this study'!DG17/'Raw data of this study'!$EL17*100</f>
        <v>4.3564356435643559</v>
      </c>
      <c r="DH17" s="15">
        <f>'Raw data of this study'!DH17/'Raw data of this study'!$EL17*100</f>
        <v>0.39603960396039606</v>
      </c>
      <c r="DI17" s="15">
        <f>'Raw data of this study'!DI17/'Raw data of this study'!$EL17*100</f>
        <v>1.5841584158415842</v>
      </c>
      <c r="DJ17" s="15">
        <f>'Raw data of this study'!DJ17/'Raw data of this study'!$EL17*100</f>
        <v>0</v>
      </c>
      <c r="DK17" s="15">
        <f>'Raw data of this study'!DK17/'Raw data of this study'!$EL17*100</f>
        <v>0</v>
      </c>
      <c r="DL17" s="15">
        <f>'Raw data of this study'!DL17/'Raw data of this study'!$EL17*100</f>
        <v>3.3663366336633667</v>
      </c>
      <c r="DM17" s="15">
        <f>'Raw data of this study'!DM17/'Raw data of this study'!$EL17*100</f>
        <v>0</v>
      </c>
      <c r="DN17" s="15">
        <f>'Raw data of this study'!DN17/'Raw data of this study'!$EL17*100</f>
        <v>8.9108910891089099</v>
      </c>
      <c r="DO17" s="15">
        <f>'Raw data of this study'!DO17/'Raw data of this study'!$EL17*100</f>
        <v>2.5742574257425743</v>
      </c>
      <c r="DP17" s="15">
        <f>'Raw data of this study'!DP17/'Raw data of this study'!$EL17*100</f>
        <v>0</v>
      </c>
      <c r="DQ17" s="15">
        <f>'Raw data of this study'!DQ17/'Raw data of this study'!$EL17*100</f>
        <v>0.19801980198019803</v>
      </c>
      <c r="DR17" s="15">
        <f>'Raw data of this study'!DR17/'Raw data of this study'!$EL17*100</f>
        <v>0.19801980198019803</v>
      </c>
      <c r="DS17" s="15">
        <f>'Raw data of this study'!DS17/'Raw data of this study'!$EL17*100</f>
        <v>0</v>
      </c>
      <c r="DT17" s="15">
        <f>'Raw data of this study'!DT17/'Raw data of this study'!$EL17*100</f>
        <v>0.79207920792079212</v>
      </c>
      <c r="DU17" s="15">
        <f>'Raw data of this study'!DU17/'Raw data of this study'!$EL17*100</f>
        <v>0.99009900990099009</v>
      </c>
      <c r="DV17" s="15">
        <f>'Raw data of this study'!DV17/'Raw data of this study'!$EL17*100</f>
        <v>1.9801980198019802</v>
      </c>
      <c r="DW17" s="15">
        <f>'Raw data of this study'!DW17/'Raw data of this study'!$EL17*100</f>
        <v>0</v>
      </c>
      <c r="DX17" s="15">
        <f>'Raw data of this study'!DX17/'Raw data of this study'!$EL17*100</f>
        <v>0</v>
      </c>
      <c r="DY17" s="15">
        <f>'Raw data of this study'!DY17/'Raw data of this study'!$EL17*100</f>
        <v>0</v>
      </c>
      <c r="DZ17" s="15">
        <f>'Raw data of this study'!DZ17/'Raw data of this study'!$EL17*100</f>
        <v>0</v>
      </c>
      <c r="EA17" s="15">
        <f>'Raw data of this study'!EA17/'Raw data of this study'!$EL17*100</f>
        <v>0</v>
      </c>
      <c r="EB17" s="15">
        <f>'Raw data of this study'!EB17/'Raw data of this study'!$EL17*100</f>
        <v>0</v>
      </c>
      <c r="EC17" s="15">
        <f>'Raw data of this study'!EC17/'Raw data of this study'!$EL17*100</f>
        <v>0.39603960396039606</v>
      </c>
      <c r="ED17" s="15">
        <f>'Raw data of this study'!ED17/'Raw data of this study'!$EL17*100</f>
        <v>0</v>
      </c>
      <c r="EE17" s="15">
        <f>'Raw data of this study'!EE17/'Raw data of this study'!$EL17*100</f>
        <v>0</v>
      </c>
      <c r="EF17" s="15">
        <f>'Raw data of this study'!EF17/'Raw data of this study'!$EL17*100</f>
        <v>1.9801980198019802</v>
      </c>
      <c r="EG17" s="15">
        <f>'Raw data of this study'!EG17/'Raw data of this study'!$EL17*100</f>
        <v>0.79207920792079212</v>
      </c>
      <c r="EH17" s="15">
        <f>'Raw data of this study'!EH17/'Raw data of this study'!$EL17*100</f>
        <v>13.267326732673268</v>
      </c>
      <c r="EI17" s="15">
        <f>'Raw data of this study'!EI17/'Raw data of this study'!$EL17*100</f>
        <v>0.39603960396039606</v>
      </c>
      <c r="EJ17" s="15">
        <f>'Raw data of this study'!EJ17/'Raw data of this study'!$EL17*100</f>
        <v>0</v>
      </c>
      <c r="EK17" s="15">
        <f>'Raw data of this study'!EK17/'Raw data of this study'!$EL17*100</f>
        <v>4.1584158415841586</v>
      </c>
      <c r="EL17" s="15">
        <f>'Raw data of this study'!EL17/'Raw data of this study'!$EL17*100</f>
        <v>100</v>
      </c>
    </row>
    <row r="18" spans="1:142" x14ac:dyDescent="0.15">
      <c r="A18" s="17" t="s">
        <v>249</v>
      </c>
      <c r="B18" s="18">
        <v>31.293901666666667</v>
      </c>
      <c r="C18" s="18">
        <v>128.96427499999999</v>
      </c>
      <c r="D18" s="26">
        <v>676</v>
      </c>
      <c r="E18" s="15">
        <f>'Raw data of this study'!E18/'Raw data of this study'!$EL18*100</f>
        <v>1.1363636363636365</v>
      </c>
      <c r="F18" s="15">
        <f>'Raw data of this study'!F18/'Raw data of this study'!$EL18*100</f>
        <v>0.75757575757575757</v>
      </c>
      <c r="G18" s="15">
        <f>'Raw data of this study'!G18/'Raw data of this study'!$EL18*100</f>
        <v>1.5151515151515151</v>
      </c>
      <c r="H18" s="15">
        <f>'Raw data of this study'!H18/'Raw data of this study'!$EL18*100</f>
        <v>1.893939393939394</v>
      </c>
      <c r="I18" s="15">
        <f>'Raw data of this study'!I18/'Raw data of this study'!$EL18*100</f>
        <v>6.0606060606060606</v>
      </c>
      <c r="J18" s="15">
        <f>'Raw data of this study'!J18/'Raw data of this study'!$EL18*100</f>
        <v>0</v>
      </c>
      <c r="K18" s="15">
        <f>'Raw data of this study'!K18/'Raw data of this study'!$EL18*100</f>
        <v>0.75757575757575757</v>
      </c>
      <c r="L18" s="15">
        <f>'Raw data of this study'!L18/'Raw data of this study'!$EL18*100</f>
        <v>0</v>
      </c>
      <c r="M18" s="15">
        <f>'Raw data of this study'!M18/'Raw data of this study'!$EL18*100</f>
        <v>1.5151515151515151</v>
      </c>
      <c r="N18" s="15">
        <f>'Raw data of this study'!N18/'Raw data of this study'!$EL18*100</f>
        <v>1.1363636363636365</v>
      </c>
      <c r="O18" s="15">
        <f>'Raw data of this study'!O18/'Raw data of this study'!$EL18*100</f>
        <v>0.75757575757575757</v>
      </c>
      <c r="P18" s="15">
        <f>'Raw data of this study'!P18/'Raw data of this study'!$EL18*100</f>
        <v>0</v>
      </c>
      <c r="Q18" s="15">
        <f>'Raw data of this study'!Q18/'Raw data of this study'!$EL18*100</f>
        <v>0</v>
      </c>
      <c r="R18" s="15">
        <f>'Raw data of this study'!R18/'Raw data of this study'!$EL18*100</f>
        <v>0</v>
      </c>
      <c r="S18" s="15">
        <f>'Raw data of this study'!S18/'Raw data of this study'!$EL18*100</f>
        <v>0.75757575757575757</v>
      </c>
      <c r="T18" s="15">
        <f>'Raw data of this study'!T18/'Raw data of this study'!$EL18*100</f>
        <v>0</v>
      </c>
      <c r="U18" s="15">
        <f>'Raw data of this study'!U18/'Raw data of this study'!$EL18*100</f>
        <v>0</v>
      </c>
      <c r="V18" s="15">
        <f>'Raw data of this study'!V18/'Raw data of this study'!$EL18*100</f>
        <v>0</v>
      </c>
      <c r="W18" s="15">
        <f>'Raw data of this study'!W18/'Raw data of this study'!$EL18*100</f>
        <v>0</v>
      </c>
      <c r="X18" s="15">
        <f>'Raw data of this study'!X18/'Raw data of this study'!$EL18*100</f>
        <v>0</v>
      </c>
      <c r="Y18" s="15">
        <f>'Raw data of this study'!Y18/'Raw data of this study'!$EL18*100</f>
        <v>0</v>
      </c>
      <c r="Z18" s="15">
        <f>'Raw data of this study'!Z18/'Raw data of this study'!$EL18*100</f>
        <v>0</v>
      </c>
      <c r="AA18" s="15">
        <f>'Raw data of this study'!AA18/'Raw data of this study'!$EL18*100</f>
        <v>0</v>
      </c>
      <c r="AB18" s="15">
        <f>'Raw data of this study'!AB18/'Raw data of this study'!$EL18*100</f>
        <v>0</v>
      </c>
      <c r="AC18" s="15">
        <f>'Raw data of this study'!AC18/'Raw data of this study'!$EL18*100</f>
        <v>0</v>
      </c>
      <c r="AD18" s="15">
        <f>'Raw data of this study'!AD18/'Raw data of this study'!$EL18*100</f>
        <v>0</v>
      </c>
      <c r="AE18" s="15">
        <f>'Raw data of this study'!AE18/'Raw data of this study'!$EL18*100</f>
        <v>0.75757575757575757</v>
      </c>
      <c r="AF18" s="15">
        <f>'Raw data of this study'!AF18/'Raw data of this study'!$EL18*100</f>
        <v>0.75757575757575757</v>
      </c>
      <c r="AG18" s="15">
        <f>'Raw data of this study'!AG18/'Raw data of this study'!$EL18*100</f>
        <v>0</v>
      </c>
      <c r="AH18" s="15">
        <f>'Raw data of this study'!AH18/'Raw data of this study'!$EL18*100</f>
        <v>0</v>
      </c>
      <c r="AI18" s="15">
        <f>'Raw data of this study'!AI18/'Raw data of this study'!$EL18*100</f>
        <v>0</v>
      </c>
      <c r="AJ18" s="15">
        <f>'Raw data of this study'!AJ18/'Raw data of this study'!$EL18*100</f>
        <v>1.1363636363636365</v>
      </c>
      <c r="AK18" s="15">
        <f>'Raw data of this study'!AK18/'Raw data of this study'!$EL18*100</f>
        <v>0</v>
      </c>
      <c r="AL18" s="15">
        <f>'Raw data of this study'!AL18/'Raw data of this study'!$EL18*100</f>
        <v>0.37878787878787878</v>
      </c>
      <c r="AM18" s="15">
        <f>'Raw data of this study'!AM18/'Raw data of this study'!$EL18*100</f>
        <v>0</v>
      </c>
      <c r="AN18" s="15">
        <f>'Raw data of this study'!AN18/'Raw data of this study'!$EL18*100</f>
        <v>0</v>
      </c>
      <c r="AO18" s="15">
        <f>'Raw data of this study'!AO18/'Raw data of this study'!$EL18*100</f>
        <v>0</v>
      </c>
      <c r="AP18" s="15">
        <f>'Raw data of this study'!AP18/'Raw data of this study'!$EL18*100</f>
        <v>0</v>
      </c>
      <c r="AQ18" s="15">
        <f>'Raw data of this study'!AQ18/'Raw data of this study'!$EL18*100</f>
        <v>0</v>
      </c>
      <c r="AR18" s="15">
        <f>'Raw data of this study'!AR18/'Raw data of this study'!$EL18*100</f>
        <v>0.75757575757575757</v>
      </c>
      <c r="AS18" s="15">
        <f>'Raw data of this study'!AS18/'Raw data of this study'!$EL18*100</f>
        <v>0</v>
      </c>
      <c r="AT18" s="15">
        <f>'Raw data of this study'!AT18/'Raw data of this study'!$EL18*100</f>
        <v>1.1363636363636365</v>
      </c>
      <c r="AU18" s="15">
        <f>'Raw data of this study'!AU18/'Raw data of this study'!$EL18*100</f>
        <v>2.6515151515151514</v>
      </c>
      <c r="AV18" s="15">
        <f>'Raw data of this study'!AV18/'Raw data of this study'!$EL18*100</f>
        <v>0.37878787878787878</v>
      </c>
      <c r="AW18" s="15">
        <f>'Raw data of this study'!AW18/'Raw data of this study'!$EL18*100</f>
        <v>0</v>
      </c>
      <c r="AX18" s="15">
        <f>'Raw data of this study'!AX18/'Raw data of this study'!$EL18*100</f>
        <v>0</v>
      </c>
      <c r="AY18" s="15">
        <f>'Raw data of this study'!AY18/'Raw data of this study'!$EL18*100</f>
        <v>0</v>
      </c>
      <c r="AZ18" s="15">
        <f>'Raw data of this study'!AZ18/'Raw data of this study'!$EL18*100</f>
        <v>0</v>
      </c>
      <c r="BA18" s="15">
        <f>'Raw data of this study'!BA18/'Raw data of this study'!$EL18*100</f>
        <v>0</v>
      </c>
      <c r="BB18" s="15">
        <f>'Raw data of this study'!BB18/'Raw data of this study'!$EL18*100</f>
        <v>0.37878787878787878</v>
      </c>
      <c r="BC18" s="15">
        <f>'Raw data of this study'!BC18/'Raw data of this study'!$EL18*100</f>
        <v>0</v>
      </c>
      <c r="BD18" s="15">
        <f>'Raw data of this study'!BD18/'Raw data of this study'!$EL18*100</f>
        <v>0</v>
      </c>
      <c r="BE18" s="15">
        <f>'Raw data of this study'!BE18/'Raw data of this study'!$EL18*100</f>
        <v>0</v>
      </c>
      <c r="BF18" s="15">
        <f>'Raw data of this study'!BF18/'Raw data of this study'!$EL18*100</f>
        <v>2.2727272727272729</v>
      </c>
      <c r="BG18" s="15">
        <f>'Raw data of this study'!BG18/'Raw data of this study'!$EL18*100</f>
        <v>0.37878787878787878</v>
      </c>
      <c r="BH18" s="15">
        <f>'Raw data of this study'!BH18/'Raw data of this study'!$EL18*100</f>
        <v>1.893939393939394</v>
      </c>
      <c r="BI18" s="15">
        <f>'Raw data of this study'!BI18/'Raw data of this study'!$EL18*100</f>
        <v>0</v>
      </c>
      <c r="BJ18" s="15">
        <f>'Raw data of this study'!BJ18/'Raw data of this study'!$EL18*100</f>
        <v>0</v>
      </c>
      <c r="BK18" s="15">
        <f>'Raw data of this study'!BK18/'Raw data of this study'!$EL18*100</f>
        <v>1.893939393939394</v>
      </c>
      <c r="BL18" s="15">
        <f>'Raw data of this study'!BL18/'Raw data of this study'!$EL18*100</f>
        <v>0</v>
      </c>
      <c r="BM18" s="15">
        <f>'Raw data of this study'!BM18/'Raw data of this study'!$EL18*100</f>
        <v>0</v>
      </c>
      <c r="BN18" s="15">
        <f>'Raw data of this study'!BN18/'Raw data of this study'!$EL18*100</f>
        <v>0</v>
      </c>
      <c r="BO18" s="15">
        <f>'Raw data of this study'!BO18/'Raw data of this study'!$EL18*100</f>
        <v>1.1363636363636365</v>
      </c>
      <c r="BP18" s="15">
        <f>'Raw data of this study'!BP18/'Raw data of this study'!$EL18*100</f>
        <v>0</v>
      </c>
      <c r="BQ18" s="15">
        <f>'Raw data of this study'!BQ18/'Raw data of this study'!$EL18*100</f>
        <v>0.37878787878787878</v>
      </c>
      <c r="BR18" s="15">
        <f>'Raw data of this study'!BR18/'Raw data of this study'!$EL18*100</f>
        <v>0</v>
      </c>
      <c r="BS18" s="15">
        <f>'Raw data of this study'!BS18/'Raw data of this study'!$EL18*100</f>
        <v>0</v>
      </c>
      <c r="BT18" s="15">
        <f>'Raw data of this study'!BT18/'Raw data of this study'!$EL18*100</f>
        <v>1.893939393939394</v>
      </c>
      <c r="BU18" s="15">
        <f>'Raw data of this study'!BU18/'Raw data of this study'!$EL18*100</f>
        <v>0</v>
      </c>
      <c r="BV18" s="15">
        <f>'Raw data of this study'!BV18/'Raw data of this study'!$EL18*100</f>
        <v>10.984848484848484</v>
      </c>
      <c r="BW18" s="15">
        <f>'Raw data of this study'!BW18/'Raw data of this study'!$EL18*100</f>
        <v>0</v>
      </c>
      <c r="BX18" s="15">
        <f>'Raw data of this study'!BX18/'Raw data of this study'!$EL18*100</f>
        <v>0</v>
      </c>
      <c r="BY18" s="15">
        <f>'Raw data of this study'!BY18/'Raw data of this study'!$EL18*100</f>
        <v>0</v>
      </c>
      <c r="BZ18" s="15">
        <f>'Raw data of this study'!BZ18/'Raw data of this study'!$EL18*100</f>
        <v>0</v>
      </c>
      <c r="CA18" s="15">
        <f>'Raw data of this study'!CA18/'Raw data of this study'!$EL18*100</f>
        <v>0</v>
      </c>
      <c r="CB18" s="15">
        <f>'Raw data of this study'!CB18/'Raw data of this study'!$EL18*100</f>
        <v>1.893939393939394</v>
      </c>
      <c r="CC18" s="15">
        <f>'Raw data of this study'!CC18/'Raw data of this study'!$EL18*100</f>
        <v>0</v>
      </c>
      <c r="CD18" s="15">
        <f>'Raw data of this study'!CD18/'Raw data of this study'!$EL18*100</f>
        <v>0</v>
      </c>
      <c r="CE18" s="15">
        <f>'Raw data of this study'!CE18/'Raw data of this study'!$EL18*100</f>
        <v>0</v>
      </c>
      <c r="CF18" s="15">
        <f>'Raw data of this study'!CF18/'Raw data of this study'!$EL18*100</f>
        <v>0</v>
      </c>
      <c r="CG18" s="15">
        <f>'Raw data of this study'!CG18/'Raw data of this study'!$EL18*100</f>
        <v>0</v>
      </c>
      <c r="CH18" s="15">
        <f>'Raw data of this study'!CH18/'Raw data of this study'!$EL18*100</f>
        <v>0</v>
      </c>
      <c r="CI18" s="15">
        <f>'Raw data of this study'!CI18/'Raw data of this study'!$EL18*100</f>
        <v>0</v>
      </c>
      <c r="CJ18" s="15">
        <f>'Raw data of this study'!CJ18/'Raw data of this study'!$EL18*100</f>
        <v>0</v>
      </c>
      <c r="CK18" s="15">
        <f>'Raw data of this study'!CK18/'Raw data of this study'!$EL18*100</f>
        <v>0</v>
      </c>
      <c r="CL18" s="15">
        <f>'Raw data of this study'!CL18/'Raw data of this study'!$EL18*100</f>
        <v>0</v>
      </c>
      <c r="CM18" s="15">
        <f>'Raw data of this study'!CM18/'Raw data of this study'!$EL18*100</f>
        <v>0.75757575757575757</v>
      </c>
      <c r="CN18" s="15">
        <f>'Raw data of this study'!CN18/'Raw data of this study'!$EL18*100</f>
        <v>0</v>
      </c>
      <c r="CO18" s="15">
        <f>'Raw data of this study'!CO18/'Raw data of this study'!$EL18*100</f>
        <v>1.1363636363636365</v>
      </c>
      <c r="CP18" s="15">
        <f>'Raw data of this study'!CP18/'Raw data of this study'!$EL18*100</f>
        <v>0</v>
      </c>
      <c r="CQ18" s="15">
        <f>'Raw data of this study'!CQ18/'Raw data of this study'!$EL18*100</f>
        <v>0</v>
      </c>
      <c r="CR18" s="15">
        <f>'Raw data of this study'!CR18/'Raw data of this study'!$EL18*100</f>
        <v>2.2727272727272729</v>
      </c>
      <c r="CS18" s="15">
        <f>'Raw data of this study'!CS18/'Raw data of this study'!$EL18*100</f>
        <v>0</v>
      </c>
      <c r="CT18" s="15">
        <f>'Raw data of this study'!CT18/'Raw data of this study'!$EL18*100</f>
        <v>0</v>
      </c>
      <c r="CU18" s="15">
        <f>'Raw data of this study'!CU18/'Raw data of this study'!$EL18*100</f>
        <v>2.2727272727272729</v>
      </c>
      <c r="CV18" s="15">
        <f>'Raw data of this study'!CV18/'Raw data of this study'!$EL18*100</f>
        <v>0</v>
      </c>
      <c r="CW18" s="15">
        <f>'Raw data of this study'!CW18/'Raw data of this study'!$EL18*100</f>
        <v>1.1363636363636365</v>
      </c>
      <c r="CX18" s="15">
        <f>'Raw data of this study'!CX18/'Raw data of this study'!$EL18*100</f>
        <v>0</v>
      </c>
      <c r="CY18" s="15">
        <f>'Raw data of this study'!CY18/'Raw data of this study'!$EL18*100</f>
        <v>0</v>
      </c>
      <c r="CZ18" s="15">
        <f>'Raw data of this study'!CZ18/'Raw data of this study'!$EL18*100</f>
        <v>0</v>
      </c>
      <c r="DA18" s="15">
        <f>'Raw data of this study'!DA18/'Raw data of this study'!$EL18*100</f>
        <v>0</v>
      </c>
      <c r="DB18" s="15">
        <f>'Raw data of this study'!DB18/'Raw data of this study'!$EL18*100</f>
        <v>0</v>
      </c>
      <c r="DC18" s="15">
        <f>'Raw data of this study'!DC18/'Raw data of this study'!$EL18*100</f>
        <v>0.75757575757575757</v>
      </c>
      <c r="DD18" s="15">
        <f>'Raw data of this study'!DD18/'Raw data of this study'!$EL18*100</f>
        <v>0</v>
      </c>
      <c r="DE18" s="15">
        <f>'Raw data of this study'!DE18/'Raw data of this study'!$EL18*100</f>
        <v>0</v>
      </c>
      <c r="DF18" s="15">
        <f>'Raw data of this study'!DF18/'Raw data of this study'!$EL18*100</f>
        <v>1.1363636363636365</v>
      </c>
      <c r="DG18" s="15">
        <f>'Raw data of this study'!DG18/'Raw data of this study'!$EL18*100</f>
        <v>0.75757575757575757</v>
      </c>
      <c r="DH18" s="15">
        <f>'Raw data of this study'!DH18/'Raw data of this study'!$EL18*100</f>
        <v>0</v>
      </c>
      <c r="DI18" s="15">
        <f>'Raw data of this study'!DI18/'Raw data of this study'!$EL18*100</f>
        <v>0.37878787878787878</v>
      </c>
      <c r="DJ18" s="15">
        <f>'Raw data of this study'!DJ18/'Raw data of this study'!$EL18*100</f>
        <v>0</v>
      </c>
      <c r="DK18" s="15">
        <f>'Raw data of this study'!DK18/'Raw data of this study'!$EL18*100</f>
        <v>0</v>
      </c>
      <c r="DL18" s="15">
        <f>'Raw data of this study'!DL18/'Raw data of this study'!$EL18*100</f>
        <v>0</v>
      </c>
      <c r="DM18" s="15">
        <f>'Raw data of this study'!DM18/'Raw data of this study'!$EL18*100</f>
        <v>0</v>
      </c>
      <c r="DN18" s="15">
        <f>'Raw data of this study'!DN18/'Raw data of this study'!$EL18*100</f>
        <v>9.8484848484848477</v>
      </c>
      <c r="DO18" s="15">
        <f>'Raw data of this study'!DO18/'Raw data of this study'!$EL18*100</f>
        <v>0</v>
      </c>
      <c r="DP18" s="15">
        <f>'Raw data of this study'!DP18/'Raw data of this study'!$EL18*100</f>
        <v>0</v>
      </c>
      <c r="DQ18" s="15">
        <f>'Raw data of this study'!DQ18/'Raw data of this study'!$EL18*100</f>
        <v>1.1363636363636365</v>
      </c>
      <c r="DR18" s="15">
        <f>'Raw data of this study'!DR18/'Raw data of this study'!$EL18*100</f>
        <v>0</v>
      </c>
      <c r="DS18" s="15">
        <f>'Raw data of this study'!DS18/'Raw data of this study'!$EL18*100</f>
        <v>0.37878787878787878</v>
      </c>
      <c r="DT18" s="15">
        <f>'Raw data of this study'!DT18/'Raw data of this study'!$EL18*100</f>
        <v>0</v>
      </c>
      <c r="DU18" s="15">
        <f>'Raw data of this study'!DU18/'Raw data of this study'!$EL18*100</f>
        <v>2.6515151515151514</v>
      </c>
      <c r="DV18" s="15">
        <f>'Raw data of this study'!DV18/'Raw data of this study'!$EL18*100</f>
        <v>0</v>
      </c>
      <c r="DW18" s="15">
        <f>'Raw data of this study'!DW18/'Raw data of this study'!$EL18*100</f>
        <v>0</v>
      </c>
      <c r="DX18" s="15">
        <f>'Raw data of this study'!DX18/'Raw data of this study'!$EL18*100</f>
        <v>0</v>
      </c>
      <c r="DY18" s="15">
        <f>'Raw data of this study'!DY18/'Raw data of this study'!$EL18*100</f>
        <v>1.893939393939394</v>
      </c>
      <c r="DZ18" s="15">
        <f>'Raw data of this study'!DZ18/'Raw data of this study'!$EL18*100</f>
        <v>0</v>
      </c>
      <c r="EA18" s="15">
        <f>'Raw data of this study'!EA18/'Raw data of this study'!$EL18*100</f>
        <v>0</v>
      </c>
      <c r="EB18" s="15">
        <f>'Raw data of this study'!EB18/'Raw data of this study'!$EL18*100</f>
        <v>0</v>
      </c>
      <c r="EC18" s="15">
        <f>'Raw data of this study'!EC18/'Raw data of this study'!$EL18*100</f>
        <v>0</v>
      </c>
      <c r="ED18" s="15">
        <f>'Raw data of this study'!ED18/'Raw data of this study'!$EL18*100</f>
        <v>0</v>
      </c>
      <c r="EE18" s="15">
        <f>'Raw data of this study'!EE18/'Raw data of this study'!$EL18*100</f>
        <v>0</v>
      </c>
      <c r="EF18" s="15">
        <f>'Raw data of this study'!EF18/'Raw data of this study'!$EL18*100</f>
        <v>0.37878787878787878</v>
      </c>
      <c r="EG18" s="15">
        <f>'Raw data of this study'!EG18/'Raw data of this study'!$EL18*100</f>
        <v>1.1363636363636365</v>
      </c>
      <c r="EH18" s="15">
        <f>'Raw data of this study'!EH18/'Raw data of this study'!$EL18*100</f>
        <v>20.833333333333336</v>
      </c>
      <c r="EI18" s="15">
        <f>'Raw data of this study'!EI18/'Raw data of this study'!$EL18*100</f>
        <v>0.37878787878787878</v>
      </c>
      <c r="EJ18" s="15">
        <f>'Raw data of this study'!EJ18/'Raw data of this study'!$EL18*100</f>
        <v>0</v>
      </c>
      <c r="EK18" s="15">
        <f>'Raw data of this study'!EK18/'Raw data of this study'!$EL18*100</f>
        <v>3.4090909090909087</v>
      </c>
      <c r="EL18" s="15">
        <f>'Raw data of this study'!EL18/'Raw data of this study'!$EL18*100</f>
        <v>100</v>
      </c>
    </row>
    <row r="19" spans="1:142" x14ac:dyDescent="0.15">
      <c r="A19" s="17" t="s">
        <v>250</v>
      </c>
      <c r="B19" s="18">
        <v>31.325479999999999</v>
      </c>
      <c r="C19" s="18">
        <v>129.053515</v>
      </c>
      <c r="D19" s="26">
        <v>703</v>
      </c>
      <c r="E19" s="15">
        <f>'Raw data of this study'!E19/'Raw data of this study'!$EL19*100</f>
        <v>0.73529411764705876</v>
      </c>
      <c r="F19" s="15">
        <f>'Raw data of this study'!F19/'Raw data of this study'!$EL19*100</f>
        <v>2.2058823529411766</v>
      </c>
      <c r="G19" s="15">
        <f>'Raw data of this study'!G19/'Raw data of this study'!$EL19*100</f>
        <v>0</v>
      </c>
      <c r="H19" s="15">
        <f>'Raw data of this study'!H19/'Raw data of this study'!$EL19*100</f>
        <v>0.73529411764705876</v>
      </c>
      <c r="I19" s="15">
        <f>'Raw data of this study'!I19/'Raw data of this study'!$EL19*100</f>
        <v>2.2058823529411766</v>
      </c>
      <c r="J19" s="15">
        <f>'Raw data of this study'!J19/'Raw data of this study'!$EL19*100</f>
        <v>1.1029411764705883</v>
      </c>
      <c r="K19" s="15">
        <f>'Raw data of this study'!K19/'Raw data of this study'!$EL19*100</f>
        <v>1.1029411764705883</v>
      </c>
      <c r="L19" s="15">
        <f>'Raw data of this study'!L19/'Raw data of this study'!$EL19*100</f>
        <v>0</v>
      </c>
      <c r="M19" s="15">
        <f>'Raw data of this study'!M19/'Raw data of this study'!$EL19*100</f>
        <v>0</v>
      </c>
      <c r="N19" s="15">
        <f>'Raw data of this study'!N19/'Raw data of this study'!$EL19*100</f>
        <v>0.36764705882352938</v>
      </c>
      <c r="O19" s="15">
        <f>'Raw data of this study'!O19/'Raw data of this study'!$EL19*100</f>
        <v>1.4705882352941175</v>
      </c>
      <c r="P19" s="15">
        <f>'Raw data of this study'!P19/'Raw data of this study'!$EL19*100</f>
        <v>0</v>
      </c>
      <c r="Q19" s="15">
        <f>'Raw data of this study'!Q19/'Raw data of this study'!$EL19*100</f>
        <v>0</v>
      </c>
      <c r="R19" s="15">
        <f>'Raw data of this study'!R19/'Raw data of this study'!$EL19*100</f>
        <v>0</v>
      </c>
      <c r="S19" s="15">
        <f>'Raw data of this study'!S19/'Raw data of this study'!$EL19*100</f>
        <v>0</v>
      </c>
      <c r="T19" s="15">
        <f>'Raw data of this study'!T19/'Raw data of this study'!$EL19*100</f>
        <v>0.73529411764705876</v>
      </c>
      <c r="U19" s="15">
        <f>'Raw data of this study'!U19/'Raw data of this study'!$EL19*100</f>
        <v>2.5735294117647056</v>
      </c>
      <c r="V19" s="15">
        <f>'Raw data of this study'!V19/'Raw data of this study'!$EL19*100</f>
        <v>0</v>
      </c>
      <c r="W19" s="15">
        <f>'Raw data of this study'!W19/'Raw data of this study'!$EL19*100</f>
        <v>0</v>
      </c>
      <c r="X19" s="15">
        <f>'Raw data of this study'!X19/'Raw data of this study'!$EL19*100</f>
        <v>0</v>
      </c>
      <c r="Y19" s="15">
        <f>'Raw data of this study'!Y19/'Raw data of this study'!$EL19*100</f>
        <v>0</v>
      </c>
      <c r="Z19" s="15">
        <f>'Raw data of this study'!Z19/'Raw data of this study'!$EL19*100</f>
        <v>0</v>
      </c>
      <c r="AA19" s="15">
        <f>'Raw data of this study'!AA19/'Raw data of this study'!$EL19*100</f>
        <v>0</v>
      </c>
      <c r="AB19" s="15">
        <f>'Raw data of this study'!AB19/'Raw data of this study'!$EL19*100</f>
        <v>0</v>
      </c>
      <c r="AC19" s="15">
        <f>'Raw data of this study'!AC19/'Raw data of this study'!$EL19*100</f>
        <v>0</v>
      </c>
      <c r="AD19" s="15">
        <f>'Raw data of this study'!AD19/'Raw data of this study'!$EL19*100</f>
        <v>0</v>
      </c>
      <c r="AE19" s="15">
        <f>'Raw data of this study'!AE19/'Raw data of this study'!$EL19*100</f>
        <v>0</v>
      </c>
      <c r="AF19" s="15">
        <f>'Raw data of this study'!AF19/'Raw data of this study'!$EL19*100</f>
        <v>1.1029411764705883</v>
      </c>
      <c r="AG19" s="15">
        <f>'Raw data of this study'!AG19/'Raw data of this study'!$EL19*100</f>
        <v>0</v>
      </c>
      <c r="AH19" s="15">
        <f>'Raw data of this study'!AH19/'Raw data of this study'!$EL19*100</f>
        <v>1.1029411764705883</v>
      </c>
      <c r="AI19" s="15">
        <f>'Raw data of this study'!AI19/'Raw data of this study'!$EL19*100</f>
        <v>0</v>
      </c>
      <c r="AJ19" s="15">
        <f>'Raw data of this study'!AJ19/'Raw data of this study'!$EL19*100</f>
        <v>1.1029411764705883</v>
      </c>
      <c r="AK19" s="15">
        <f>'Raw data of this study'!AK19/'Raw data of this study'!$EL19*100</f>
        <v>0</v>
      </c>
      <c r="AL19" s="15">
        <f>'Raw data of this study'!AL19/'Raw data of this study'!$EL19*100</f>
        <v>0</v>
      </c>
      <c r="AM19" s="15">
        <f>'Raw data of this study'!AM19/'Raw data of this study'!$EL19*100</f>
        <v>0</v>
      </c>
      <c r="AN19" s="15">
        <f>'Raw data of this study'!AN19/'Raw data of this study'!$EL19*100</f>
        <v>0</v>
      </c>
      <c r="AO19" s="15">
        <f>'Raw data of this study'!AO19/'Raw data of this study'!$EL19*100</f>
        <v>0</v>
      </c>
      <c r="AP19" s="15">
        <f>'Raw data of this study'!AP19/'Raw data of this study'!$EL19*100</f>
        <v>0</v>
      </c>
      <c r="AQ19" s="15">
        <f>'Raw data of this study'!AQ19/'Raw data of this study'!$EL19*100</f>
        <v>0</v>
      </c>
      <c r="AR19" s="15">
        <f>'Raw data of this study'!AR19/'Raw data of this study'!$EL19*100</f>
        <v>0</v>
      </c>
      <c r="AS19" s="15">
        <f>'Raw data of this study'!AS19/'Raw data of this study'!$EL19*100</f>
        <v>0</v>
      </c>
      <c r="AT19" s="15">
        <f>'Raw data of this study'!AT19/'Raw data of this study'!$EL19*100</f>
        <v>1.8382352941176472</v>
      </c>
      <c r="AU19" s="15">
        <f>'Raw data of this study'!AU19/'Raw data of this study'!$EL19*100</f>
        <v>0.73529411764705876</v>
      </c>
      <c r="AV19" s="15">
        <f>'Raw data of this study'!AV19/'Raw data of this study'!$EL19*100</f>
        <v>1.8382352941176472</v>
      </c>
      <c r="AW19" s="15">
        <f>'Raw data of this study'!AW19/'Raw data of this study'!$EL19*100</f>
        <v>0.73529411764705876</v>
      </c>
      <c r="AX19" s="15">
        <f>'Raw data of this study'!AX19/'Raw data of this study'!$EL19*100</f>
        <v>0.36764705882352938</v>
      </c>
      <c r="AY19" s="15">
        <f>'Raw data of this study'!AY19/'Raw data of this study'!$EL19*100</f>
        <v>0</v>
      </c>
      <c r="AZ19" s="15">
        <f>'Raw data of this study'!AZ19/'Raw data of this study'!$EL19*100</f>
        <v>0</v>
      </c>
      <c r="BA19" s="15">
        <f>'Raw data of this study'!BA19/'Raw data of this study'!$EL19*100</f>
        <v>0</v>
      </c>
      <c r="BB19" s="15">
        <f>'Raw data of this study'!BB19/'Raw data of this study'!$EL19*100</f>
        <v>0</v>
      </c>
      <c r="BC19" s="15">
        <f>'Raw data of this study'!BC19/'Raw data of this study'!$EL19*100</f>
        <v>0.73529411764705876</v>
      </c>
      <c r="BD19" s="15">
        <f>'Raw data of this study'!BD19/'Raw data of this study'!$EL19*100</f>
        <v>0</v>
      </c>
      <c r="BE19" s="15">
        <f>'Raw data of this study'!BE19/'Raw data of this study'!$EL19*100</f>
        <v>0</v>
      </c>
      <c r="BF19" s="15">
        <f>'Raw data of this study'!BF19/'Raw data of this study'!$EL19*100</f>
        <v>1.1029411764705883</v>
      </c>
      <c r="BG19" s="15">
        <f>'Raw data of this study'!BG19/'Raw data of this study'!$EL19*100</f>
        <v>0.73529411764705876</v>
      </c>
      <c r="BH19" s="15">
        <f>'Raw data of this study'!BH19/'Raw data of this study'!$EL19*100</f>
        <v>2.9411764705882351</v>
      </c>
      <c r="BI19" s="15">
        <f>'Raw data of this study'!BI19/'Raw data of this study'!$EL19*100</f>
        <v>0</v>
      </c>
      <c r="BJ19" s="15">
        <f>'Raw data of this study'!BJ19/'Raw data of this study'!$EL19*100</f>
        <v>0.36764705882352938</v>
      </c>
      <c r="BK19" s="15">
        <f>'Raw data of this study'!BK19/'Raw data of this study'!$EL19*100</f>
        <v>2.9411764705882351</v>
      </c>
      <c r="BL19" s="15">
        <f>'Raw data of this study'!BL19/'Raw data of this study'!$EL19*100</f>
        <v>0</v>
      </c>
      <c r="BM19" s="15">
        <f>'Raw data of this study'!BM19/'Raw data of this study'!$EL19*100</f>
        <v>0</v>
      </c>
      <c r="BN19" s="15">
        <f>'Raw data of this study'!BN19/'Raw data of this study'!$EL19*100</f>
        <v>0.36764705882352938</v>
      </c>
      <c r="BO19" s="15">
        <f>'Raw data of this study'!BO19/'Raw data of this study'!$EL19*100</f>
        <v>0.36764705882352938</v>
      </c>
      <c r="BP19" s="15">
        <f>'Raw data of this study'!BP19/'Raw data of this study'!$EL19*100</f>
        <v>0</v>
      </c>
      <c r="BQ19" s="15">
        <f>'Raw data of this study'!BQ19/'Raw data of this study'!$EL19*100</f>
        <v>0.73529411764705876</v>
      </c>
      <c r="BR19" s="15">
        <f>'Raw data of this study'!BR19/'Raw data of this study'!$EL19*100</f>
        <v>1.1029411764705883</v>
      </c>
      <c r="BS19" s="15">
        <f>'Raw data of this study'!BS19/'Raw data of this study'!$EL19*100</f>
        <v>1.1029411764705883</v>
      </c>
      <c r="BT19" s="15">
        <f>'Raw data of this study'!BT19/'Raw data of this study'!$EL19*100</f>
        <v>2.5735294117647056</v>
      </c>
      <c r="BU19" s="15">
        <f>'Raw data of this study'!BU19/'Raw data of this study'!$EL19*100</f>
        <v>0</v>
      </c>
      <c r="BV19" s="15">
        <f>'Raw data of this study'!BV19/'Raw data of this study'!$EL19*100</f>
        <v>7.7205882352941178</v>
      </c>
      <c r="BW19" s="15">
        <f>'Raw data of this study'!BW19/'Raw data of this study'!$EL19*100</f>
        <v>0</v>
      </c>
      <c r="BX19" s="15">
        <f>'Raw data of this study'!BX19/'Raw data of this study'!$EL19*100</f>
        <v>0.73529411764705876</v>
      </c>
      <c r="BY19" s="15">
        <f>'Raw data of this study'!BY19/'Raw data of this study'!$EL19*100</f>
        <v>0</v>
      </c>
      <c r="BZ19" s="15">
        <f>'Raw data of this study'!BZ19/'Raw data of this study'!$EL19*100</f>
        <v>0</v>
      </c>
      <c r="CA19" s="15">
        <f>'Raw data of this study'!CA19/'Raw data of this study'!$EL19*100</f>
        <v>0</v>
      </c>
      <c r="CB19" s="15">
        <f>'Raw data of this study'!CB19/'Raw data of this study'!$EL19*100</f>
        <v>2.5735294117647056</v>
      </c>
      <c r="CC19" s="15">
        <f>'Raw data of this study'!CC19/'Raw data of this study'!$EL19*100</f>
        <v>0</v>
      </c>
      <c r="CD19" s="15">
        <f>'Raw data of this study'!CD19/'Raw data of this study'!$EL19*100</f>
        <v>0</v>
      </c>
      <c r="CE19" s="15">
        <f>'Raw data of this study'!CE19/'Raw data of this study'!$EL19*100</f>
        <v>0</v>
      </c>
      <c r="CF19" s="15">
        <f>'Raw data of this study'!CF19/'Raw data of this study'!$EL19*100</f>
        <v>0</v>
      </c>
      <c r="CG19" s="15">
        <f>'Raw data of this study'!CG19/'Raw data of this study'!$EL19*100</f>
        <v>0</v>
      </c>
      <c r="CH19" s="15">
        <f>'Raw data of this study'!CH19/'Raw data of this study'!$EL19*100</f>
        <v>0</v>
      </c>
      <c r="CI19" s="15">
        <f>'Raw data of this study'!CI19/'Raw data of this study'!$EL19*100</f>
        <v>0</v>
      </c>
      <c r="CJ19" s="15">
        <f>'Raw data of this study'!CJ19/'Raw data of this study'!$EL19*100</f>
        <v>0.36764705882352938</v>
      </c>
      <c r="CK19" s="15">
        <f>'Raw data of this study'!CK19/'Raw data of this study'!$EL19*100</f>
        <v>0</v>
      </c>
      <c r="CL19" s="15">
        <f>'Raw data of this study'!CL19/'Raw data of this study'!$EL19*100</f>
        <v>0</v>
      </c>
      <c r="CM19" s="15">
        <f>'Raw data of this study'!CM19/'Raw data of this study'!$EL19*100</f>
        <v>0</v>
      </c>
      <c r="CN19" s="15">
        <f>'Raw data of this study'!CN19/'Raw data of this study'!$EL19*100</f>
        <v>0</v>
      </c>
      <c r="CO19" s="15">
        <f>'Raw data of this study'!CO19/'Raw data of this study'!$EL19*100</f>
        <v>0.36764705882352938</v>
      </c>
      <c r="CP19" s="15">
        <f>'Raw data of this study'!CP19/'Raw data of this study'!$EL19*100</f>
        <v>0</v>
      </c>
      <c r="CQ19" s="15">
        <f>'Raw data of this study'!CQ19/'Raw data of this study'!$EL19*100</f>
        <v>0</v>
      </c>
      <c r="CR19" s="15">
        <f>'Raw data of this study'!CR19/'Raw data of this study'!$EL19*100</f>
        <v>0.73529411764705876</v>
      </c>
      <c r="CS19" s="15">
        <f>'Raw data of this study'!CS19/'Raw data of this study'!$EL19*100</f>
        <v>0</v>
      </c>
      <c r="CT19" s="15">
        <f>'Raw data of this study'!CT19/'Raw data of this study'!$EL19*100</f>
        <v>0</v>
      </c>
      <c r="CU19" s="15">
        <f>'Raw data of this study'!CU19/'Raw data of this study'!$EL19*100</f>
        <v>0.36764705882352938</v>
      </c>
      <c r="CV19" s="15">
        <f>'Raw data of this study'!CV19/'Raw data of this study'!$EL19*100</f>
        <v>0</v>
      </c>
      <c r="CW19" s="15">
        <f>'Raw data of this study'!CW19/'Raw data of this study'!$EL19*100</f>
        <v>1.4705882352941175</v>
      </c>
      <c r="CX19" s="15">
        <f>'Raw data of this study'!CX19/'Raw data of this study'!$EL19*100</f>
        <v>0</v>
      </c>
      <c r="CY19" s="15">
        <f>'Raw data of this study'!CY19/'Raw data of this study'!$EL19*100</f>
        <v>0</v>
      </c>
      <c r="CZ19" s="15">
        <f>'Raw data of this study'!CZ19/'Raw data of this study'!$EL19*100</f>
        <v>1.1029411764705883</v>
      </c>
      <c r="DA19" s="15">
        <f>'Raw data of this study'!DA19/'Raw data of this study'!$EL19*100</f>
        <v>0.36764705882352938</v>
      </c>
      <c r="DB19" s="15">
        <f>'Raw data of this study'!DB19/'Raw data of this study'!$EL19*100</f>
        <v>0</v>
      </c>
      <c r="DC19" s="15">
        <f>'Raw data of this study'!DC19/'Raw data of this study'!$EL19*100</f>
        <v>1.1029411764705883</v>
      </c>
      <c r="DD19" s="15">
        <f>'Raw data of this study'!DD19/'Raw data of this study'!$EL19*100</f>
        <v>0</v>
      </c>
      <c r="DE19" s="15">
        <f>'Raw data of this study'!DE19/'Raw data of this study'!$EL19*100</f>
        <v>0</v>
      </c>
      <c r="DF19" s="15">
        <f>'Raw data of this study'!DF19/'Raw data of this study'!$EL19*100</f>
        <v>0.36764705882352938</v>
      </c>
      <c r="DG19" s="15">
        <f>'Raw data of this study'!DG19/'Raw data of this study'!$EL19*100</f>
        <v>0.73529411764705876</v>
      </c>
      <c r="DH19" s="15">
        <f>'Raw data of this study'!DH19/'Raw data of this study'!$EL19*100</f>
        <v>0</v>
      </c>
      <c r="DI19" s="15">
        <f>'Raw data of this study'!DI19/'Raw data of this study'!$EL19*100</f>
        <v>0.73529411764705876</v>
      </c>
      <c r="DJ19" s="15">
        <f>'Raw data of this study'!DJ19/'Raw data of this study'!$EL19*100</f>
        <v>0.36764705882352938</v>
      </c>
      <c r="DK19" s="15">
        <f>'Raw data of this study'!DK19/'Raw data of this study'!$EL19*100</f>
        <v>0</v>
      </c>
      <c r="DL19" s="15">
        <f>'Raw data of this study'!DL19/'Raw data of this study'!$EL19*100</f>
        <v>0</v>
      </c>
      <c r="DM19" s="15">
        <f>'Raw data of this study'!DM19/'Raw data of this study'!$EL19*100</f>
        <v>0</v>
      </c>
      <c r="DN19" s="15">
        <f>'Raw data of this study'!DN19/'Raw data of this study'!$EL19*100</f>
        <v>11.397058823529411</v>
      </c>
      <c r="DO19" s="15">
        <f>'Raw data of this study'!DO19/'Raw data of this study'!$EL19*100</f>
        <v>0.73529411764705876</v>
      </c>
      <c r="DP19" s="15">
        <f>'Raw data of this study'!DP19/'Raw data of this study'!$EL19*100</f>
        <v>0</v>
      </c>
      <c r="DQ19" s="15">
        <f>'Raw data of this study'!DQ19/'Raw data of this study'!$EL19*100</f>
        <v>0</v>
      </c>
      <c r="DR19" s="15">
        <f>'Raw data of this study'!DR19/'Raw data of this study'!$EL19*100</f>
        <v>0</v>
      </c>
      <c r="DS19" s="15">
        <f>'Raw data of this study'!DS19/'Raw data of this study'!$EL19*100</f>
        <v>0</v>
      </c>
      <c r="DT19" s="15">
        <f>'Raw data of this study'!DT19/'Raw data of this study'!$EL19*100</f>
        <v>0</v>
      </c>
      <c r="DU19" s="15">
        <f>'Raw data of this study'!DU19/'Raw data of this study'!$EL19*100</f>
        <v>4.0441176470588234</v>
      </c>
      <c r="DV19" s="15">
        <f>'Raw data of this study'!DV19/'Raw data of this study'!$EL19*100</f>
        <v>0.73529411764705876</v>
      </c>
      <c r="DW19" s="15">
        <f>'Raw data of this study'!DW19/'Raw data of this study'!$EL19*100</f>
        <v>0</v>
      </c>
      <c r="DX19" s="15">
        <f>'Raw data of this study'!DX19/'Raw data of this study'!$EL19*100</f>
        <v>0</v>
      </c>
      <c r="DY19" s="15">
        <f>'Raw data of this study'!DY19/'Raw data of this study'!$EL19*100</f>
        <v>1.1029411764705883</v>
      </c>
      <c r="DZ19" s="15">
        <f>'Raw data of this study'!DZ19/'Raw data of this study'!$EL19*100</f>
        <v>0</v>
      </c>
      <c r="EA19" s="15">
        <f>'Raw data of this study'!EA19/'Raw data of this study'!$EL19*100</f>
        <v>0</v>
      </c>
      <c r="EB19" s="15">
        <f>'Raw data of this study'!EB19/'Raw data of this study'!$EL19*100</f>
        <v>0</v>
      </c>
      <c r="EC19" s="15">
        <f>'Raw data of this study'!EC19/'Raw data of this study'!$EL19*100</f>
        <v>0</v>
      </c>
      <c r="ED19" s="15">
        <f>'Raw data of this study'!ED19/'Raw data of this study'!$EL19*100</f>
        <v>0</v>
      </c>
      <c r="EE19" s="15">
        <f>'Raw data of this study'!EE19/'Raw data of this study'!$EL19*100</f>
        <v>0</v>
      </c>
      <c r="EF19" s="15">
        <f>'Raw data of this study'!EF19/'Raw data of this study'!$EL19*100</f>
        <v>0.36764705882352938</v>
      </c>
      <c r="EG19" s="15">
        <f>'Raw data of this study'!EG19/'Raw data of this study'!$EL19*100</f>
        <v>0</v>
      </c>
      <c r="EH19" s="15">
        <f>'Raw data of this study'!EH19/'Raw data of this study'!$EL19*100</f>
        <v>18.382352941176471</v>
      </c>
      <c r="EI19" s="15">
        <f>'Raw data of this study'!EI19/'Raw data of this study'!$EL19*100</f>
        <v>0</v>
      </c>
      <c r="EJ19" s="15">
        <f>'Raw data of this study'!EJ19/'Raw data of this study'!$EL19*100</f>
        <v>0</v>
      </c>
      <c r="EK19" s="15">
        <f>'Raw data of this study'!EK19/'Raw data of this study'!$EL19*100</f>
        <v>6.9852941176470589</v>
      </c>
      <c r="EL19" s="15">
        <f>'Raw data of this study'!EL19/'Raw data of this study'!$EL19*100</f>
        <v>100</v>
      </c>
    </row>
    <row r="20" spans="1:142" x14ac:dyDescent="0.15">
      <c r="A20" s="17" t="s">
        <v>251</v>
      </c>
      <c r="B20" s="18">
        <v>31.357244999999999</v>
      </c>
      <c r="C20" s="18">
        <v>129.13440333333332</v>
      </c>
      <c r="D20" s="26">
        <v>745</v>
      </c>
      <c r="E20" s="15">
        <f>'Raw data of this study'!E20/'Raw data of this study'!$EL20*100</f>
        <v>0.89552238805970152</v>
      </c>
      <c r="F20" s="15">
        <f>'Raw data of this study'!F20/'Raw data of this study'!$EL20*100</f>
        <v>1.1940298507462688</v>
      </c>
      <c r="G20" s="15">
        <f>'Raw data of this study'!G20/'Raw data of this study'!$EL20*100</f>
        <v>0</v>
      </c>
      <c r="H20" s="15">
        <f>'Raw data of this study'!H20/'Raw data of this study'!$EL20*100</f>
        <v>2.9850746268656714</v>
      </c>
      <c r="I20" s="15">
        <f>'Raw data of this study'!I20/'Raw data of this study'!$EL20*100</f>
        <v>2.6865671641791042</v>
      </c>
      <c r="J20" s="15">
        <f>'Raw data of this study'!J20/'Raw data of this study'!$EL20*100</f>
        <v>0.89552238805970152</v>
      </c>
      <c r="K20" s="15">
        <f>'Raw data of this study'!K20/'Raw data of this study'!$EL20*100</f>
        <v>0.89552238805970152</v>
      </c>
      <c r="L20" s="15">
        <f>'Raw data of this study'!L20/'Raw data of this study'!$EL20*100</f>
        <v>0</v>
      </c>
      <c r="M20" s="15">
        <f>'Raw data of this study'!M20/'Raw data of this study'!$EL20*100</f>
        <v>1.791044776119403</v>
      </c>
      <c r="N20" s="15">
        <f>'Raw data of this study'!N20/'Raw data of this study'!$EL20*100</f>
        <v>0</v>
      </c>
      <c r="O20" s="15">
        <f>'Raw data of this study'!O20/'Raw data of this study'!$EL20*100</f>
        <v>0.89552238805970152</v>
      </c>
      <c r="P20" s="15">
        <f>'Raw data of this study'!P20/'Raw data of this study'!$EL20*100</f>
        <v>0</v>
      </c>
      <c r="Q20" s="15">
        <f>'Raw data of this study'!Q20/'Raw data of this study'!$EL20*100</f>
        <v>0.29850746268656719</v>
      </c>
      <c r="R20" s="15">
        <f>'Raw data of this study'!R20/'Raw data of this study'!$EL20*100</f>
        <v>0</v>
      </c>
      <c r="S20" s="15">
        <f>'Raw data of this study'!S20/'Raw data of this study'!$EL20*100</f>
        <v>0.29850746268656719</v>
      </c>
      <c r="T20" s="15">
        <f>'Raw data of this study'!T20/'Raw data of this study'!$EL20*100</f>
        <v>0.59701492537313439</v>
      </c>
      <c r="U20" s="15">
        <f>'Raw data of this study'!U20/'Raw data of this study'!$EL20*100</f>
        <v>0.89552238805970152</v>
      </c>
      <c r="V20" s="15">
        <f>'Raw data of this study'!V20/'Raw data of this study'!$EL20*100</f>
        <v>0</v>
      </c>
      <c r="W20" s="15">
        <f>'Raw data of this study'!W20/'Raw data of this study'!$EL20*100</f>
        <v>0</v>
      </c>
      <c r="X20" s="15">
        <f>'Raw data of this study'!X20/'Raw data of this study'!$EL20*100</f>
        <v>0</v>
      </c>
      <c r="Y20" s="15">
        <f>'Raw data of this study'!Y20/'Raw data of this study'!$EL20*100</f>
        <v>0</v>
      </c>
      <c r="Z20" s="15">
        <f>'Raw data of this study'!Z20/'Raw data of this study'!$EL20*100</f>
        <v>0</v>
      </c>
      <c r="AA20" s="15">
        <f>'Raw data of this study'!AA20/'Raw data of this study'!$EL20*100</f>
        <v>0</v>
      </c>
      <c r="AB20" s="15">
        <f>'Raw data of this study'!AB20/'Raw data of this study'!$EL20*100</f>
        <v>0.89552238805970152</v>
      </c>
      <c r="AC20" s="15">
        <f>'Raw data of this study'!AC20/'Raw data of this study'!$EL20*100</f>
        <v>0</v>
      </c>
      <c r="AD20" s="15">
        <f>'Raw data of this study'!AD20/'Raw data of this study'!$EL20*100</f>
        <v>0</v>
      </c>
      <c r="AE20" s="15">
        <f>'Raw data of this study'!AE20/'Raw data of this study'!$EL20*100</f>
        <v>0.59701492537313439</v>
      </c>
      <c r="AF20" s="15">
        <f>'Raw data of this study'!AF20/'Raw data of this study'!$EL20*100</f>
        <v>1.1940298507462688</v>
      </c>
      <c r="AG20" s="15">
        <f>'Raw data of this study'!AG20/'Raw data of this study'!$EL20*100</f>
        <v>0</v>
      </c>
      <c r="AH20" s="15">
        <f>'Raw data of this study'!AH20/'Raw data of this study'!$EL20*100</f>
        <v>0.29850746268656719</v>
      </c>
      <c r="AI20" s="15">
        <f>'Raw data of this study'!AI20/'Raw data of this study'!$EL20*100</f>
        <v>0</v>
      </c>
      <c r="AJ20" s="15">
        <f>'Raw data of this study'!AJ20/'Raw data of this study'!$EL20*100</f>
        <v>0.89552238805970152</v>
      </c>
      <c r="AK20" s="15">
        <f>'Raw data of this study'!AK20/'Raw data of this study'!$EL20*100</f>
        <v>0</v>
      </c>
      <c r="AL20" s="15">
        <f>'Raw data of this study'!AL20/'Raw data of this study'!$EL20*100</f>
        <v>0.59701492537313439</v>
      </c>
      <c r="AM20" s="15">
        <f>'Raw data of this study'!AM20/'Raw data of this study'!$EL20*100</f>
        <v>0</v>
      </c>
      <c r="AN20" s="15">
        <f>'Raw data of this study'!AN20/'Raw data of this study'!$EL20*100</f>
        <v>0</v>
      </c>
      <c r="AO20" s="15">
        <f>'Raw data of this study'!AO20/'Raw data of this study'!$EL20*100</f>
        <v>0</v>
      </c>
      <c r="AP20" s="15">
        <f>'Raw data of this study'!AP20/'Raw data of this study'!$EL20*100</f>
        <v>0</v>
      </c>
      <c r="AQ20" s="15">
        <f>'Raw data of this study'!AQ20/'Raw data of this study'!$EL20*100</f>
        <v>0</v>
      </c>
      <c r="AR20" s="15">
        <f>'Raw data of this study'!AR20/'Raw data of this study'!$EL20*100</f>
        <v>0.59701492537313439</v>
      </c>
      <c r="AS20" s="15">
        <f>'Raw data of this study'!AS20/'Raw data of this study'!$EL20*100</f>
        <v>0</v>
      </c>
      <c r="AT20" s="15">
        <f>'Raw data of this study'!AT20/'Raw data of this study'!$EL20*100</f>
        <v>2.6865671641791042</v>
      </c>
      <c r="AU20" s="15">
        <f>'Raw data of this study'!AU20/'Raw data of this study'!$EL20*100</f>
        <v>1.1940298507462688</v>
      </c>
      <c r="AV20" s="15">
        <f>'Raw data of this study'!AV20/'Raw data of this study'!$EL20*100</f>
        <v>2.3880597014925375</v>
      </c>
      <c r="AW20" s="15">
        <f>'Raw data of this study'!AW20/'Raw data of this study'!$EL20*100</f>
        <v>0.89552238805970152</v>
      </c>
      <c r="AX20" s="15">
        <f>'Raw data of this study'!AX20/'Raw data of this study'!$EL20*100</f>
        <v>0.29850746268656719</v>
      </c>
      <c r="AY20" s="15">
        <f>'Raw data of this study'!AY20/'Raw data of this study'!$EL20*100</f>
        <v>0</v>
      </c>
      <c r="AZ20" s="15">
        <f>'Raw data of this study'!AZ20/'Raw data of this study'!$EL20*100</f>
        <v>0</v>
      </c>
      <c r="BA20" s="15">
        <f>'Raw data of this study'!BA20/'Raw data of this study'!$EL20*100</f>
        <v>0.59701492537313439</v>
      </c>
      <c r="BB20" s="15">
        <f>'Raw data of this study'!BB20/'Raw data of this study'!$EL20*100</f>
        <v>1.791044776119403</v>
      </c>
      <c r="BC20" s="15">
        <f>'Raw data of this study'!BC20/'Raw data of this study'!$EL20*100</f>
        <v>0</v>
      </c>
      <c r="BD20" s="15">
        <f>'Raw data of this study'!BD20/'Raw data of this study'!$EL20*100</f>
        <v>0</v>
      </c>
      <c r="BE20" s="15">
        <f>'Raw data of this study'!BE20/'Raw data of this study'!$EL20*100</f>
        <v>0</v>
      </c>
      <c r="BF20" s="15">
        <f>'Raw data of this study'!BF20/'Raw data of this study'!$EL20*100</f>
        <v>5.3731343283582085</v>
      </c>
      <c r="BG20" s="15">
        <f>'Raw data of this study'!BG20/'Raw data of this study'!$EL20*100</f>
        <v>1.4925373134328357</v>
      </c>
      <c r="BH20" s="15">
        <f>'Raw data of this study'!BH20/'Raw data of this study'!$EL20*100</f>
        <v>0.59701492537313439</v>
      </c>
      <c r="BI20" s="15">
        <f>'Raw data of this study'!BI20/'Raw data of this study'!$EL20*100</f>
        <v>0</v>
      </c>
      <c r="BJ20" s="15">
        <f>'Raw data of this study'!BJ20/'Raw data of this study'!$EL20*100</f>
        <v>0</v>
      </c>
      <c r="BK20" s="15">
        <f>'Raw data of this study'!BK20/'Raw data of this study'!$EL20*100</f>
        <v>1.791044776119403</v>
      </c>
      <c r="BL20" s="15">
        <f>'Raw data of this study'!BL20/'Raw data of this study'!$EL20*100</f>
        <v>0</v>
      </c>
      <c r="BM20" s="15">
        <f>'Raw data of this study'!BM20/'Raw data of this study'!$EL20*100</f>
        <v>0</v>
      </c>
      <c r="BN20" s="15">
        <f>'Raw data of this study'!BN20/'Raw data of this study'!$EL20*100</f>
        <v>0.29850746268656719</v>
      </c>
      <c r="BO20" s="15">
        <f>'Raw data of this study'!BO20/'Raw data of this study'!$EL20*100</f>
        <v>1.1940298507462688</v>
      </c>
      <c r="BP20" s="15">
        <f>'Raw data of this study'!BP20/'Raw data of this study'!$EL20*100</f>
        <v>0</v>
      </c>
      <c r="BQ20" s="15">
        <f>'Raw data of this study'!BQ20/'Raw data of this study'!$EL20*100</f>
        <v>0</v>
      </c>
      <c r="BR20" s="15">
        <f>'Raw data of this study'!BR20/'Raw data of this study'!$EL20*100</f>
        <v>0</v>
      </c>
      <c r="BS20" s="15">
        <f>'Raw data of this study'!BS20/'Raw data of this study'!$EL20*100</f>
        <v>0.59701492537313439</v>
      </c>
      <c r="BT20" s="15">
        <f>'Raw data of this study'!BT20/'Raw data of this study'!$EL20*100</f>
        <v>2.3880597014925375</v>
      </c>
      <c r="BU20" s="15">
        <f>'Raw data of this study'!BU20/'Raw data of this study'!$EL20*100</f>
        <v>0</v>
      </c>
      <c r="BV20" s="15">
        <f>'Raw data of this study'!BV20/'Raw data of this study'!$EL20*100</f>
        <v>8.6567164179104488</v>
      </c>
      <c r="BW20" s="15">
        <f>'Raw data of this study'!BW20/'Raw data of this study'!$EL20*100</f>
        <v>0</v>
      </c>
      <c r="BX20" s="15">
        <f>'Raw data of this study'!BX20/'Raw data of this study'!$EL20*100</f>
        <v>1.1940298507462688</v>
      </c>
      <c r="BY20" s="15">
        <f>'Raw data of this study'!BY20/'Raw data of this study'!$EL20*100</f>
        <v>0.29850746268656719</v>
      </c>
      <c r="BZ20" s="15">
        <f>'Raw data of this study'!BZ20/'Raw data of this study'!$EL20*100</f>
        <v>0</v>
      </c>
      <c r="CA20" s="15">
        <f>'Raw data of this study'!CA20/'Raw data of this study'!$EL20*100</f>
        <v>0</v>
      </c>
      <c r="CB20" s="15">
        <f>'Raw data of this study'!CB20/'Raw data of this study'!$EL20*100</f>
        <v>4.1791044776119408</v>
      </c>
      <c r="CC20" s="15">
        <f>'Raw data of this study'!CC20/'Raw data of this study'!$EL20*100</f>
        <v>0</v>
      </c>
      <c r="CD20" s="15">
        <f>'Raw data of this study'!CD20/'Raw data of this study'!$EL20*100</f>
        <v>0</v>
      </c>
      <c r="CE20" s="15">
        <f>'Raw data of this study'!CE20/'Raw data of this study'!$EL20*100</f>
        <v>0</v>
      </c>
      <c r="CF20" s="15">
        <f>'Raw data of this study'!CF20/'Raw data of this study'!$EL20*100</f>
        <v>0</v>
      </c>
      <c r="CG20" s="15">
        <f>'Raw data of this study'!CG20/'Raw data of this study'!$EL20*100</f>
        <v>0</v>
      </c>
      <c r="CH20" s="15">
        <f>'Raw data of this study'!CH20/'Raw data of this study'!$EL20*100</f>
        <v>0</v>
      </c>
      <c r="CI20" s="15">
        <f>'Raw data of this study'!CI20/'Raw data of this study'!$EL20*100</f>
        <v>0</v>
      </c>
      <c r="CJ20" s="15">
        <f>'Raw data of this study'!CJ20/'Raw data of this study'!$EL20*100</f>
        <v>0</v>
      </c>
      <c r="CK20" s="15">
        <f>'Raw data of this study'!CK20/'Raw data of this study'!$EL20*100</f>
        <v>0</v>
      </c>
      <c r="CL20" s="15">
        <f>'Raw data of this study'!CL20/'Raw data of this study'!$EL20*100</f>
        <v>0</v>
      </c>
      <c r="CM20" s="15">
        <f>'Raw data of this study'!CM20/'Raw data of this study'!$EL20*100</f>
        <v>0</v>
      </c>
      <c r="CN20" s="15">
        <f>'Raw data of this study'!CN20/'Raw data of this study'!$EL20*100</f>
        <v>0</v>
      </c>
      <c r="CO20" s="15">
        <f>'Raw data of this study'!CO20/'Raw data of this study'!$EL20*100</f>
        <v>5.3731343283582085</v>
      </c>
      <c r="CP20" s="15">
        <f>'Raw data of this study'!CP20/'Raw data of this study'!$EL20*100</f>
        <v>0</v>
      </c>
      <c r="CQ20" s="15">
        <f>'Raw data of this study'!CQ20/'Raw data of this study'!$EL20*100</f>
        <v>0</v>
      </c>
      <c r="CR20" s="15">
        <f>'Raw data of this study'!CR20/'Raw data of this study'!$EL20*100</f>
        <v>0.29850746268656719</v>
      </c>
      <c r="CS20" s="15">
        <f>'Raw data of this study'!CS20/'Raw data of this study'!$EL20*100</f>
        <v>0.29850746268656719</v>
      </c>
      <c r="CT20" s="15">
        <f>'Raw data of this study'!CT20/'Raw data of this study'!$EL20*100</f>
        <v>0</v>
      </c>
      <c r="CU20" s="15">
        <f>'Raw data of this study'!CU20/'Raw data of this study'!$EL20*100</f>
        <v>0</v>
      </c>
      <c r="CV20" s="15">
        <f>'Raw data of this study'!CV20/'Raw data of this study'!$EL20*100</f>
        <v>0</v>
      </c>
      <c r="CW20" s="15">
        <f>'Raw data of this study'!CW20/'Raw data of this study'!$EL20*100</f>
        <v>0.29850746268656719</v>
      </c>
      <c r="CX20" s="15">
        <f>'Raw data of this study'!CX20/'Raw data of this study'!$EL20*100</f>
        <v>0</v>
      </c>
      <c r="CY20" s="15">
        <f>'Raw data of this study'!CY20/'Raw data of this study'!$EL20*100</f>
        <v>0</v>
      </c>
      <c r="CZ20" s="15">
        <f>'Raw data of this study'!CZ20/'Raw data of this study'!$EL20*100</f>
        <v>0</v>
      </c>
      <c r="DA20" s="15">
        <f>'Raw data of this study'!DA20/'Raw data of this study'!$EL20*100</f>
        <v>0.29850746268656719</v>
      </c>
      <c r="DB20" s="15">
        <f>'Raw data of this study'!DB20/'Raw data of this study'!$EL20*100</f>
        <v>0</v>
      </c>
      <c r="DC20" s="15">
        <f>'Raw data of this study'!DC20/'Raw data of this study'!$EL20*100</f>
        <v>1.791044776119403</v>
      </c>
      <c r="DD20" s="15">
        <f>'Raw data of this study'!DD20/'Raw data of this study'!$EL20*100</f>
        <v>0.89552238805970152</v>
      </c>
      <c r="DE20" s="15">
        <f>'Raw data of this study'!DE20/'Raw data of this study'!$EL20*100</f>
        <v>0</v>
      </c>
      <c r="DF20" s="15">
        <f>'Raw data of this study'!DF20/'Raw data of this study'!$EL20*100</f>
        <v>0.59701492537313439</v>
      </c>
      <c r="DG20" s="15">
        <f>'Raw data of this study'!DG20/'Raw data of this study'!$EL20*100</f>
        <v>0</v>
      </c>
      <c r="DH20" s="15">
        <f>'Raw data of this study'!DH20/'Raw data of this study'!$EL20*100</f>
        <v>0</v>
      </c>
      <c r="DI20" s="15">
        <f>'Raw data of this study'!DI20/'Raw data of this study'!$EL20*100</f>
        <v>0.29850746268656719</v>
      </c>
      <c r="DJ20" s="15">
        <f>'Raw data of this study'!DJ20/'Raw data of this study'!$EL20*100</f>
        <v>1.4925373134328357</v>
      </c>
      <c r="DK20" s="15">
        <f>'Raw data of this study'!DK20/'Raw data of this study'!$EL20*100</f>
        <v>0</v>
      </c>
      <c r="DL20" s="15">
        <f>'Raw data of this study'!DL20/'Raw data of this study'!$EL20*100</f>
        <v>0</v>
      </c>
      <c r="DM20" s="15">
        <f>'Raw data of this study'!DM20/'Raw data of this study'!$EL20*100</f>
        <v>0</v>
      </c>
      <c r="DN20" s="15">
        <f>'Raw data of this study'!DN20/'Raw data of this study'!$EL20*100</f>
        <v>4.4776119402985071</v>
      </c>
      <c r="DO20" s="15">
        <f>'Raw data of this study'!DO20/'Raw data of this study'!$EL20*100</f>
        <v>0.29850746268656719</v>
      </c>
      <c r="DP20" s="15">
        <f>'Raw data of this study'!DP20/'Raw data of this study'!$EL20*100</f>
        <v>0</v>
      </c>
      <c r="DQ20" s="15">
        <f>'Raw data of this study'!DQ20/'Raw data of this study'!$EL20*100</f>
        <v>0.29850746268656719</v>
      </c>
      <c r="DR20" s="15">
        <f>'Raw data of this study'!DR20/'Raw data of this study'!$EL20*100</f>
        <v>0</v>
      </c>
      <c r="DS20" s="15">
        <f>'Raw data of this study'!DS20/'Raw data of this study'!$EL20*100</f>
        <v>0.29850746268656719</v>
      </c>
      <c r="DT20" s="15">
        <f>'Raw data of this study'!DT20/'Raw data of this study'!$EL20*100</f>
        <v>0</v>
      </c>
      <c r="DU20" s="15">
        <f>'Raw data of this study'!DU20/'Raw data of this study'!$EL20*100</f>
        <v>3.8805970149253728</v>
      </c>
      <c r="DV20" s="15">
        <f>'Raw data of this study'!DV20/'Raw data of this study'!$EL20*100</f>
        <v>0</v>
      </c>
      <c r="DW20" s="15">
        <f>'Raw data of this study'!DW20/'Raw data of this study'!$EL20*100</f>
        <v>0.29850746268656719</v>
      </c>
      <c r="DX20" s="15">
        <f>'Raw data of this study'!DX20/'Raw data of this study'!$EL20*100</f>
        <v>0</v>
      </c>
      <c r="DY20" s="15">
        <f>'Raw data of this study'!DY20/'Raw data of this study'!$EL20*100</f>
        <v>0.29850746268656719</v>
      </c>
      <c r="DZ20" s="15">
        <f>'Raw data of this study'!DZ20/'Raw data of this study'!$EL20*100</f>
        <v>0</v>
      </c>
      <c r="EA20" s="15">
        <f>'Raw data of this study'!EA20/'Raw data of this study'!$EL20*100</f>
        <v>0</v>
      </c>
      <c r="EB20" s="15">
        <f>'Raw data of this study'!EB20/'Raw data of this study'!$EL20*100</f>
        <v>0</v>
      </c>
      <c r="EC20" s="15">
        <f>'Raw data of this study'!EC20/'Raw data of this study'!$EL20*100</f>
        <v>0</v>
      </c>
      <c r="ED20" s="15">
        <f>'Raw data of this study'!ED20/'Raw data of this study'!$EL20*100</f>
        <v>0</v>
      </c>
      <c r="EE20" s="15">
        <f>'Raw data of this study'!EE20/'Raw data of this study'!$EL20*100</f>
        <v>0</v>
      </c>
      <c r="EF20" s="15">
        <f>'Raw data of this study'!EF20/'Raw data of this study'!$EL20*100</f>
        <v>0</v>
      </c>
      <c r="EG20" s="15">
        <f>'Raw data of this study'!EG20/'Raw data of this study'!$EL20*100</f>
        <v>0</v>
      </c>
      <c r="EH20" s="15">
        <f>'Raw data of this study'!EH20/'Raw data of this study'!$EL20*100</f>
        <v>13.73134328358209</v>
      </c>
      <c r="EI20" s="15">
        <f>'Raw data of this study'!EI20/'Raw data of this study'!$EL20*100</f>
        <v>0.29850746268656719</v>
      </c>
      <c r="EJ20" s="15">
        <f>'Raw data of this study'!EJ20/'Raw data of this study'!$EL20*100</f>
        <v>0</v>
      </c>
      <c r="EK20" s="15">
        <f>'Raw data of this study'!EK20/'Raw data of this study'!$EL20*100</f>
        <v>7.1641791044776122</v>
      </c>
      <c r="EL20" s="15">
        <f>'Raw data of this study'!EL20/'Raw data of this study'!$EL20*100</f>
        <v>100</v>
      </c>
    </row>
    <row r="21" spans="1:142" x14ac:dyDescent="0.15">
      <c r="A21" s="17" t="s">
        <v>252</v>
      </c>
      <c r="B21" s="18">
        <v>31.381098333333334</v>
      </c>
      <c r="C21" s="18">
        <v>129.07868166666665</v>
      </c>
      <c r="D21" s="26">
        <v>716</v>
      </c>
      <c r="E21" s="15">
        <f>'Raw data of this study'!E21/'Raw data of this study'!$EL21*100</f>
        <v>0.57803468208092479</v>
      </c>
      <c r="F21" s="15">
        <f>'Raw data of this study'!F21/'Raw data of this study'!$EL21*100</f>
        <v>1.7341040462427744</v>
      </c>
      <c r="G21" s="15">
        <f>'Raw data of this study'!G21/'Raw data of this study'!$EL21*100</f>
        <v>0</v>
      </c>
      <c r="H21" s="15">
        <f>'Raw data of this study'!H21/'Raw data of this study'!$EL21*100</f>
        <v>1.7341040462427744</v>
      </c>
      <c r="I21" s="15">
        <f>'Raw data of this study'!I21/'Raw data of this study'!$EL21*100</f>
        <v>2.3121387283236992</v>
      </c>
      <c r="J21" s="15">
        <f>'Raw data of this study'!J21/'Raw data of this study'!$EL21*100</f>
        <v>0.86705202312138718</v>
      </c>
      <c r="K21" s="15">
        <f>'Raw data of this study'!K21/'Raw data of this study'!$EL21*100</f>
        <v>1.1560693641618496</v>
      </c>
      <c r="L21" s="15">
        <f>'Raw data of this study'!L21/'Raw data of this study'!$EL21*100</f>
        <v>0</v>
      </c>
      <c r="M21" s="15">
        <f>'Raw data of this study'!M21/'Raw data of this study'!$EL21*100</f>
        <v>2.601156069364162</v>
      </c>
      <c r="N21" s="15">
        <f>'Raw data of this study'!N21/'Raw data of this study'!$EL21*100</f>
        <v>0.28901734104046239</v>
      </c>
      <c r="O21" s="15">
        <f>'Raw data of this study'!O21/'Raw data of this study'!$EL21*100</f>
        <v>0.86705202312138718</v>
      </c>
      <c r="P21" s="15">
        <f>'Raw data of this study'!P21/'Raw data of this study'!$EL21*100</f>
        <v>0</v>
      </c>
      <c r="Q21" s="15">
        <f>'Raw data of this study'!Q21/'Raw data of this study'!$EL21*100</f>
        <v>0.28901734104046239</v>
      </c>
      <c r="R21" s="15">
        <f>'Raw data of this study'!R21/'Raw data of this study'!$EL21*100</f>
        <v>0.57803468208092479</v>
      </c>
      <c r="S21" s="15">
        <f>'Raw data of this study'!S21/'Raw data of this study'!$EL21*100</f>
        <v>0</v>
      </c>
      <c r="T21" s="15">
        <f>'Raw data of this study'!T21/'Raw data of this study'!$EL21*100</f>
        <v>0</v>
      </c>
      <c r="U21" s="15">
        <f>'Raw data of this study'!U21/'Raw data of this study'!$EL21*100</f>
        <v>0.57803468208092479</v>
      </c>
      <c r="V21" s="15">
        <f>'Raw data of this study'!V21/'Raw data of this study'!$EL21*100</f>
        <v>0.28901734104046239</v>
      </c>
      <c r="W21" s="15">
        <f>'Raw data of this study'!W21/'Raw data of this study'!$EL21*100</f>
        <v>0</v>
      </c>
      <c r="X21" s="15">
        <f>'Raw data of this study'!X21/'Raw data of this study'!$EL21*100</f>
        <v>0</v>
      </c>
      <c r="Y21" s="15">
        <f>'Raw data of this study'!Y21/'Raw data of this study'!$EL21*100</f>
        <v>0.28901734104046239</v>
      </c>
      <c r="Z21" s="15">
        <f>'Raw data of this study'!Z21/'Raw data of this study'!$EL21*100</f>
        <v>0</v>
      </c>
      <c r="AA21" s="15">
        <f>'Raw data of this study'!AA21/'Raw data of this study'!$EL21*100</f>
        <v>0</v>
      </c>
      <c r="AB21" s="15">
        <f>'Raw data of this study'!AB21/'Raw data of this study'!$EL21*100</f>
        <v>0</v>
      </c>
      <c r="AC21" s="15">
        <f>'Raw data of this study'!AC21/'Raw data of this study'!$EL21*100</f>
        <v>0</v>
      </c>
      <c r="AD21" s="15">
        <f>'Raw data of this study'!AD21/'Raw data of this study'!$EL21*100</f>
        <v>0</v>
      </c>
      <c r="AE21" s="15">
        <f>'Raw data of this study'!AE21/'Raw data of this study'!$EL21*100</f>
        <v>0.28901734104046239</v>
      </c>
      <c r="AF21" s="15">
        <f>'Raw data of this study'!AF21/'Raw data of this study'!$EL21*100</f>
        <v>1.1560693641618496</v>
      </c>
      <c r="AG21" s="15">
        <f>'Raw data of this study'!AG21/'Raw data of this study'!$EL21*100</f>
        <v>0</v>
      </c>
      <c r="AH21" s="15">
        <f>'Raw data of this study'!AH21/'Raw data of this study'!$EL21*100</f>
        <v>0</v>
      </c>
      <c r="AI21" s="15">
        <f>'Raw data of this study'!AI21/'Raw data of this study'!$EL21*100</f>
        <v>0</v>
      </c>
      <c r="AJ21" s="15">
        <f>'Raw data of this study'!AJ21/'Raw data of this study'!$EL21*100</f>
        <v>0.86705202312138718</v>
      </c>
      <c r="AK21" s="15">
        <f>'Raw data of this study'!AK21/'Raw data of this study'!$EL21*100</f>
        <v>0</v>
      </c>
      <c r="AL21" s="15">
        <f>'Raw data of this study'!AL21/'Raw data of this study'!$EL21*100</f>
        <v>0</v>
      </c>
      <c r="AM21" s="15">
        <f>'Raw data of this study'!AM21/'Raw data of this study'!$EL21*100</f>
        <v>0</v>
      </c>
      <c r="AN21" s="15">
        <f>'Raw data of this study'!AN21/'Raw data of this study'!$EL21*100</f>
        <v>0</v>
      </c>
      <c r="AO21" s="15">
        <f>'Raw data of this study'!AO21/'Raw data of this study'!$EL21*100</f>
        <v>0</v>
      </c>
      <c r="AP21" s="15">
        <f>'Raw data of this study'!AP21/'Raw data of this study'!$EL21*100</f>
        <v>0</v>
      </c>
      <c r="AQ21" s="15">
        <f>'Raw data of this study'!AQ21/'Raw data of this study'!$EL21*100</f>
        <v>0</v>
      </c>
      <c r="AR21" s="15">
        <f>'Raw data of this study'!AR21/'Raw data of this study'!$EL21*100</f>
        <v>0.57803468208092479</v>
      </c>
      <c r="AS21" s="15">
        <f>'Raw data of this study'!AS21/'Raw data of this study'!$EL21*100</f>
        <v>0</v>
      </c>
      <c r="AT21" s="15">
        <f>'Raw data of this study'!AT21/'Raw data of this study'!$EL21*100</f>
        <v>2.0231213872832372</v>
      </c>
      <c r="AU21" s="15">
        <f>'Raw data of this study'!AU21/'Raw data of this study'!$EL21*100</f>
        <v>3.7572254335260116</v>
      </c>
      <c r="AV21" s="15">
        <f>'Raw data of this study'!AV21/'Raw data of this study'!$EL21*100</f>
        <v>2.8901734104046244</v>
      </c>
      <c r="AW21" s="15">
        <f>'Raw data of this study'!AW21/'Raw data of this study'!$EL21*100</f>
        <v>0.57803468208092479</v>
      </c>
      <c r="AX21" s="15">
        <f>'Raw data of this study'!AX21/'Raw data of this study'!$EL21*100</f>
        <v>0.28901734104046239</v>
      </c>
      <c r="AY21" s="15">
        <f>'Raw data of this study'!AY21/'Raw data of this study'!$EL21*100</f>
        <v>0</v>
      </c>
      <c r="AZ21" s="15">
        <f>'Raw data of this study'!AZ21/'Raw data of this study'!$EL21*100</f>
        <v>0</v>
      </c>
      <c r="BA21" s="15">
        <f>'Raw data of this study'!BA21/'Raw data of this study'!$EL21*100</f>
        <v>0</v>
      </c>
      <c r="BB21" s="15">
        <f>'Raw data of this study'!BB21/'Raw data of this study'!$EL21*100</f>
        <v>0</v>
      </c>
      <c r="BC21" s="15">
        <f>'Raw data of this study'!BC21/'Raw data of this study'!$EL21*100</f>
        <v>0.57803468208092479</v>
      </c>
      <c r="BD21" s="15">
        <f>'Raw data of this study'!BD21/'Raw data of this study'!$EL21*100</f>
        <v>0</v>
      </c>
      <c r="BE21" s="15">
        <f>'Raw data of this study'!BE21/'Raw data of this study'!$EL21*100</f>
        <v>0</v>
      </c>
      <c r="BF21" s="15">
        <f>'Raw data of this study'!BF21/'Raw data of this study'!$EL21*100</f>
        <v>4.6242774566473983</v>
      </c>
      <c r="BG21" s="15">
        <f>'Raw data of this study'!BG21/'Raw data of this study'!$EL21*100</f>
        <v>1.1560693641618496</v>
      </c>
      <c r="BH21" s="15">
        <f>'Raw data of this study'!BH21/'Raw data of this study'!$EL21*100</f>
        <v>1.7341040462427744</v>
      </c>
      <c r="BI21" s="15">
        <f>'Raw data of this study'!BI21/'Raw data of this study'!$EL21*100</f>
        <v>0</v>
      </c>
      <c r="BJ21" s="15">
        <f>'Raw data of this study'!BJ21/'Raw data of this study'!$EL21*100</f>
        <v>0</v>
      </c>
      <c r="BK21" s="15">
        <f>'Raw data of this study'!BK21/'Raw data of this study'!$EL21*100</f>
        <v>1.4450867052023122</v>
      </c>
      <c r="BL21" s="15">
        <f>'Raw data of this study'!BL21/'Raw data of this study'!$EL21*100</f>
        <v>0</v>
      </c>
      <c r="BM21" s="15">
        <f>'Raw data of this study'!BM21/'Raw data of this study'!$EL21*100</f>
        <v>0</v>
      </c>
      <c r="BN21" s="15">
        <f>'Raw data of this study'!BN21/'Raw data of this study'!$EL21*100</f>
        <v>0</v>
      </c>
      <c r="BO21" s="15">
        <f>'Raw data of this study'!BO21/'Raw data of this study'!$EL21*100</f>
        <v>1.4450867052023122</v>
      </c>
      <c r="BP21" s="15">
        <f>'Raw data of this study'!BP21/'Raw data of this study'!$EL21*100</f>
        <v>0</v>
      </c>
      <c r="BQ21" s="15">
        <f>'Raw data of this study'!BQ21/'Raw data of this study'!$EL21*100</f>
        <v>0.28901734104046239</v>
      </c>
      <c r="BR21" s="15">
        <f>'Raw data of this study'!BR21/'Raw data of this study'!$EL21*100</f>
        <v>0.57803468208092479</v>
      </c>
      <c r="BS21" s="15">
        <f>'Raw data of this study'!BS21/'Raw data of this study'!$EL21*100</f>
        <v>0.28901734104046239</v>
      </c>
      <c r="BT21" s="15">
        <f>'Raw data of this study'!BT21/'Raw data of this study'!$EL21*100</f>
        <v>2.8901734104046244</v>
      </c>
      <c r="BU21" s="15">
        <f>'Raw data of this study'!BU21/'Raw data of this study'!$EL21*100</f>
        <v>0</v>
      </c>
      <c r="BV21" s="15">
        <f>'Raw data of this study'!BV21/'Raw data of this study'!$EL21*100</f>
        <v>3.1791907514450863</v>
      </c>
      <c r="BW21" s="15">
        <f>'Raw data of this study'!BW21/'Raw data of this study'!$EL21*100</f>
        <v>0</v>
      </c>
      <c r="BX21" s="15">
        <f>'Raw data of this study'!BX21/'Raw data of this study'!$EL21*100</f>
        <v>0.57803468208092479</v>
      </c>
      <c r="BY21" s="15">
        <f>'Raw data of this study'!BY21/'Raw data of this study'!$EL21*100</f>
        <v>0</v>
      </c>
      <c r="BZ21" s="15">
        <f>'Raw data of this study'!BZ21/'Raw data of this study'!$EL21*100</f>
        <v>0</v>
      </c>
      <c r="CA21" s="15">
        <f>'Raw data of this study'!CA21/'Raw data of this study'!$EL21*100</f>
        <v>0</v>
      </c>
      <c r="CB21" s="15">
        <f>'Raw data of this study'!CB21/'Raw data of this study'!$EL21*100</f>
        <v>4.6242774566473983</v>
      </c>
      <c r="CC21" s="15">
        <f>'Raw data of this study'!CC21/'Raw data of this study'!$EL21*100</f>
        <v>0</v>
      </c>
      <c r="CD21" s="15">
        <f>'Raw data of this study'!CD21/'Raw data of this study'!$EL21*100</f>
        <v>0</v>
      </c>
      <c r="CE21" s="15">
        <f>'Raw data of this study'!CE21/'Raw data of this study'!$EL21*100</f>
        <v>0</v>
      </c>
      <c r="CF21" s="15">
        <f>'Raw data of this study'!CF21/'Raw data of this study'!$EL21*100</f>
        <v>0</v>
      </c>
      <c r="CG21" s="15">
        <f>'Raw data of this study'!CG21/'Raw data of this study'!$EL21*100</f>
        <v>0</v>
      </c>
      <c r="CH21" s="15">
        <f>'Raw data of this study'!CH21/'Raw data of this study'!$EL21*100</f>
        <v>0</v>
      </c>
      <c r="CI21" s="15">
        <f>'Raw data of this study'!CI21/'Raw data of this study'!$EL21*100</f>
        <v>0</v>
      </c>
      <c r="CJ21" s="15">
        <f>'Raw data of this study'!CJ21/'Raw data of this study'!$EL21*100</f>
        <v>0</v>
      </c>
      <c r="CK21" s="15">
        <f>'Raw data of this study'!CK21/'Raw data of this study'!$EL21*100</f>
        <v>0</v>
      </c>
      <c r="CL21" s="15">
        <f>'Raw data of this study'!CL21/'Raw data of this study'!$EL21*100</f>
        <v>0</v>
      </c>
      <c r="CM21" s="15">
        <f>'Raw data of this study'!CM21/'Raw data of this study'!$EL21*100</f>
        <v>0</v>
      </c>
      <c r="CN21" s="15">
        <f>'Raw data of this study'!CN21/'Raw data of this study'!$EL21*100</f>
        <v>0</v>
      </c>
      <c r="CO21" s="15">
        <f>'Raw data of this study'!CO21/'Raw data of this study'!$EL21*100</f>
        <v>0.57803468208092479</v>
      </c>
      <c r="CP21" s="15">
        <f>'Raw data of this study'!CP21/'Raw data of this study'!$EL21*100</f>
        <v>0</v>
      </c>
      <c r="CQ21" s="15">
        <f>'Raw data of this study'!CQ21/'Raw data of this study'!$EL21*100</f>
        <v>0</v>
      </c>
      <c r="CR21" s="15">
        <f>'Raw data of this study'!CR21/'Raw data of this study'!$EL21*100</f>
        <v>1.7341040462427744</v>
      </c>
      <c r="CS21" s="15">
        <f>'Raw data of this study'!CS21/'Raw data of this study'!$EL21*100</f>
        <v>0.86705202312138718</v>
      </c>
      <c r="CT21" s="15">
        <f>'Raw data of this study'!CT21/'Raw data of this study'!$EL21*100</f>
        <v>0</v>
      </c>
      <c r="CU21" s="15">
        <f>'Raw data of this study'!CU21/'Raw data of this study'!$EL21*100</f>
        <v>1.4450867052023122</v>
      </c>
      <c r="CV21" s="15">
        <f>'Raw data of this study'!CV21/'Raw data of this study'!$EL21*100</f>
        <v>0.28901734104046239</v>
      </c>
      <c r="CW21" s="15">
        <f>'Raw data of this study'!CW21/'Raw data of this study'!$EL21*100</f>
        <v>0</v>
      </c>
      <c r="CX21" s="15">
        <f>'Raw data of this study'!CX21/'Raw data of this study'!$EL21*100</f>
        <v>0</v>
      </c>
      <c r="CY21" s="15">
        <f>'Raw data of this study'!CY21/'Raw data of this study'!$EL21*100</f>
        <v>0</v>
      </c>
      <c r="CZ21" s="15">
        <f>'Raw data of this study'!CZ21/'Raw data of this study'!$EL21*100</f>
        <v>0.57803468208092479</v>
      </c>
      <c r="DA21" s="15">
        <f>'Raw data of this study'!DA21/'Raw data of this study'!$EL21*100</f>
        <v>0.28901734104046239</v>
      </c>
      <c r="DB21" s="15">
        <f>'Raw data of this study'!DB21/'Raw data of this study'!$EL21*100</f>
        <v>0</v>
      </c>
      <c r="DC21" s="15">
        <f>'Raw data of this study'!DC21/'Raw data of this study'!$EL21*100</f>
        <v>1.7341040462427744</v>
      </c>
      <c r="DD21" s="15">
        <f>'Raw data of this study'!DD21/'Raw data of this study'!$EL21*100</f>
        <v>0</v>
      </c>
      <c r="DE21" s="15">
        <f>'Raw data of this study'!DE21/'Raw data of this study'!$EL21*100</f>
        <v>0</v>
      </c>
      <c r="DF21" s="15">
        <f>'Raw data of this study'!DF21/'Raw data of this study'!$EL21*100</f>
        <v>1.7341040462427744</v>
      </c>
      <c r="DG21" s="15">
        <f>'Raw data of this study'!DG21/'Raw data of this study'!$EL21*100</f>
        <v>1.4450867052023122</v>
      </c>
      <c r="DH21" s="15">
        <f>'Raw data of this study'!DH21/'Raw data of this study'!$EL21*100</f>
        <v>0</v>
      </c>
      <c r="DI21" s="15">
        <f>'Raw data of this study'!DI21/'Raw data of this study'!$EL21*100</f>
        <v>0.57803468208092479</v>
      </c>
      <c r="DJ21" s="15">
        <f>'Raw data of this study'!DJ21/'Raw data of this study'!$EL21*100</f>
        <v>0.28901734104046239</v>
      </c>
      <c r="DK21" s="15">
        <f>'Raw data of this study'!DK21/'Raw data of this study'!$EL21*100</f>
        <v>0.28901734104046239</v>
      </c>
      <c r="DL21" s="15">
        <f>'Raw data of this study'!DL21/'Raw data of this study'!$EL21*100</f>
        <v>0</v>
      </c>
      <c r="DM21" s="15">
        <f>'Raw data of this study'!DM21/'Raw data of this study'!$EL21*100</f>
        <v>0</v>
      </c>
      <c r="DN21" s="15">
        <f>'Raw data of this study'!DN21/'Raw data of this study'!$EL21*100</f>
        <v>4.9132947976878611</v>
      </c>
      <c r="DO21" s="15">
        <f>'Raw data of this study'!DO21/'Raw data of this study'!$EL21*100</f>
        <v>0.86705202312138718</v>
      </c>
      <c r="DP21" s="15">
        <f>'Raw data of this study'!DP21/'Raw data of this study'!$EL21*100</f>
        <v>0</v>
      </c>
      <c r="DQ21" s="15">
        <f>'Raw data of this study'!DQ21/'Raw data of this study'!$EL21*100</f>
        <v>0.28901734104046239</v>
      </c>
      <c r="DR21" s="15">
        <f>'Raw data of this study'!DR21/'Raw data of this study'!$EL21*100</f>
        <v>0.28901734104046239</v>
      </c>
      <c r="DS21" s="15">
        <f>'Raw data of this study'!DS21/'Raw data of this study'!$EL21*100</f>
        <v>0.28901734104046239</v>
      </c>
      <c r="DT21" s="15">
        <f>'Raw data of this study'!DT21/'Raw data of this study'!$EL21*100</f>
        <v>0</v>
      </c>
      <c r="DU21" s="15">
        <f>'Raw data of this study'!DU21/'Raw data of this study'!$EL21*100</f>
        <v>2.8901734104046244</v>
      </c>
      <c r="DV21" s="15">
        <f>'Raw data of this study'!DV21/'Raw data of this study'!$EL21*100</f>
        <v>1.1560693641618496</v>
      </c>
      <c r="DW21" s="15">
        <f>'Raw data of this study'!DW21/'Raw data of this study'!$EL21*100</f>
        <v>0</v>
      </c>
      <c r="DX21" s="15">
        <f>'Raw data of this study'!DX21/'Raw data of this study'!$EL21*100</f>
        <v>0</v>
      </c>
      <c r="DY21" s="15">
        <f>'Raw data of this study'!DY21/'Raw data of this study'!$EL21*100</f>
        <v>0</v>
      </c>
      <c r="DZ21" s="15">
        <f>'Raw data of this study'!DZ21/'Raw data of this study'!$EL21*100</f>
        <v>0</v>
      </c>
      <c r="EA21" s="15">
        <f>'Raw data of this study'!EA21/'Raw data of this study'!$EL21*100</f>
        <v>0</v>
      </c>
      <c r="EB21" s="15">
        <f>'Raw data of this study'!EB21/'Raw data of this study'!$EL21*100</f>
        <v>0</v>
      </c>
      <c r="EC21" s="15">
        <f>'Raw data of this study'!EC21/'Raw data of this study'!$EL21*100</f>
        <v>0</v>
      </c>
      <c r="ED21" s="15">
        <f>'Raw data of this study'!ED21/'Raw data of this study'!$EL21*100</f>
        <v>0</v>
      </c>
      <c r="EE21" s="15">
        <f>'Raw data of this study'!EE21/'Raw data of this study'!$EL21*100</f>
        <v>0</v>
      </c>
      <c r="EF21" s="15">
        <f>'Raw data of this study'!EF21/'Raw data of this study'!$EL21*100</f>
        <v>0.57803468208092479</v>
      </c>
      <c r="EG21" s="15">
        <f>'Raw data of this study'!EG21/'Raw data of this study'!$EL21*100</f>
        <v>0</v>
      </c>
      <c r="EH21" s="15">
        <f>'Raw data of this study'!EH21/'Raw data of this study'!$EL21*100</f>
        <v>18.786127167630056</v>
      </c>
      <c r="EI21" s="15">
        <f>'Raw data of this study'!EI21/'Raw data of this study'!$EL21*100</f>
        <v>0.28901734104046239</v>
      </c>
      <c r="EJ21" s="15">
        <f>'Raw data of this study'!EJ21/'Raw data of this study'!$EL21*100</f>
        <v>0</v>
      </c>
      <c r="EK21" s="15">
        <f>'Raw data of this study'!EK21/'Raw data of this study'!$EL21*100</f>
        <v>7.803468208092486</v>
      </c>
      <c r="EL21" s="15">
        <f>'Raw data of this study'!EL21/'Raw data of this study'!$EL21*100</f>
        <v>100</v>
      </c>
    </row>
    <row r="22" spans="1:142" x14ac:dyDescent="0.15">
      <c r="A22" s="17" t="s">
        <v>253</v>
      </c>
      <c r="B22" s="18">
        <v>31.431683333333332</v>
      </c>
      <c r="C22" s="18">
        <v>129.17405666666667</v>
      </c>
      <c r="D22" s="26">
        <v>718</v>
      </c>
      <c r="E22" s="15">
        <f>'Raw data of this study'!E22/'Raw data of this study'!$EL22*100</f>
        <v>0.33112582781456956</v>
      </c>
      <c r="F22" s="15">
        <f>'Raw data of this study'!F22/'Raw data of this study'!$EL22*100</f>
        <v>1.3245033112582782</v>
      </c>
      <c r="G22" s="15">
        <f>'Raw data of this study'!G22/'Raw data of this study'!$EL22*100</f>
        <v>0.66225165562913912</v>
      </c>
      <c r="H22" s="15">
        <f>'Raw data of this study'!H22/'Raw data of this study'!$EL22*100</f>
        <v>1.6556291390728477</v>
      </c>
      <c r="I22" s="15">
        <f>'Raw data of this study'!I22/'Raw data of this study'!$EL22*100</f>
        <v>5.629139072847682</v>
      </c>
      <c r="J22" s="15">
        <f>'Raw data of this study'!J22/'Raw data of this study'!$EL22*100</f>
        <v>1.6556291390728477</v>
      </c>
      <c r="K22" s="15">
        <f>'Raw data of this study'!K22/'Raw data of this study'!$EL22*100</f>
        <v>0</v>
      </c>
      <c r="L22" s="15">
        <f>'Raw data of this study'!L22/'Raw data of this study'!$EL22*100</f>
        <v>0</v>
      </c>
      <c r="M22" s="15">
        <f>'Raw data of this study'!M22/'Raw data of this study'!$EL22*100</f>
        <v>1.6556291390728477</v>
      </c>
      <c r="N22" s="15">
        <f>'Raw data of this study'!N22/'Raw data of this study'!$EL22*100</f>
        <v>0</v>
      </c>
      <c r="O22" s="15">
        <f>'Raw data of this study'!O22/'Raw data of this study'!$EL22*100</f>
        <v>0</v>
      </c>
      <c r="P22" s="15">
        <f>'Raw data of this study'!P22/'Raw data of this study'!$EL22*100</f>
        <v>0</v>
      </c>
      <c r="Q22" s="15">
        <f>'Raw data of this study'!Q22/'Raw data of this study'!$EL22*100</f>
        <v>0.99337748344370869</v>
      </c>
      <c r="R22" s="15">
        <f>'Raw data of this study'!R22/'Raw data of this study'!$EL22*100</f>
        <v>0.33112582781456956</v>
      </c>
      <c r="S22" s="15">
        <f>'Raw data of this study'!S22/'Raw data of this study'!$EL22*100</f>
        <v>0.99337748344370869</v>
      </c>
      <c r="T22" s="15">
        <f>'Raw data of this study'!T22/'Raw data of this study'!$EL22*100</f>
        <v>0.66225165562913912</v>
      </c>
      <c r="U22" s="15">
        <f>'Raw data of this study'!U22/'Raw data of this study'!$EL22*100</f>
        <v>0.66225165562913912</v>
      </c>
      <c r="V22" s="15">
        <f>'Raw data of this study'!V22/'Raw data of this study'!$EL22*100</f>
        <v>0</v>
      </c>
      <c r="W22" s="15">
        <f>'Raw data of this study'!W22/'Raw data of this study'!$EL22*100</f>
        <v>0</v>
      </c>
      <c r="X22" s="15">
        <f>'Raw data of this study'!X22/'Raw data of this study'!$EL22*100</f>
        <v>0</v>
      </c>
      <c r="Y22" s="15">
        <f>'Raw data of this study'!Y22/'Raw data of this study'!$EL22*100</f>
        <v>0</v>
      </c>
      <c r="Z22" s="15">
        <f>'Raw data of this study'!Z22/'Raw data of this study'!$EL22*100</f>
        <v>0</v>
      </c>
      <c r="AA22" s="15">
        <f>'Raw data of this study'!AA22/'Raw data of this study'!$EL22*100</f>
        <v>0</v>
      </c>
      <c r="AB22" s="15">
        <f>'Raw data of this study'!AB22/'Raw data of this study'!$EL22*100</f>
        <v>0.66225165562913912</v>
      </c>
      <c r="AC22" s="15">
        <f>'Raw data of this study'!AC22/'Raw data of this study'!$EL22*100</f>
        <v>0</v>
      </c>
      <c r="AD22" s="15">
        <f>'Raw data of this study'!AD22/'Raw data of this study'!$EL22*100</f>
        <v>0</v>
      </c>
      <c r="AE22" s="15">
        <f>'Raw data of this study'!AE22/'Raw data of this study'!$EL22*100</f>
        <v>0.33112582781456956</v>
      </c>
      <c r="AF22" s="15">
        <f>'Raw data of this study'!AF22/'Raw data of this study'!$EL22*100</f>
        <v>0.99337748344370869</v>
      </c>
      <c r="AG22" s="15">
        <f>'Raw data of this study'!AG22/'Raw data of this study'!$EL22*100</f>
        <v>0</v>
      </c>
      <c r="AH22" s="15">
        <f>'Raw data of this study'!AH22/'Raw data of this study'!$EL22*100</f>
        <v>0</v>
      </c>
      <c r="AI22" s="15">
        <f>'Raw data of this study'!AI22/'Raw data of this study'!$EL22*100</f>
        <v>0</v>
      </c>
      <c r="AJ22" s="15">
        <f>'Raw data of this study'!AJ22/'Raw data of this study'!$EL22*100</f>
        <v>1.6556291390728477</v>
      </c>
      <c r="AK22" s="15">
        <f>'Raw data of this study'!AK22/'Raw data of this study'!$EL22*100</f>
        <v>0</v>
      </c>
      <c r="AL22" s="15">
        <f>'Raw data of this study'!AL22/'Raw data of this study'!$EL22*100</f>
        <v>0</v>
      </c>
      <c r="AM22" s="15">
        <f>'Raw data of this study'!AM22/'Raw data of this study'!$EL22*100</f>
        <v>0</v>
      </c>
      <c r="AN22" s="15">
        <f>'Raw data of this study'!AN22/'Raw data of this study'!$EL22*100</f>
        <v>0</v>
      </c>
      <c r="AO22" s="15">
        <f>'Raw data of this study'!AO22/'Raw data of this study'!$EL22*100</f>
        <v>0</v>
      </c>
      <c r="AP22" s="15">
        <f>'Raw data of this study'!AP22/'Raw data of this study'!$EL22*100</f>
        <v>0</v>
      </c>
      <c r="AQ22" s="15">
        <f>'Raw data of this study'!AQ22/'Raw data of this study'!$EL22*100</f>
        <v>0</v>
      </c>
      <c r="AR22" s="15">
        <f>'Raw data of this study'!AR22/'Raw data of this study'!$EL22*100</f>
        <v>0.33112582781456956</v>
      </c>
      <c r="AS22" s="15">
        <f>'Raw data of this study'!AS22/'Raw data of this study'!$EL22*100</f>
        <v>0</v>
      </c>
      <c r="AT22" s="15">
        <f>'Raw data of this study'!AT22/'Raw data of this study'!$EL22*100</f>
        <v>2.3178807947019866</v>
      </c>
      <c r="AU22" s="15">
        <f>'Raw data of this study'!AU22/'Raw data of this study'!$EL22*100</f>
        <v>2.6490066225165565</v>
      </c>
      <c r="AV22" s="15">
        <f>'Raw data of this study'!AV22/'Raw data of this study'!$EL22*100</f>
        <v>0.33112582781456956</v>
      </c>
      <c r="AW22" s="15">
        <f>'Raw data of this study'!AW22/'Raw data of this study'!$EL22*100</f>
        <v>0.66225165562913912</v>
      </c>
      <c r="AX22" s="15">
        <f>'Raw data of this study'!AX22/'Raw data of this study'!$EL22*100</f>
        <v>0</v>
      </c>
      <c r="AY22" s="15">
        <f>'Raw data of this study'!AY22/'Raw data of this study'!$EL22*100</f>
        <v>0</v>
      </c>
      <c r="AZ22" s="15">
        <f>'Raw data of this study'!AZ22/'Raw data of this study'!$EL22*100</f>
        <v>0</v>
      </c>
      <c r="BA22" s="15">
        <f>'Raw data of this study'!BA22/'Raw data of this study'!$EL22*100</f>
        <v>0</v>
      </c>
      <c r="BB22" s="15">
        <f>'Raw data of this study'!BB22/'Raw data of this study'!$EL22*100</f>
        <v>0.66225165562913912</v>
      </c>
      <c r="BC22" s="15">
        <f>'Raw data of this study'!BC22/'Raw data of this study'!$EL22*100</f>
        <v>0.66225165562913912</v>
      </c>
      <c r="BD22" s="15">
        <f>'Raw data of this study'!BD22/'Raw data of this study'!$EL22*100</f>
        <v>0</v>
      </c>
      <c r="BE22" s="15">
        <f>'Raw data of this study'!BE22/'Raw data of this study'!$EL22*100</f>
        <v>0</v>
      </c>
      <c r="BF22" s="15">
        <f>'Raw data of this study'!BF22/'Raw data of this study'!$EL22*100</f>
        <v>7.2847682119205297</v>
      </c>
      <c r="BG22" s="15">
        <f>'Raw data of this study'!BG22/'Raw data of this study'!$EL22*100</f>
        <v>2.9801324503311259</v>
      </c>
      <c r="BH22" s="15">
        <f>'Raw data of this study'!BH22/'Raw data of this study'!$EL22*100</f>
        <v>1.3245033112582782</v>
      </c>
      <c r="BI22" s="15">
        <f>'Raw data of this study'!BI22/'Raw data of this study'!$EL22*100</f>
        <v>0</v>
      </c>
      <c r="BJ22" s="15">
        <f>'Raw data of this study'!BJ22/'Raw data of this study'!$EL22*100</f>
        <v>0</v>
      </c>
      <c r="BK22" s="15">
        <f>'Raw data of this study'!BK22/'Raw data of this study'!$EL22*100</f>
        <v>1.9867549668874174</v>
      </c>
      <c r="BL22" s="15">
        <f>'Raw data of this study'!BL22/'Raw data of this study'!$EL22*100</f>
        <v>0</v>
      </c>
      <c r="BM22" s="15">
        <f>'Raw data of this study'!BM22/'Raw data of this study'!$EL22*100</f>
        <v>0</v>
      </c>
      <c r="BN22" s="15">
        <f>'Raw data of this study'!BN22/'Raw data of this study'!$EL22*100</f>
        <v>0</v>
      </c>
      <c r="BO22" s="15">
        <f>'Raw data of this study'!BO22/'Raw data of this study'!$EL22*100</f>
        <v>2.6490066225165565</v>
      </c>
      <c r="BP22" s="15">
        <f>'Raw data of this study'!BP22/'Raw data of this study'!$EL22*100</f>
        <v>0</v>
      </c>
      <c r="BQ22" s="15">
        <f>'Raw data of this study'!BQ22/'Raw data of this study'!$EL22*100</f>
        <v>2.6490066225165565</v>
      </c>
      <c r="BR22" s="15">
        <f>'Raw data of this study'!BR22/'Raw data of this study'!$EL22*100</f>
        <v>0.33112582781456956</v>
      </c>
      <c r="BS22" s="15">
        <f>'Raw data of this study'!BS22/'Raw data of this study'!$EL22*100</f>
        <v>0</v>
      </c>
      <c r="BT22" s="15">
        <f>'Raw data of this study'!BT22/'Raw data of this study'!$EL22*100</f>
        <v>2.6490066225165565</v>
      </c>
      <c r="BU22" s="15">
        <f>'Raw data of this study'!BU22/'Raw data of this study'!$EL22*100</f>
        <v>0</v>
      </c>
      <c r="BV22" s="15">
        <f>'Raw data of this study'!BV22/'Raw data of this study'!$EL22*100</f>
        <v>9.2715231788079464</v>
      </c>
      <c r="BW22" s="15">
        <f>'Raw data of this study'!BW22/'Raw data of this study'!$EL22*100</f>
        <v>0</v>
      </c>
      <c r="BX22" s="15">
        <f>'Raw data of this study'!BX22/'Raw data of this study'!$EL22*100</f>
        <v>0.33112582781456956</v>
      </c>
      <c r="BY22" s="15">
        <f>'Raw data of this study'!BY22/'Raw data of this study'!$EL22*100</f>
        <v>0.33112582781456956</v>
      </c>
      <c r="BZ22" s="15">
        <f>'Raw data of this study'!BZ22/'Raw data of this study'!$EL22*100</f>
        <v>0</v>
      </c>
      <c r="CA22" s="15">
        <f>'Raw data of this study'!CA22/'Raw data of this study'!$EL22*100</f>
        <v>0</v>
      </c>
      <c r="CB22" s="15">
        <f>'Raw data of this study'!CB22/'Raw data of this study'!$EL22*100</f>
        <v>2.9801324503311259</v>
      </c>
      <c r="CC22" s="15">
        <f>'Raw data of this study'!CC22/'Raw data of this study'!$EL22*100</f>
        <v>0</v>
      </c>
      <c r="CD22" s="15">
        <f>'Raw data of this study'!CD22/'Raw data of this study'!$EL22*100</f>
        <v>0</v>
      </c>
      <c r="CE22" s="15">
        <f>'Raw data of this study'!CE22/'Raw data of this study'!$EL22*100</f>
        <v>0</v>
      </c>
      <c r="CF22" s="15">
        <f>'Raw data of this study'!CF22/'Raw data of this study'!$EL22*100</f>
        <v>0</v>
      </c>
      <c r="CG22" s="15">
        <f>'Raw data of this study'!CG22/'Raw data of this study'!$EL22*100</f>
        <v>0.33112582781456956</v>
      </c>
      <c r="CH22" s="15">
        <f>'Raw data of this study'!CH22/'Raw data of this study'!$EL22*100</f>
        <v>0</v>
      </c>
      <c r="CI22" s="15">
        <f>'Raw data of this study'!CI22/'Raw data of this study'!$EL22*100</f>
        <v>0</v>
      </c>
      <c r="CJ22" s="15">
        <f>'Raw data of this study'!CJ22/'Raw data of this study'!$EL22*100</f>
        <v>0.33112582781456956</v>
      </c>
      <c r="CK22" s="15">
        <f>'Raw data of this study'!CK22/'Raw data of this study'!$EL22*100</f>
        <v>0</v>
      </c>
      <c r="CL22" s="15">
        <f>'Raw data of this study'!CL22/'Raw data of this study'!$EL22*100</f>
        <v>0.33112582781456956</v>
      </c>
      <c r="CM22" s="15">
        <f>'Raw data of this study'!CM22/'Raw data of this study'!$EL22*100</f>
        <v>0</v>
      </c>
      <c r="CN22" s="15">
        <f>'Raw data of this study'!CN22/'Raw data of this study'!$EL22*100</f>
        <v>0</v>
      </c>
      <c r="CO22" s="15">
        <f>'Raw data of this study'!CO22/'Raw data of this study'!$EL22*100</f>
        <v>0</v>
      </c>
      <c r="CP22" s="15">
        <f>'Raw data of this study'!CP22/'Raw data of this study'!$EL22*100</f>
        <v>0</v>
      </c>
      <c r="CQ22" s="15">
        <f>'Raw data of this study'!CQ22/'Raw data of this study'!$EL22*100</f>
        <v>0</v>
      </c>
      <c r="CR22" s="15">
        <f>'Raw data of this study'!CR22/'Raw data of this study'!$EL22*100</f>
        <v>0.33112582781456956</v>
      </c>
      <c r="CS22" s="15">
        <f>'Raw data of this study'!CS22/'Raw data of this study'!$EL22*100</f>
        <v>0</v>
      </c>
      <c r="CT22" s="15">
        <f>'Raw data of this study'!CT22/'Raw data of this study'!$EL22*100</f>
        <v>0</v>
      </c>
      <c r="CU22" s="15">
        <f>'Raw data of this study'!CU22/'Raw data of this study'!$EL22*100</f>
        <v>0.66225165562913912</v>
      </c>
      <c r="CV22" s="15">
        <f>'Raw data of this study'!CV22/'Raw data of this study'!$EL22*100</f>
        <v>0</v>
      </c>
      <c r="CW22" s="15">
        <f>'Raw data of this study'!CW22/'Raw data of this study'!$EL22*100</f>
        <v>0.66225165562913912</v>
      </c>
      <c r="CX22" s="15">
        <f>'Raw data of this study'!CX22/'Raw data of this study'!$EL22*100</f>
        <v>0</v>
      </c>
      <c r="CY22" s="15">
        <f>'Raw data of this study'!CY22/'Raw data of this study'!$EL22*100</f>
        <v>0</v>
      </c>
      <c r="CZ22" s="15">
        <f>'Raw data of this study'!CZ22/'Raw data of this study'!$EL22*100</f>
        <v>1.3245033112582782</v>
      </c>
      <c r="DA22" s="15">
        <f>'Raw data of this study'!DA22/'Raw data of this study'!$EL22*100</f>
        <v>0</v>
      </c>
      <c r="DB22" s="15">
        <f>'Raw data of this study'!DB22/'Raw data of this study'!$EL22*100</f>
        <v>0</v>
      </c>
      <c r="DC22" s="15">
        <f>'Raw data of this study'!DC22/'Raw data of this study'!$EL22*100</f>
        <v>1.6556291390728477</v>
      </c>
      <c r="DD22" s="15">
        <f>'Raw data of this study'!DD22/'Raw data of this study'!$EL22*100</f>
        <v>0</v>
      </c>
      <c r="DE22" s="15">
        <f>'Raw data of this study'!DE22/'Raw data of this study'!$EL22*100</f>
        <v>0</v>
      </c>
      <c r="DF22" s="15">
        <f>'Raw data of this study'!DF22/'Raw data of this study'!$EL22*100</f>
        <v>2.3178807947019866</v>
      </c>
      <c r="DG22" s="15">
        <f>'Raw data of this study'!DG22/'Raw data of this study'!$EL22*100</f>
        <v>0.66225165562913912</v>
      </c>
      <c r="DH22" s="15">
        <f>'Raw data of this study'!DH22/'Raw data of this study'!$EL22*100</f>
        <v>0</v>
      </c>
      <c r="DI22" s="15">
        <f>'Raw data of this study'!DI22/'Raw data of this study'!$EL22*100</f>
        <v>0</v>
      </c>
      <c r="DJ22" s="15">
        <f>'Raw data of this study'!DJ22/'Raw data of this study'!$EL22*100</f>
        <v>0</v>
      </c>
      <c r="DK22" s="15">
        <f>'Raw data of this study'!DK22/'Raw data of this study'!$EL22*100</f>
        <v>0</v>
      </c>
      <c r="DL22" s="15">
        <f>'Raw data of this study'!DL22/'Raw data of this study'!$EL22*100</f>
        <v>0</v>
      </c>
      <c r="DM22" s="15">
        <f>'Raw data of this study'!DM22/'Raw data of this study'!$EL22*100</f>
        <v>0</v>
      </c>
      <c r="DN22" s="15">
        <f>'Raw data of this study'!DN22/'Raw data of this study'!$EL22*100</f>
        <v>5.629139072847682</v>
      </c>
      <c r="DO22" s="15">
        <f>'Raw data of this study'!DO22/'Raw data of this study'!$EL22*100</f>
        <v>0</v>
      </c>
      <c r="DP22" s="15">
        <f>'Raw data of this study'!DP22/'Raw data of this study'!$EL22*100</f>
        <v>0</v>
      </c>
      <c r="DQ22" s="15">
        <f>'Raw data of this study'!DQ22/'Raw data of this study'!$EL22*100</f>
        <v>0</v>
      </c>
      <c r="DR22" s="15">
        <f>'Raw data of this study'!DR22/'Raw data of this study'!$EL22*100</f>
        <v>0</v>
      </c>
      <c r="DS22" s="15">
        <f>'Raw data of this study'!DS22/'Raw data of this study'!$EL22*100</f>
        <v>0</v>
      </c>
      <c r="DT22" s="15">
        <f>'Raw data of this study'!DT22/'Raw data of this study'!$EL22*100</f>
        <v>0</v>
      </c>
      <c r="DU22" s="15">
        <f>'Raw data of this study'!DU22/'Raw data of this study'!$EL22*100</f>
        <v>1.6556291390728477</v>
      </c>
      <c r="DV22" s="15">
        <f>'Raw data of this study'!DV22/'Raw data of this study'!$EL22*100</f>
        <v>0.99337748344370869</v>
      </c>
      <c r="DW22" s="15">
        <f>'Raw data of this study'!DW22/'Raw data of this study'!$EL22*100</f>
        <v>0</v>
      </c>
      <c r="DX22" s="15">
        <f>'Raw data of this study'!DX22/'Raw data of this study'!$EL22*100</f>
        <v>0</v>
      </c>
      <c r="DY22" s="15">
        <f>'Raw data of this study'!DY22/'Raw data of this study'!$EL22*100</f>
        <v>1.6556291390728477</v>
      </c>
      <c r="DZ22" s="15">
        <f>'Raw data of this study'!DZ22/'Raw data of this study'!$EL22*100</f>
        <v>0</v>
      </c>
      <c r="EA22" s="15">
        <f>'Raw data of this study'!EA22/'Raw data of this study'!$EL22*100</f>
        <v>0</v>
      </c>
      <c r="EB22" s="15">
        <f>'Raw data of this study'!EB22/'Raw data of this study'!$EL22*100</f>
        <v>0</v>
      </c>
      <c r="EC22" s="15">
        <f>'Raw data of this study'!EC22/'Raw data of this study'!$EL22*100</f>
        <v>0</v>
      </c>
      <c r="ED22" s="15">
        <f>'Raw data of this study'!ED22/'Raw data of this study'!$EL22*100</f>
        <v>0</v>
      </c>
      <c r="EE22" s="15">
        <f>'Raw data of this study'!EE22/'Raw data of this study'!$EL22*100</f>
        <v>0</v>
      </c>
      <c r="EF22" s="15">
        <f>'Raw data of this study'!EF22/'Raw data of this study'!$EL22*100</f>
        <v>0.33112582781456956</v>
      </c>
      <c r="EG22" s="15">
        <f>'Raw data of this study'!EG22/'Raw data of this study'!$EL22*100</f>
        <v>1.3245033112582782</v>
      </c>
      <c r="EH22" s="15">
        <f>'Raw data of this study'!EH22/'Raw data of this study'!$EL22*100</f>
        <v>11.920529801324504</v>
      </c>
      <c r="EI22" s="15">
        <f>'Raw data of this study'!EI22/'Raw data of this study'!$EL22*100</f>
        <v>0.66225165562913912</v>
      </c>
      <c r="EJ22" s="15">
        <f>'Raw data of this study'!EJ22/'Raw data of this study'!$EL22*100</f>
        <v>0</v>
      </c>
      <c r="EK22" s="15">
        <f>'Raw data of this study'!EK22/'Raw data of this study'!$EL22*100</f>
        <v>4.6357615894039732</v>
      </c>
      <c r="EL22" s="15">
        <f>'Raw data of this study'!EL22/'Raw data of this study'!$EL22*100</f>
        <v>100</v>
      </c>
    </row>
    <row r="23" spans="1:142" x14ac:dyDescent="0.15">
      <c r="A23" s="17" t="s">
        <v>254</v>
      </c>
      <c r="B23" s="18">
        <v>31.456156666666665</v>
      </c>
      <c r="C23" s="18">
        <v>129.11619833333333</v>
      </c>
      <c r="D23" s="26">
        <v>712</v>
      </c>
      <c r="E23" s="15">
        <f>'Raw data of this study'!E23/'Raw data of this study'!$EL23*100</f>
        <v>0.22522522522522523</v>
      </c>
      <c r="F23" s="15">
        <f>'Raw data of this study'!F23/'Raw data of this study'!$EL23*100</f>
        <v>1.1261261261261262</v>
      </c>
      <c r="G23" s="15">
        <f>'Raw data of this study'!G23/'Raw data of this study'!$EL23*100</f>
        <v>0</v>
      </c>
      <c r="H23" s="15">
        <f>'Raw data of this study'!H23/'Raw data of this study'!$EL23*100</f>
        <v>3.1531531531531529</v>
      </c>
      <c r="I23" s="15">
        <f>'Raw data of this study'!I23/'Raw data of this study'!$EL23*100</f>
        <v>2.9279279279279278</v>
      </c>
      <c r="J23" s="15">
        <f>'Raw data of this study'!J23/'Raw data of this study'!$EL23*100</f>
        <v>4.0540540540540544</v>
      </c>
      <c r="K23" s="15">
        <f>'Raw data of this study'!K23/'Raw data of this study'!$EL23*100</f>
        <v>1.3513513513513513</v>
      </c>
      <c r="L23" s="15">
        <f>'Raw data of this study'!L23/'Raw data of this study'!$EL23*100</f>
        <v>0</v>
      </c>
      <c r="M23" s="15">
        <f>'Raw data of this study'!M23/'Raw data of this study'!$EL23*100</f>
        <v>1.5765765765765765</v>
      </c>
      <c r="N23" s="15">
        <f>'Raw data of this study'!N23/'Raw data of this study'!$EL23*100</f>
        <v>0</v>
      </c>
      <c r="O23" s="15">
        <f>'Raw data of this study'!O23/'Raw data of this study'!$EL23*100</f>
        <v>0.90090090090090091</v>
      </c>
      <c r="P23" s="15">
        <f>'Raw data of this study'!P23/'Raw data of this study'!$EL23*100</f>
        <v>0</v>
      </c>
      <c r="Q23" s="15">
        <f>'Raw data of this study'!Q23/'Raw data of this study'!$EL23*100</f>
        <v>0</v>
      </c>
      <c r="R23" s="15">
        <f>'Raw data of this study'!R23/'Raw data of this study'!$EL23*100</f>
        <v>0</v>
      </c>
      <c r="S23" s="15">
        <f>'Raw data of this study'!S23/'Raw data of this study'!$EL23*100</f>
        <v>0.22522522522522523</v>
      </c>
      <c r="T23" s="15">
        <f>'Raw data of this study'!T23/'Raw data of this study'!$EL23*100</f>
        <v>0.45045045045045046</v>
      </c>
      <c r="U23" s="15">
        <f>'Raw data of this study'!U23/'Raw data of this study'!$EL23*100</f>
        <v>0.45045045045045046</v>
      </c>
      <c r="V23" s="15">
        <f>'Raw data of this study'!V23/'Raw data of this study'!$EL23*100</f>
        <v>0</v>
      </c>
      <c r="W23" s="15">
        <f>'Raw data of this study'!W23/'Raw data of this study'!$EL23*100</f>
        <v>0</v>
      </c>
      <c r="X23" s="15">
        <f>'Raw data of this study'!X23/'Raw data of this study'!$EL23*100</f>
        <v>0</v>
      </c>
      <c r="Y23" s="15">
        <f>'Raw data of this study'!Y23/'Raw data of this study'!$EL23*100</f>
        <v>0</v>
      </c>
      <c r="Z23" s="15">
        <f>'Raw data of this study'!Z23/'Raw data of this study'!$EL23*100</f>
        <v>0</v>
      </c>
      <c r="AA23" s="15">
        <f>'Raw data of this study'!AA23/'Raw data of this study'!$EL23*100</f>
        <v>0.45045045045045046</v>
      </c>
      <c r="AB23" s="15">
        <f>'Raw data of this study'!AB23/'Raw data of this study'!$EL23*100</f>
        <v>0.67567567567567566</v>
      </c>
      <c r="AC23" s="15">
        <f>'Raw data of this study'!AC23/'Raw data of this study'!$EL23*100</f>
        <v>0</v>
      </c>
      <c r="AD23" s="15">
        <f>'Raw data of this study'!AD23/'Raw data of this study'!$EL23*100</f>
        <v>0</v>
      </c>
      <c r="AE23" s="15">
        <f>'Raw data of this study'!AE23/'Raw data of this study'!$EL23*100</f>
        <v>0.90090090090090091</v>
      </c>
      <c r="AF23" s="15">
        <f>'Raw data of this study'!AF23/'Raw data of this study'!$EL23*100</f>
        <v>0.45045045045045046</v>
      </c>
      <c r="AG23" s="15">
        <f>'Raw data of this study'!AG23/'Raw data of this study'!$EL23*100</f>
        <v>0</v>
      </c>
      <c r="AH23" s="15">
        <f>'Raw data of this study'!AH23/'Raw data of this study'!$EL23*100</f>
        <v>0.22522522522522523</v>
      </c>
      <c r="AI23" s="15">
        <f>'Raw data of this study'!AI23/'Raw data of this study'!$EL23*100</f>
        <v>0</v>
      </c>
      <c r="AJ23" s="15">
        <f>'Raw data of this study'!AJ23/'Raw data of this study'!$EL23*100</f>
        <v>1.1261261261261262</v>
      </c>
      <c r="AK23" s="15">
        <f>'Raw data of this study'!AK23/'Raw data of this study'!$EL23*100</f>
        <v>0</v>
      </c>
      <c r="AL23" s="15">
        <f>'Raw data of this study'!AL23/'Raw data of this study'!$EL23*100</f>
        <v>0.22522522522522523</v>
      </c>
      <c r="AM23" s="15">
        <f>'Raw data of this study'!AM23/'Raw data of this study'!$EL23*100</f>
        <v>0</v>
      </c>
      <c r="AN23" s="15">
        <f>'Raw data of this study'!AN23/'Raw data of this study'!$EL23*100</f>
        <v>0.22522522522522523</v>
      </c>
      <c r="AO23" s="15">
        <f>'Raw data of this study'!AO23/'Raw data of this study'!$EL23*100</f>
        <v>0</v>
      </c>
      <c r="AP23" s="15">
        <f>'Raw data of this study'!AP23/'Raw data of this study'!$EL23*100</f>
        <v>0</v>
      </c>
      <c r="AQ23" s="15">
        <f>'Raw data of this study'!AQ23/'Raw data of this study'!$EL23*100</f>
        <v>0</v>
      </c>
      <c r="AR23" s="15">
        <f>'Raw data of this study'!AR23/'Raw data of this study'!$EL23*100</f>
        <v>0.45045045045045046</v>
      </c>
      <c r="AS23" s="15">
        <f>'Raw data of this study'!AS23/'Raw data of this study'!$EL23*100</f>
        <v>0.22522522522522523</v>
      </c>
      <c r="AT23" s="15">
        <f>'Raw data of this study'!AT23/'Raw data of this study'!$EL23*100</f>
        <v>1.3513513513513513</v>
      </c>
      <c r="AU23" s="15">
        <f>'Raw data of this study'!AU23/'Raw data of this study'!$EL23*100</f>
        <v>1.3513513513513513</v>
      </c>
      <c r="AV23" s="15">
        <f>'Raw data of this study'!AV23/'Raw data of this study'!$EL23*100</f>
        <v>1.3513513513513513</v>
      </c>
      <c r="AW23" s="15">
        <f>'Raw data of this study'!AW23/'Raw data of this study'!$EL23*100</f>
        <v>1.5765765765765765</v>
      </c>
      <c r="AX23" s="15">
        <f>'Raw data of this study'!AX23/'Raw data of this study'!$EL23*100</f>
        <v>0.67567567567567566</v>
      </c>
      <c r="AY23" s="15">
        <f>'Raw data of this study'!AY23/'Raw data of this study'!$EL23*100</f>
        <v>0</v>
      </c>
      <c r="AZ23" s="15">
        <f>'Raw data of this study'!AZ23/'Raw data of this study'!$EL23*100</f>
        <v>0</v>
      </c>
      <c r="BA23" s="15">
        <f>'Raw data of this study'!BA23/'Raw data of this study'!$EL23*100</f>
        <v>0</v>
      </c>
      <c r="BB23" s="15">
        <f>'Raw data of this study'!BB23/'Raw data of this study'!$EL23*100</f>
        <v>0.45045045045045046</v>
      </c>
      <c r="BC23" s="15">
        <f>'Raw data of this study'!BC23/'Raw data of this study'!$EL23*100</f>
        <v>0.45045045045045046</v>
      </c>
      <c r="BD23" s="15">
        <f>'Raw data of this study'!BD23/'Raw data of this study'!$EL23*100</f>
        <v>0</v>
      </c>
      <c r="BE23" s="15">
        <f>'Raw data of this study'!BE23/'Raw data of this study'!$EL23*100</f>
        <v>0</v>
      </c>
      <c r="BF23" s="15">
        <f>'Raw data of this study'!BF23/'Raw data of this study'!$EL23*100</f>
        <v>4.7297297297297298</v>
      </c>
      <c r="BG23" s="15">
        <f>'Raw data of this study'!BG23/'Raw data of this study'!$EL23*100</f>
        <v>2.7027027027027026</v>
      </c>
      <c r="BH23" s="15">
        <f>'Raw data of this study'!BH23/'Raw data of this study'!$EL23*100</f>
        <v>0.45045045045045046</v>
      </c>
      <c r="BI23" s="15">
        <f>'Raw data of this study'!BI23/'Raw data of this study'!$EL23*100</f>
        <v>0</v>
      </c>
      <c r="BJ23" s="15">
        <f>'Raw data of this study'!BJ23/'Raw data of this study'!$EL23*100</f>
        <v>0</v>
      </c>
      <c r="BK23" s="15">
        <f>'Raw data of this study'!BK23/'Raw data of this study'!$EL23*100</f>
        <v>0.90090090090090091</v>
      </c>
      <c r="BL23" s="15">
        <f>'Raw data of this study'!BL23/'Raw data of this study'!$EL23*100</f>
        <v>0</v>
      </c>
      <c r="BM23" s="15">
        <f>'Raw data of this study'!BM23/'Raw data of this study'!$EL23*100</f>
        <v>0</v>
      </c>
      <c r="BN23" s="15">
        <f>'Raw data of this study'!BN23/'Raw data of this study'!$EL23*100</f>
        <v>0.22522522522522523</v>
      </c>
      <c r="BO23" s="15">
        <f>'Raw data of this study'!BO23/'Raw data of this study'!$EL23*100</f>
        <v>0.67567567567567566</v>
      </c>
      <c r="BP23" s="15">
        <f>'Raw data of this study'!BP23/'Raw data of this study'!$EL23*100</f>
        <v>0</v>
      </c>
      <c r="BQ23" s="15">
        <f>'Raw data of this study'!BQ23/'Raw data of this study'!$EL23*100</f>
        <v>0.45045045045045046</v>
      </c>
      <c r="BR23" s="15">
        <f>'Raw data of this study'!BR23/'Raw data of this study'!$EL23*100</f>
        <v>0.45045045045045046</v>
      </c>
      <c r="BS23" s="15">
        <f>'Raw data of this study'!BS23/'Raw data of this study'!$EL23*100</f>
        <v>0.45045045045045046</v>
      </c>
      <c r="BT23" s="15">
        <f>'Raw data of this study'!BT23/'Raw data of this study'!$EL23*100</f>
        <v>4.7297297297297298</v>
      </c>
      <c r="BU23" s="15">
        <f>'Raw data of this study'!BU23/'Raw data of this study'!$EL23*100</f>
        <v>0</v>
      </c>
      <c r="BV23" s="15">
        <f>'Raw data of this study'!BV23/'Raw data of this study'!$EL23*100</f>
        <v>10.585585585585585</v>
      </c>
      <c r="BW23" s="15">
        <f>'Raw data of this study'!BW23/'Raw data of this study'!$EL23*100</f>
        <v>0</v>
      </c>
      <c r="BX23" s="15">
        <f>'Raw data of this study'!BX23/'Raw data of this study'!$EL23*100</f>
        <v>0.67567567567567566</v>
      </c>
      <c r="BY23" s="15">
        <f>'Raw data of this study'!BY23/'Raw data of this study'!$EL23*100</f>
        <v>0</v>
      </c>
      <c r="BZ23" s="15">
        <f>'Raw data of this study'!BZ23/'Raw data of this study'!$EL23*100</f>
        <v>0.67567567567567566</v>
      </c>
      <c r="CA23" s="15">
        <f>'Raw data of this study'!CA23/'Raw data of this study'!$EL23*100</f>
        <v>0</v>
      </c>
      <c r="CB23" s="15">
        <f>'Raw data of this study'!CB23/'Raw data of this study'!$EL23*100</f>
        <v>2.9279279279279278</v>
      </c>
      <c r="CC23" s="15">
        <f>'Raw data of this study'!CC23/'Raw data of this study'!$EL23*100</f>
        <v>0.45045045045045046</v>
      </c>
      <c r="CD23" s="15">
        <f>'Raw data of this study'!CD23/'Raw data of this study'!$EL23*100</f>
        <v>0</v>
      </c>
      <c r="CE23" s="15">
        <f>'Raw data of this study'!CE23/'Raw data of this study'!$EL23*100</f>
        <v>0</v>
      </c>
      <c r="CF23" s="15">
        <f>'Raw data of this study'!CF23/'Raw data of this study'!$EL23*100</f>
        <v>0</v>
      </c>
      <c r="CG23" s="15">
        <f>'Raw data of this study'!CG23/'Raw data of this study'!$EL23*100</f>
        <v>0</v>
      </c>
      <c r="CH23" s="15">
        <f>'Raw data of this study'!CH23/'Raw data of this study'!$EL23*100</f>
        <v>0</v>
      </c>
      <c r="CI23" s="15">
        <f>'Raw data of this study'!CI23/'Raw data of this study'!$EL23*100</f>
        <v>0</v>
      </c>
      <c r="CJ23" s="15">
        <f>'Raw data of this study'!CJ23/'Raw data of this study'!$EL23*100</f>
        <v>0</v>
      </c>
      <c r="CK23" s="15">
        <f>'Raw data of this study'!CK23/'Raw data of this study'!$EL23*100</f>
        <v>0</v>
      </c>
      <c r="CL23" s="15">
        <f>'Raw data of this study'!CL23/'Raw data of this study'!$EL23*100</f>
        <v>0</v>
      </c>
      <c r="CM23" s="15">
        <f>'Raw data of this study'!CM23/'Raw data of this study'!$EL23*100</f>
        <v>0</v>
      </c>
      <c r="CN23" s="15">
        <f>'Raw data of this study'!CN23/'Raw data of this study'!$EL23*100</f>
        <v>0</v>
      </c>
      <c r="CO23" s="15">
        <f>'Raw data of this study'!CO23/'Raw data of this study'!$EL23*100</f>
        <v>1.1261261261261262</v>
      </c>
      <c r="CP23" s="15">
        <f>'Raw data of this study'!CP23/'Raw data of this study'!$EL23*100</f>
        <v>0</v>
      </c>
      <c r="CQ23" s="15">
        <f>'Raw data of this study'!CQ23/'Raw data of this study'!$EL23*100</f>
        <v>0</v>
      </c>
      <c r="CR23" s="15">
        <f>'Raw data of this study'!CR23/'Raw data of this study'!$EL23*100</f>
        <v>0.90090090090090091</v>
      </c>
      <c r="CS23" s="15">
        <f>'Raw data of this study'!CS23/'Raw data of this study'!$EL23*100</f>
        <v>0.45045045045045046</v>
      </c>
      <c r="CT23" s="15">
        <f>'Raw data of this study'!CT23/'Raw data of this study'!$EL23*100</f>
        <v>0</v>
      </c>
      <c r="CU23" s="15">
        <f>'Raw data of this study'!CU23/'Raw data of this study'!$EL23*100</f>
        <v>1.3513513513513513</v>
      </c>
      <c r="CV23" s="15">
        <f>'Raw data of this study'!CV23/'Raw data of this study'!$EL23*100</f>
        <v>0</v>
      </c>
      <c r="CW23" s="15">
        <f>'Raw data of this study'!CW23/'Raw data of this study'!$EL23*100</f>
        <v>0.67567567567567566</v>
      </c>
      <c r="CX23" s="15">
        <f>'Raw data of this study'!CX23/'Raw data of this study'!$EL23*100</f>
        <v>0</v>
      </c>
      <c r="CY23" s="15">
        <f>'Raw data of this study'!CY23/'Raw data of this study'!$EL23*100</f>
        <v>0</v>
      </c>
      <c r="CZ23" s="15">
        <f>'Raw data of this study'!CZ23/'Raw data of this study'!$EL23*100</f>
        <v>0</v>
      </c>
      <c r="DA23" s="15">
        <f>'Raw data of this study'!DA23/'Raw data of this study'!$EL23*100</f>
        <v>0</v>
      </c>
      <c r="DB23" s="15">
        <f>'Raw data of this study'!DB23/'Raw data of this study'!$EL23*100</f>
        <v>0</v>
      </c>
      <c r="DC23" s="15">
        <f>'Raw data of this study'!DC23/'Raw data of this study'!$EL23*100</f>
        <v>0.45045045045045046</v>
      </c>
      <c r="DD23" s="15">
        <f>'Raw data of this study'!DD23/'Raw data of this study'!$EL23*100</f>
        <v>0</v>
      </c>
      <c r="DE23" s="15">
        <f>'Raw data of this study'!DE23/'Raw data of this study'!$EL23*100</f>
        <v>0</v>
      </c>
      <c r="DF23" s="15">
        <f>'Raw data of this study'!DF23/'Raw data of this study'!$EL23*100</f>
        <v>0.90090090090090091</v>
      </c>
      <c r="DG23" s="15">
        <f>'Raw data of this study'!DG23/'Raw data of this study'!$EL23*100</f>
        <v>0.67567567567567566</v>
      </c>
      <c r="DH23" s="15">
        <f>'Raw data of this study'!DH23/'Raw data of this study'!$EL23*100</f>
        <v>0</v>
      </c>
      <c r="DI23" s="15">
        <f>'Raw data of this study'!DI23/'Raw data of this study'!$EL23*100</f>
        <v>0</v>
      </c>
      <c r="DJ23" s="15">
        <f>'Raw data of this study'!DJ23/'Raw data of this study'!$EL23*100</f>
        <v>0</v>
      </c>
      <c r="DK23" s="15">
        <f>'Raw data of this study'!DK23/'Raw data of this study'!$EL23*100</f>
        <v>0.22522522522522523</v>
      </c>
      <c r="DL23" s="15">
        <f>'Raw data of this study'!DL23/'Raw data of this study'!$EL23*100</f>
        <v>0</v>
      </c>
      <c r="DM23" s="15">
        <f>'Raw data of this study'!DM23/'Raw data of this study'!$EL23*100</f>
        <v>0</v>
      </c>
      <c r="DN23" s="15">
        <f>'Raw data of this study'!DN23/'Raw data of this study'!$EL23*100</f>
        <v>3.8288288288288284</v>
      </c>
      <c r="DO23" s="15">
        <f>'Raw data of this study'!DO23/'Raw data of this study'!$EL23*100</f>
        <v>0</v>
      </c>
      <c r="DP23" s="15">
        <f>'Raw data of this study'!DP23/'Raw data of this study'!$EL23*100</f>
        <v>0</v>
      </c>
      <c r="DQ23" s="15">
        <f>'Raw data of this study'!DQ23/'Raw data of this study'!$EL23*100</f>
        <v>0.45045045045045046</v>
      </c>
      <c r="DR23" s="15">
        <f>'Raw data of this study'!DR23/'Raw data of this study'!$EL23*100</f>
        <v>0</v>
      </c>
      <c r="DS23" s="15">
        <f>'Raw data of this study'!DS23/'Raw data of this study'!$EL23*100</f>
        <v>0.22522522522522523</v>
      </c>
      <c r="DT23" s="15">
        <f>'Raw data of this study'!DT23/'Raw data of this study'!$EL23*100</f>
        <v>0</v>
      </c>
      <c r="DU23" s="15">
        <f>'Raw data of this study'!DU23/'Raw data of this study'!$EL23*100</f>
        <v>2.9279279279279278</v>
      </c>
      <c r="DV23" s="15">
        <f>'Raw data of this study'!DV23/'Raw data of this study'!$EL23*100</f>
        <v>0</v>
      </c>
      <c r="DW23" s="15">
        <f>'Raw data of this study'!DW23/'Raw data of this study'!$EL23*100</f>
        <v>0.22522522522522523</v>
      </c>
      <c r="DX23" s="15">
        <f>'Raw data of this study'!DX23/'Raw data of this study'!$EL23*100</f>
        <v>0</v>
      </c>
      <c r="DY23" s="15">
        <f>'Raw data of this study'!DY23/'Raw data of this study'!$EL23*100</f>
        <v>0.45045045045045046</v>
      </c>
      <c r="DZ23" s="15">
        <f>'Raw data of this study'!DZ23/'Raw data of this study'!$EL23*100</f>
        <v>0</v>
      </c>
      <c r="EA23" s="15">
        <f>'Raw data of this study'!EA23/'Raw data of this study'!$EL23*100</f>
        <v>0</v>
      </c>
      <c r="EB23" s="15">
        <f>'Raw data of this study'!EB23/'Raw data of this study'!$EL23*100</f>
        <v>0</v>
      </c>
      <c r="EC23" s="15">
        <f>'Raw data of this study'!EC23/'Raw data of this study'!$EL23*100</f>
        <v>0</v>
      </c>
      <c r="ED23" s="15">
        <f>'Raw data of this study'!ED23/'Raw data of this study'!$EL23*100</f>
        <v>0.22522522522522523</v>
      </c>
      <c r="EE23" s="15">
        <f>'Raw data of this study'!EE23/'Raw data of this study'!$EL23*100</f>
        <v>0</v>
      </c>
      <c r="EF23" s="15">
        <f>'Raw data of this study'!EF23/'Raw data of this study'!$EL23*100</f>
        <v>0.45045045045045046</v>
      </c>
      <c r="EG23" s="15">
        <f>'Raw data of this study'!EG23/'Raw data of this study'!$EL23*100</f>
        <v>1.8018018018018018</v>
      </c>
      <c r="EH23" s="15">
        <f>'Raw data of this study'!EH23/'Raw data of this study'!$EL23*100</f>
        <v>16.891891891891891</v>
      </c>
      <c r="EI23" s="15">
        <f>'Raw data of this study'!EI23/'Raw data of this study'!$EL23*100</f>
        <v>0</v>
      </c>
      <c r="EJ23" s="15">
        <f>'Raw data of this study'!EJ23/'Raw data of this study'!$EL23*100</f>
        <v>0</v>
      </c>
      <c r="EK23" s="15">
        <f>'Raw data of this study'!EK23/'Raw data of this study'!$EL23*100</f>
        <v>6.0810810810810816</v>
      </c>
      <c r="EL23" s="15">
        <f>'Raw data of this study'!EL23/'Raw data of this study'!$EL23*100</f>
        <v>100</v>
      </c>
    </row>
    <row r="24" spans="1:142" x14ac:dyDescent="0.15">
      <c r="A24" s="12" t="s">
        <v>255</v>
      </c>
      <c r="B24" s="13">
        <v>32.350036109999998</v>
      </c>
      <c r="C24" s="13">
        <v>157.85003499999999</v>
      </c>
      <c r="D24" s="12">
        <v>2603</v>
      </c>
      <c r="E24" s="15">
        <f>'Raw data of this study'!E24/'Raw data of this study'!$EL24*100</f>
        <v>0.86206896551724133</v>
      </c>
      <c r="F24" s="15">
        <f>'Raw data of this study'!F24/'Raw data of this study'!$EL24*100</f>
        <v>0.64655172413793105</v>
      </c>
      <c r="G24" s="15">
        <f>'Raw data of this study'!G24/'Raw data of this study'!$EL24*100</f>
        <v>1.2931034482758621</v>
      </c>
      <c r="H24" s="15">
        <f>'Raw data of this study'!H24/'Raw data of this study'!$EL24*100</f>
        <v>1.9396551724137931</v>
      </c>
      <c r="I24" s="15">
        <f>'Raw data of this study'!I24/'Raw data of this study'!$EL24*100</f>
        <v>0</v>
      </c>
      <c r="J24" s="15">
        <f>'Raw data of this study'!J24/'Raw data of this study'!$EL24*100</f>
        <v>0.64655172413793105</v>
      </c>
      <c r="K24" s="15">
        <f>'Raw data of this study'!K24/'Raw data of this study'!$EL24*100</f>
        <v>0.86206896551724133</v>
      </c>
      <c r="L24" s="15">
        <f>'Raw data of this study'!L24/'Raw data of this study'!$EL24*100</f>
        <v>0</v>
      </c>
      <c r="M24" s="15">
        <f>'Raw data of this study'!M24/'Raw data of this study'!$EL24*100</f>
        <v>3.0172413793103448</v>
      </c>
      <c r="N24" s="15">
        <f>'Raw data of this study'!N24/'Raw data of this study'!$EL24*100</f>
        <v>0.21551724137931033</v>
      </c>
      <c r="O24" s="15">
        <f>'Raw data of this study'!O24/'Raw data of this study'!$EL24*100</f>
        <v>2.5862068965517242</v>
      </c>
      <c r="P24" s="15">
        <f>'Raw data of this study'!P24/'Raw data of this study'!$EL24*100</f>
        <v>0</v>
      </c>
      <c r="Q24" s="15">
        <f>'Raw data of this study'!Q24/'Raw data of this study'!$EL24*100</f>
        <v>0</v>
      </c>
      <c r="R24" s="15">
        <f>'Raw data of this study'!R24/'Raw data of this study'!$EL24*100</f>
        <v>0</v>
      </c>
      <c r="S24" s="15">
        <f>'Raw data of this study'!S24/'Raw data of this study'!$EL24*100</f>
        <v>0.43103448275862066</v>
      </c>
      <c r="T24" s="15">
        <f>'Raw data of this study'!T24/'Raw data of this study'!$EL24*100</f>
        <v>0</v>
      </c>
      <c r="U24" s="15">
        <f>'Raw data of this study'!U24/'Raw data of this study'!$EL24*100</f>
        <v>0.21551724137931033</v>
      </c>
      <c r="V24" s="15">
        <f>'Raw data of this study'!V24/'Raw data of this study'!$EL24*100</f>
        <v>0.43103448275862066</v>
      </c>
      <c r="W24" s="15">
        <f>'Raw data of this study'!W24/'Raw data of this study'!$EL24*100</f>
        <v>0.64655172413793105</v>
      </c>
      <c r="X24" s="15">
        <f>'Raw data of this study'!X24/'Raw data of this study'!$EL24*100</f>
        <v>0</v>
      </c>
      <c r="Y24" s="15">
        <f>'Raw data of this study'!Y24/'Raw data of this study'!$EL24*100</f>
        <v>0</v>
      </c>
      <c r="Z24" s="15">
        <f>'Raw data of this study'!Z24/'Raw data of this study'!$EL24*100</f>
        <v>0</v>
      </c>
      <c r="AA24" s="15">
        <f>'Raw data of this study'!AA24/'Raw data of this study'!$EL24*100</f>
        <v>0</v>
      </c>
      <c r="AB24" s="15">
        <f>'Raw data of this study'!AB24/'Raw data of this study'!$EL24*100</f>
        <v>0</v>
      </c>
      <c r="AC24" s="15">
        <f>'Raw data of this study'!AC24/'Raw data of this study'!$EL24*100</f>
        <v>0</v>
      </c>
      <c r="AD24" s="15">
        <f>'Raw data of this study'!AD24/'Raw data of this study'!$EL24*100</f>
        <v>0</v>
      </c>
      <c r="AE24" s="15">
        <f>'Raw data of this study'!AE24/'Raw data of this study'!$EL24*100</f>
        <v>0</v>
      </c>
      <c r="AF24" s="15">
        <f>'Raw data of this study'!AF24/'Raw data of this study'!$EL24*100</f>
        <v>1.9396551724137931</v>
      </c>
      <c r="AG24" s="15">
        <f>'Raw data of this study'!AG24/'Raw data of this study'!$EL24*100</f>
        <v>0.64655172413793105</v>
      </c>
      <c r="AH24" s="15">
        <f>'Raw data of this study'!AH24/'Raw data of this study'!$EL24*100</f>
        <v>0</v>
      </c>
      <c r="AI24" s="15">
        <f>'Raw data of this study'!AI24/'Raw data of this study'!$EL24*100</f>
        <v>0.21551724137931033</v>
      </c>
      <c r="AJ24" s="15">
        <f>'Raw data of this study'!AJ24/'Raw data of this study'!$EL24*100</f>
        <v>0</v>
      </c>
      <c r="AK24" s="15">
        <f>'Raw data of this study'!AK24/'Raw data of this study'!$EL24*100</f>
        <v>0</v>
      </c>
      <c r="AL24" s="15">
        <f>'Raw data of this study'!AL24/'Raw data of this study'!$EL24*100</f>
        <v>0</v>
      </c>
      <c r="AM24" s="15">
        <f>'Raw data of this study'!AM24/'Raw data of this study'!$EL24*100</f>
        <v>0.43103448275862066</v>
      </c>
      <c r="AN24" s="15">
        <f>'Raw data of this study'!AN24/'Raw data of this study'!$EL24*100</f>
        <v>0.64655172413793105</v>
      </c>
      <c r="AO24" s="15">
        <f>'Raw data of this study'!AO24/'Raw data of this study'!$EL24*100</f>
        <v>0</v>
      </c>
      <c r="AP24" s="15">
        <f>'Raw data of this study'!AP24/'Raw data of this study'!$EL24*100</f>
        <v>0</v>
      </c>
      <c r="AQ24" s="15">
        <f>'Raw data of this study'!AQ24/'Raw data of this study'!$EL24*100</f>
        <v>0</v>
      </c>
      <c r="AR24" s="15">
        <f>'Raw data of this study'!AR24/'Raw data of this study'!$EL24*100</f>
        <v>0</v>
      </c>
      <c r="AS24" s="15">
        <f>'Raw data of this study'!AS24/'Raw data of this study'!$EL24*100</f>
        <v>0.21551724137931033</v>
      </c>
      <c r="AT24" s="15">
        <f>'Raw data of this study'!AT24/'Raw data of this study'!$EL24*100</f>
        <v>1.0775862068965518</v>
      </c>
      <c r="AU24" s="15">
        <f>'Raw data of this study'!AU24/'Raw data of this study'!$EL24*100</f>
        <v>0</v>
      </c>
      <c r="AV24" s="15">
        <f>'Raw data of this study'!AV24/'Raw data of this study'!$EL24*100</f>
        <v>2.3706896551724137</v>
      </c>
      <c r="AW24" s="15">
        <f>'Raw data of this study'!AW24/'Raw data of this study'!$EL24*100</f>
        <v>6.4655172413793105</v>
      </c>
      <c r="AX24" s="15">
        <f>'Raw data of this study'!AX24/'Raw data of this study'!$EL24*100</f>
        <v>0</v>
      </c>
      <c r="AY24" s="15">
        <f>'Raw data of this study'!AY24/'Raw data of this study'!$EL24*100</f>
        <v>0</v>
      </c>
      <c r="AZ24" s="15">
        <f>'Raw data of this study'!AZ24/'Raw data of this study'!$EL24*100</f>
        <v>0</v>
      </c>
      <c r="BA24" s="15">
        <f>'Raw data of this study'!BA24/'Raw data of this study'!$EL24*100</f>
        <v>0.43103448275862066</v>
      </c>
      <c r="BB24" s="15">
        <f>'Raw data of this study'!BB24/'Raw data of this study'!$EL24*100</f>
        <v>0</v>
      </c>
      <c r="BC24" s="15">
        <f>'Raw data of this study'!BC24/'Raw data of this study'!$EL24*100</f>
        <v>0</v>
      </c>
      <c r="BD24" s="15">
        <f>'Raw data of this study'!BD24/'Raw data of this study'!$EL24*100</f>
        <v>0</v>
      </c>
      <c r="BE24" s="15">
        <f>'Raw data of this study'!BE24/'Raw data of this study'!$EL24*100</f>
        <v>0</v>
      </c>
      <c r="BF24" s="15">
        <f>'Raw data of this study'!BF24/'Raw data of this study'!$EL24*100</f>
        <v>0.64655172413793105</v>
      </c>
      <c r="BG24" s="15">
        <f>'Raw data of this study'!BG24/'Raw data of this study'!$EL24*100</f>
        <v>0.21551724137931033</v>
      </c>
      <c r="BH24" s="15">
        <f>'Raw data of this study'!BH24/'Raw data of this study'!$EL24*100</f>
        <v>1.0775862068965518</v>
      </c>
      <c r="BI24" s="15">
        <f>'Raw data of this study'!BI24/'Raw data of this study'!$EL24*100</f>
        <v>0</v>
      </c>
      <c r="BJ24" s="15">
        <f>'Raw data of this study'!BJ24/'Raw data of this study'!$EL24*100</f>
        <v>0</v>
      </c>
      <c r="BK24" s="15">
        <f>'Raw data of this study'!BK24/'Raw data of this study'!$EL24*100</f>
        <v>6.0344827586206895</v>
      </c>
      <c r="BL24" s="15">
        <f>'Raw data of this study'!BL24/'Raw data of this study'!$EL24*100</f>
        <v>0</v>
      </c>
      <c r="BM24" s="15">
        <f>'Raw data of this study'!BM24/'Raw data of this study'!$EL24*100</f>
        <v>0</v>
      </c>
      <c r="BN24" s="15">
        <f>'Raw data of this study'!BN24/'Raw data of this study'!$EL24*100</f>
        <v>0.43103448275862066</v>
      </c>
      <c r="BO24" s="15">
        <f>'Raw data of this study'!BO24/'Raw data of this study'!$EL24*100</f>
        <v>0</v>
      </c>
      <c r="BP24" s="15">
        <f>'Raw data of this study'!BP24/'Raw data of this study'!$EL24*100</f>
        <v>0</v>
      </c>
      <c r="BQ24" s="15">
        <f>'Raw data of this study'!BQ24/'Raw data of this study'!$EL24*100</f>
        <v>0.64655172413793105</v>
      </c>
      <c r="BR24" s="15">
        <f>'Raw data of this study'!BR24/'Raw data of this study'!$EL24*100</f>
        <v>0.21551724137931033</v>
      </c>
      <c r="BS24" s="15">
        <f>'Raw data of this study'!BS24/'Raw data of this study'!$EL24*100</f>
        <v>0</v>
      </c>
      <c r="BT24" s="15">
        <f>'Raw data of this study'!BT24/'Raw data of this study'!$EL24*100</f>
        <v>4.0948275862068968</v>
      </c>
      <c r="BU24" s="15">
        <f>'Raw data of this study'!BU24/'Raw data of this study'!$EL24*100</f>
        <v>0</v>
      </c>
      <c r="BV24" s="15">
        <f>'Raw data of this study'!BV24/'Raw data of this study'!$EL24*100</f>
        <v>6.0344827586206895</v>
      </c>
      <c r="BW24" s="15">
        <f>'Raw data of this study'!BW24/'Raw data of this study'!$EL24*100</f>
        <v>0</v>
      </c>
      <c r="BX24" s="15">
        <f>'Raw data of this study'!BX24/'Raw data of this study'!$EL24*100</f>
        <v>1.0775862068965518</v>
      </c>
      <c r="BY24" s="15">
        <f>'Raw data of this study'!BY24/'Raw data of this study'!$EL24*100</f>
        <v>0</v>
      </c>
      <c r="BZ24" s="15">
        <f>'Raw data of this study'!BZ24/'Raw data of this study'!$EL24*100</f>
        <v>0</v>
      </c>
      <c r="CA24" s="15">
        <f>'Raw data of this study'!CA24/'Raw data of this study'!$EL24*100</f>
        <v>0.21551724137931033</v>
      </c>
      <c r="CB24" s="15">
        <f>'Raw data of this study'!CB24/'Raw data of this study'!$EL24*100</f>
        <v>0.64655172413793105</v>
      </c>
      <c r="CC24" s="15">
        <f>'Raw data of this study'!CC24/'Raw data of this study'!$EL24*100</f>
        <v>0</v>
      </c>
      <c r="CD24" s="15">
        <f>'Raw data of this study'!CD24/'Raw data of this study'!$EL24*100</f>
        <v>0</v>
      </c>
      <c r="CE24" s="15">
        <f>'Raw data of this study'!CE24/'Raw data of this study'!$EL24*100</f>
        <v>0</v>
      </c>
      <c r="CF24" s="15">
        <f>'Raw data of this study'!CF24/'Raw data of this study'!$EL24*100</f>
        <v>0</v>
      </c>
      <c r="CG24" s="15">
        <f>'Raw data of this study'!CG24/'Raw data of this study'!$EL24*100</f>
        <v>0</v>
      </c>
      <c r="CH24" s="15">
        <f>'Raw data of this study'!CH24/'Raw data of this study'!$EL24*100</f>
        <v>0</v>
      </c>
      <c r="CI24" s="15">
        <f>'Raw data of this study'!CI24/'Raw data of this study'!$EL24*100</f>
        <v>0</v>
      </c>
      <c r="CJ24" s="15">
        <f>'Raw data of this study'!CJ24/'Raw data of this study'!$EL24*100</f>
        <v>0</v>
      </c>
      <c r="CK24" s="15">
        <f>'Raw data of this study'!CK24/'Raw data of this study'!$EL24*100</f>
        <v>0.43103448275862066</v>
      </c>
      <c r="CL24" s="15">
        <f>'Raw data of this study'!CL24/'Raw data of this study'!$EL24*100</f>
        <v>0</v>
      </c>
      <c r="CM24" s="15">
        <f>'Raw data of this study'!CM24/'Raw data of this study'!$EL24*100</f>
        <v>0</v>
      </c>
      <c r="CN24" s="15">
        <f>'Raw data of this study'!CN24/'Raw data of this study'!$EL24*100</f>
        <v>0</v>
      </c>
      <c r="CO24" s="15">
        <f>'Raw data of this study'!CO24/'Raw data of this study'!$EL24*100</f>
        <v>0.64655172413793105</v>
      </c>
      <c r="CP24" s="15">
        <f>'Raw data of this study'!CP24/'Raw data of this study'!$EL24*100</f>
        <v>0</v>
      </c>
      <c r="CQ24" s="15">
        <f>'Raw data of this study'!CQ24/'Raw data of this study'!$EL24*100</f>
        <v>0</v>
      </c>
      <c r="CR24" s="15">
        <f>'Raw data of this study'!CR24/'Raw data of this study'!$EL24*100</f>
        <v>0.86206896551724133</v>
      </c>
      <c r="CS24" s="15">
        <f>'Raw data of this study'!CS24/'Raw data of this study'!$EL24*100</f>
        <v>1.0775862068965518</v>
      </c>
      <c r="CT24" s="15">
        <f>'Raw data of this study'!CT24/'Raw data of this study'!$EL24*100</f>
        <v>0</v>
      </c>
      <c r="CU24" s="15">
        <f>'Raw data of this study'!CU24/'Raw data of this study'!$EL24*100</f>
        <v>0.64655172413793105</v>
      </c>
      <c r="CV24" s="15">
        <f>'Raw data of this study'!CV24/'Raw data of this study'!$EL24*100</f>
        <v>0.43103448275862066</v>
      </c>
      <c r="CW24" s="15">
        <f>'Raw data of this study'!CW24/'Raw data of this study'!$EL24*100</f>
        <v>1.7241379310344827</v>
      </c>
      <c r="CX24" s="15">
        <f>'Raw data of this study'!CX24/'Raw data of this study'!$EL24*100</f>
        <v>1.7241379310344827</v>
      </c>
      <c r="CY24" s="15">
        <f>'Raw data of this study'!CY24/'Raw data of this study'!$EL24*100</f>
        <v>1.0775862068965518</v>
      </c>
      <c r="CZ24" s="15">
        <f>'Raw data of this study'!CZ24/'Raw data of this study'!$EL24*100</f>
        <v>0</v>
      </c>
      <c r="DA24" s="15">
        <f>'Raw data of this study'!DA24/'Raw data of this study'!$EL24*100</f>
        <v>0.21551724137931033</v>
      </c>
      <c r="DB24" s="15">
        <f>'Raw data of this study'!DB24/'Raw data of this study'!$EL24*100</f>
        <v>0</v>
      </c>
      <c r="DC24" s="15">
        <f>'Raw data of this study'!DC24/'Raw data of this study'!$EL24*100</f>
        <v>0</v>
      </c>
      <c r="DD24" s="15">
        <f>'Raw data of this study'!DD24/'Raw data of this study'!$EL24*100</f>
        <v>0</v>
      </c>
      <c r="DE24" s="15">
        <f>'Raw data of this study'!DE24/'Raw data of this study'!$EL24*100</f>
        <v>0</v>
      </c>
      <c r="DF24" s="15">
        <f>'Raw data of this study'!DF24/'Raw data of this study'!$EL24*100</f>
        <v>2.5862068965517242</v>
      </c>
      <c r="DG24" s="15">
        <f>'Raw data of this study'!DG24/'Raw data of this study'!$EL24*100</f>
        <v>3.6637931034482754</v>
      </c>
      <c r="DH24" s="15">
        <f>'Raw data of this study'!DH24/'Raw data of this study'!$EL24*100</f>
        <v>0</v>
      </c>
      <c r="DI24" s="15">
        <f>'Raw data of this study'!DI24/'Raw data of this study'!$EL24*100</f>
        <v>0.21551724137931033</v>
      </c>
      <c r="DJ24" s="15">
        <f>'Raw data of this study'!DJ24/'Raw data of this study'!$EL24*100</f>
        <v>0.43103448275862066</v>
      </c>
      <c r="DK24" s="15">
        <f>'Raw data of this study'!DK24/'Raw data of this study'!$EL24*100</f>
        <v>0</v>
      </c>
      <c r="DL24" s="15">
        <f>'Raw data of this study'!DL24/'Raw data of this study'!$EL24*100</f>
        <v>0</v>
      </c>
      <c r="DM24" s="15">
        <f>'Raw data of this study'!DM24/'Raw data of this study'!$EL24*100</f>
        <v>0</v>
      </c>
      <c r="DN24" s="15">
        <f>'Raw data of this study'!DN24/'Raw data of this study'!$EL24*100</f>
        <v>8.8362068965517242</v>
      </c>
      <c r="DO24" s="15">
        <f>'Raw data of this study'!DO24/'Raw data of this study'!$EL24*100</f>
        <v>0.21551724137931033</v>
      </c>
      <c r="DP24" s="15">
        <f>'Raw data of this study'!DP24/'Raw data of this study'!$EL24*100</f>
        <v>0</v>
      </c>
      <c r="DQ24" s="15">
        <f>'Raw data of this study'!DQ24/'Raw data of this study'!$EL24*100</f>
        <v>0</v>
      </c>
      <c r="DR24" s="15">
        <f>'Raw data of this study'!DR24/'Raw data of this study'!$EL24*100</f>
        <v>0.21551724137931033</v>
      </c>
      <c r="DS24" s="15">
        <f>'Raw data of this study'!DS24/'Raw data of this study'!$EL24*100</f>
        <v>0</v>
      </c>
      <c r="DT24" s="15">
        <f>'Raw data of this study'!DT24/'Raw data of this study'!$EL24*100</f>
        <v>0</v>
      </c>
      <c r="DU24" s="15">
        <f>'Raw data of this study'!DU24/'Raw data of this study'!$EL24*100</f>
        <v>0.64655172413793105</v>
      </c>
      <c r="DV24" s="15">
        <f>'Raw data of this study'!DV24/'Raw data of this study'!$EL24*100</f>
        <v>0</v>
      </c>
      <c r="DW24" s="15">
        <f>'Raw data of this study'!DW24/'Raw data of this study'!$EL24*100</f>
        <v>0</v>
      </c>
      <c r="DX24" s="15">
        <f>'Raw data of this study'!DX24/'Raw data of this study'!$EL24*100</f>
        <v>0.86206896551724133</v>
      </c>
      <c r="DY24" s="15">
        <f>'Raw data of this study'!DY24/'Raw data of this study'!$EL24*100</f>
        <v>0</v>
      </c>
      <c r="DZ24" s="15">
        <f>'Raw data of this study'!DZ24/'Raw data of this study'!$EL24*100</f>
        <v>0</v>
      </c>
      <c r="EA24" s="15">
        <f>'Raw data of this study'!EA24/'Raw data of this study'!$EL24*100</f>
        <v>0</v>
      </c>
      <c r="EB24" s="15">
        <f>'Raw data of this study'!EB24/'Raw data of this study'!$EL24*100</f>
        <v>0</v>
      </c>
      <c r="EC24" s="15">
        <f>'Raw data of this study'!EC24/'Raw data of this study'!$EL24*100</f>
        <v>0.43103448275862066</v>
      </c>
      <c r="ED24" s="15">
        <f>'Raw data of this study'!ED24/'Raw data of this study'!$EL24*100</f>
        <v>0</v>
      </c>
      <c r="EE24" s="15">
        <f>'Raw data of this study'!EE24/'Raw data of this study'!$EL24*100</f>
        <v>0</v>
      </c>
      <c r="EF24" s="15">
        <f>'Raw data of this study'!EF24/'Raw data of this study'!$EL24*100</f>
        <v>2.8017241379310347</v>
      </c>
      <c r="EG24" s="15">
        <f>'Raw data of this study'!EG24/'Raw data of this study'!$EL24*100</f>
        <v>1.9396551724137931</v>
      </c>
      <c r="EH24" s="15">
        <f>'Raw data of this study'!EH24/'Raw data of this study'!$EL24*100</f>
        <v>14.439655172413794</v>
      </c>
      <c r="EI24" s="15">
        <f>'Raw data of this study'!EI24/'Raw data of this study'!$EL24*100</f>
        <v>0.21551724137931033</v>
      </c>
      <c r="EJ24" s="15">
        <f>'Raw data of this study'!EJ24/'Raw data of this study'!$EL24*100</f>
        <v>0</v>
      </c>
      <c r="EK24" s="15">
        <f>'Raw data of this study'!EK24/'Raw data of this study'!$EL24*100</f>
        <v>4.0948275862068968</v>
      </c>
      <c r="EL24" s="15">
        <f>'Raw data of this study'!EL24/'Raw data of this study'!$EL24*100</f>
        <v>100</v>
      </c>
    </row>
    <row r="25" spans="1:142" x14ac:dyDescent="0.15">
      <c r="A25" s="12" t="s">
        <v>256</v>
      </c>
      <c r="B25" s="13">
        <v>32.483608330000003</v>
      </c>
      <c r="C25" s="13">
        <v>155.000035</v>
      </c>
      <c r="D25" s="12">
        <v>4635</v>
      </c>
      <c r="E25" s="15">
        <f>'Raw data of this study'!E25/'Raw data of this study'!$EL25*100</f>
        <v>0.17094017094017094</v>
      </c>
      <c r="F25" s="15">
        <f>'Raw data of this study'!F25/'Raw data of this study'!$EL25*100</f>
        <v>0</v>
      </c>
      <c r="G25" s="15">
        <f>'Raw data of this study'!G25/'Raw data of this study'!$EL25*100</f>
        <v>0.51282051282051277</v>
      </c>
      <c r="H25" s="15">
        <f>'Raw data of this study'!H25/'Raw data of this study'!$EL25*100</f>
        <v>1.8803418803418803</v>
      </c>
      <c r="I25" s="15">
        <f>'Raw data of this study'!I25/'Raw data of this study'!$EL25*100</f>
        <v>0</v>
      </c>
      <c r="J25" s="15">
        <f>'Raw data of this study'!J25/'Raw data of this study'!$EL25*100</f>
        <v>1.1965811965811968</v>
      </c>
      <c r="K25" s="15">
        <f>'Raw data of this study'!K25/'Raw data of this study'!$EL25*100</f>
        <v>0.34188034188034189</v>
      </c>
      <c r="L25" s="15">
        <f>'Raw data of this study'!L25/'Raw data of this study'!$EL25*100</f>
        <v>0.17094017094017094</v>
      </c>
      <c r="M25" s="15">
        <f>'Raw data of this study'!M25/'Raw data of this study'!$EL25*100</f>
        <v>2.3931623931623935</v>
      </c>
      <c r="N25" s="15">
        <f>'Raw data of this study'!N25/'Raw data of this study'!$EL25*100</f>
        <v>0.51282051282051277</v>
      </c>
      <c r="O25" s="15">
        <f>'Raw data of this study'!O25/'Raw data of this study'!$EL25*100</f>
        <v>3.5897435897435894</v>
      </c>
      <c r="P25" s="15">
        <f>'Raw data of this study'!P25/'Raw data of this study'!$EL25*100</f>
        <v>0</v>
      </c>
      <c r="Q25" s="15">
        <f>'Raw data of this study'!Q25/'Raw data of this study'!$EL25*100</f>
        <v>0</v>
      </c>
      <c r="R25" s="15">
        <f>'Raw data of this study'!R25/'Raw data of this study'!$EL25*100</f>
        <v>0.68376068376068377</v>
      </c>
      <c r="S25" s="15">
        <f>'Raw data of this study'!S25/'Raw data of this study'!$EL25*100</f>
        <v>1.8803418803418803</v>
      </c>
      <c r="T25" s="15">
        <f>'Raw data of this study'!T25/'Raw data of this study'!$EL25*100</f>
        <v>0</v>
      </c>
      <c r="U25" s="15">
        <f>'Raw data of this study'!U25/'Raw data of this study'!$EL25*100</f>
        <v>0.34188034188034189</v>
      </c>
      <c r="V25" s="15">
        <f>'Raw data of this study'!V25/'Raw data of this study'!$EL25*100</f>
        <v>0.34188034188034189</v>
      </c>
      <c r="W25" s="15">
        <f>'Raw data of this study'!W25/'Raw data of this study'!$EL25*100</f>
        <v>0.51282051282051277</v>
      </c>
      <c r="X25" s="15">
        <f>'Raw data of this study'!X25/'Raw data of this study'!$EL25*100</f>
        <v>0</v>
      </c>
      <c r="Y25" s="15">
        <f>'Raw data of this study'!Y25/'Raw data of this study'!$EL25*100</f>
        <v>0</v>
      </c>
      <c r="Z25" s="15">
        <f>'Raw data of this study'!Z25/'Raw data of this study'!$EL25*100</f>
        <v>0.17094017094017094</v>
      </c>
      <c r="AA25" s="15">
        <f>'Raw data of this study'!AA25/'Raw data of this study'!$EL25*100</f>
        <v>0</v>
      </c>
      <c r="AB25" s="15">
        <f>'Raw data of this study'!AB25/'Raw data of this study'!$EL25*100</f>
        <v>0.17094017094017094</v>
      </c>
      <c r="AC25" s="15">
        <f>'Raw data of this study'!AC25/'Raw data of this study'!$EL25*100</f>
        <v>0.68376068376068377</v>
      </c>
      <c r="AD25" s="15">
        <f>'Raw data of this study'!AD25/'Raw data of this study'!$EL25*100</f>
        <v>0</v>
      </c>
      <c r="AE25" s="15">
        <f>'Raw data of this study'!AE25/'Raw data of this study'!$EL25*100</f>
        <v>0.17094017094017094</v>
      </c>
      <c r="AF25" s="15">
        <f>'Raw data of this study'!AF25/'Raw data of this study'!$EL25*100</f>
        <v>2.0512820512820511</v>
      </c>
      <c r="AG25" s="15">
        <f>'Raw data of this study'!AG25/'Raw data of this study'!$EL25*100</f>
        <v>0.85470085470085477</v>
      </c>
      <c r="AH25" s="15">
        <f>'Raw data of this study'!AH25/'Raw data of this study'!$EL25*100</f>
        <v>0</v>
      </c>
      <c r="AI25" s="15">
        <f>'Raw data of this study'!AI25/'Raw data of this study'!$EL25*100</f>
        <v>0</v>
      </c>
      <c r="AJ25" s="15">
        <f>'Raw data of this study'!AJ25/'Raw data of this study'!$EL25*100</f>
        <v>0</v>
      </c>
      <c r="AK25" s="15">
        <f>'Raw data of this study'!AK25/'Raw data of this study'!$EL25*100</f>
        <v>0</v>
      </c>
      <c r="AL25" s="15">
        <f>'Raw data of this study'!AL25/'Raw data of this study'!$EL25*100</f>
        <v>0</v>
      </c>
      <c r="AM25" s="15">
        <f>'Raw data of this study'!AM25/'Raw data of this study'!$EL25*100</f>
        <v>0.34188034188034189</v>
      </c>
      <c r="AN25" s="15">
        <f>'Raw data of this study'!AN25/'Raw data of this study'!$EL25*100</f>
        <v>0</v>
      </c>
      <c r="AO25" s="15">
        <f>'Raw data of this study'!AO25/'Raw data of this study'!$EL25*100</f>
        <v>0</v>
      </c>
      <c r="AP25" s="15">
        <f>'Raw data of this study'!AP25/'Raw data of this study'!$EL25*100</f>
        <v>0</v>
      </c>
      <c r="AQ25" s="15">
        <f>'Raw data of this study'!AQ25/'Raw data of this study'!$EL25*100</f>
        <v>0.34188034188034189</v>
      </c>
      <c r="AR25" s="15">
        <f>'Raw data of this study'!AR25/'Raw data of this study'!$EL25*100</f>
        <v>0</v>
      </c>
      <c r="AS25" s="15">
        <f>'Raw data of this study'!AS25/'Raw data of this study'!$EL25*100</f>
        <v>0.17094017094017094</v>
      </c>
      <c r="AT25" s="15">
        <f>'Raw data of this study'!AT25/'Raw data of this study'!$EL25*100</f>
        <v>0.51282051282051277</v>
      </c>
      <c r="AU25" s="15">
        <f>'Raw data of this study'!AU25/'Raw data of this study'!$EL25*100</f>
        <v>0</v>
      </c>
      <c r="AV25" s="15">
        <f>'Raw data of this study'!AV25/'Raw data of this study'!$EL25*100</f>
        <v>1.5384615384615385</v>
      </c>
      <c r="AW25" s="15">
        <f>'Raw data of this study'!AW25/'Raw data of this study'!$EL25*100</f>
        <v>2.9059829059829059</v>
      </c>
      <c r="AX25" s="15">
        <f>'Raw data of this study'!AX25/'Raw data of this study'!$EL25*100</f>
        <v>0</v>
      </c>
      <c r="AY25" s="15">
        <f>'Raw data of this study'!AY25/'Raw data of this study'!$EL25*100</f>
        <v>0</v>
      </c>
      <c r="AZ25" s="15">
        <f>'Raw data of this study'!AZ25/'Raw data of this study'!$EL25*100</f>
        <v>0</v>
      </c>
      <c r="BA25" s="15">
        <f>'Raw data of this study'!BA25/'Raw data of this study'!$EL25*100</f>
        <v>0</v>
      </c>
      <c r="BB25" s="15">
        <f>'Raw data of this study'!BB25/'Raw data of this study'!$EL25*100</f>
        <v>0</v>
      </c>
      <c r="BC25" s="15">
        <f>'Raw data of this study'!BC25/'Raw data of this study'!$EL25*100</f>
        <v>1.0256410256410255</v>
      </c>
      <c r="BD25" s="15">
        <f>'Raw data of this study'!BD25/'Raw data of this study'!$EL25*100</f>
        <v>0</v>
      </c>
      <c r="BE25" s="15">
        <f>'Raw data of this study'!BE25/'Raw data of this study'!$EL25*100</f>
        <v>0</v>
      </c>
      <c r="BF25" s="15">
        <f>'Raw data of this study'!BF25/'Raw data of this study'!$EL25*100</f>
        <v>0</v>
      </c>
      <c r="BG25" s="15">
        <f>'Raw data of this study'!BG25/'Raw data of this study'!$EL25*100</f>
        <v>0.68376068376068377</v>
      </c>
      <c r="BH25" s="15">
        <f>'Raw data of this study'!BH25/'Raw data of this study'!$EL25*100</f>
        <v>1.1965811965811968</v>
      </c>
      <c r="BI25" s="15">
        <f>'Raw data of this study'!BI25/'Raw data of this study'!$EL25*100</f>
        <v>0</v>
      </c>
      <c r="BJ25" s="15">
        <f>'Raw data of this study'!BJ25/'Raw data of this study'!$EL25*100</f>
        <v>0</v>
      </c>
      <c r="BK25" s="15">
        <f>'Raw data of this study'!BK25/'Raw data of this study'!$EL25*100</f>
        <v>2.3931623931623935</v>
      </c>
      <c r="BL25" s="15">
        <f>'Raw data of this study'!BL25/'Raw data of this study'!$EL25*100</f>
        <v>0.17094017094017094</v>
      </c>
      <c r="BM25" s="15">
        <f>'Raw data of this study'!BM25/'Raw data of this study'!$EL25*100</f>
        <v>0</v>
      </c>
      <c r="BN25" s="15">
        <f>'Raw data of this study'!BN25/'Raw data of this study'!$EL25*100</f>
        <v>0.51282051282051277</v>
      </c>
      <c r="BO25" s="15">
        <f>'Raw data of this study'!BO25/'Raw data of this study'!$EL25*100</f>
        <v>0</v>
      </c>
      <c r="BP25" s="15">
        <f>'Raw data of this study'!BP25/'Raw data of this study'!$EL25*100</f>
        <v>0.17094017094017094</v>
      </c>
      <c r="BQ25" s="15">
        <f>'Raw data of this study'!BQ25/'Raw data of this study'!$EL25*100</f>
        <v>0.17094017094017094</v>
      </c>
      <c r="BR25" s="15">
        <f>'Raw data of this study'!BR25/'Raw data of this study'!$EL25*100</f>
        <v>0.68376068376068377</v>
      </c>
      <c r="BS25" s="15">
        <f>'Raw data of this study'!BS25/'Raw data of this study'!$EL25*100</f>
        <v>0</v>
      </c>
      <c r="BT25" s="15">
        <f>'Raw data of this study'!BT25/'Raw data of this study'!$EL25*100</f>
        <v>2.3931623931623935</v>
      </c>
      <c r="BU25" s="15">
        <f>'Raw data of this study'!BU25/'Raw data of this study'!$EL25*100</f>
        <v>0</v>
      </c>
      <c r="BV25" s="15">
        <f>'Raw data of this study'!BV25/'Raw data of this study'!$EL25*100</f>
        <v>5.6410256410256414</v>
      </c>
      <c r="BW25" s="15">
        <f>'Raw data of this study'!BW25/'Raw data of this study'!$EL25*100</f>
        <v>0</v>
      </c>
      <c r="BX25" s="15">
        <f>'Raw data of this study'!BX25/'Raw data of this study'!$EL25*100</f>
        <v>0.85470085470085477</v>
      </c>
      <c r="BY25" s="15">
        <f>'Raw data of this study'!BY25/'Raw data of this study'!$EL25*100</f>
        <v>0</v>
      </c>
      <c r="BZ25" s="15">
        <f>'Raw data of this study'!BZ25/'Raw data of this study'!$EL25*100</f>
        <v>0</v>
      </c>
      <c r="CA25" s="15">
        <f>'Raw data of this study'!CA25/'Raw data of this study'!$EL25*100</f>
        <v>0.17094017094017094</v>
      </c>
      <c r="CB25" s="15">
        <f>'Raw data of this study'!CB25/'Raw data of this study'!$EL25*100</f>
        <v>0</v>
      </c>
      <c r="CC25" s="15">
        <f>'Raw data of this study'!CC25/'Raw data of this study'!$EL25*100</f>
        <v>0</v>
      </c>
      <c r="CD25" s="15">
        <f>'Raw data of this study'!CD25/'Raw data of this study'!$EL25*100</f>
        <v>0.17094017094017094</v>
      </c>
      <c r="CE25" s="15">
        <f>'Raw data of this study'!CE25/'Raw data of this study'!$EL25*100</f>
        <v>0</v>
      </c>
      <c r="CF25" s="15">
        <f>'Raw data of this study'!CF25/'Raw data of this study'!$EL25*100</f>
        <v>0</v>
      </c>
      <c r="CG25" s="15">
        <f>'Raw data of this study'!CG25/'Raw data of this study'!$EL25*100</f>
        <v>0</v>
      </c>
      <c r="CH25" s="15">
        <f>'Raw data of this study'!CH25/'Raw data of this study'!$EL25*100</f>
        <v>0.17094017094017094</v>
      </c>
      <c r="CI25" s="15">
        <f>'Raw data of this study'!CI25/'Raw data of this study'!$EL25*100</f>
        <v>0</v>
      </c>
      <c r="CJ25" s="15">
        <f>'Raw data of this study'!CJ25/'Raw data of this study'!$EL25*100</f>
        <v>0</v>
      </c>
      <c r="CK25" s="15">
        <f>'Raw data of this study'!CK25/'Raw data of this study'!$EL25*100</f>
        <v>0.17094017094017094</v>
      </c>
      <c r="CL25" s="15">
        <f>'Raw data of this study'!CL25/'Raw data of this study'!$EL25*100</f>
        <v>0</v>
      </c>
      <c r="CM25" s="15">
        <f>'Raw data of this study'!CM25/'Raw data of this study'!$EL25*100</f>
        <v>0</v>
      </c>
      <c r="CN25" s="15">
        <f>'Raw data of this study'!CN25/'Raw data of this study'!$EL25*100</f>
        <v>0</v>
      </c>
      <c r="CO25" s="15">
        <f>'Raw data of this study'!CO25/'Raw data of this study'!$EL25*100</f>
        <v>0.51282051282051277</v>
      </c>
      <c r="CP25" s="15">
        <f>'Raw data of this study'!CP25/'Raw data of this study'!$EL25*100</f>
        <v>0</v>
      </c>
      <c r="CQ25" s="15">
        <f>'Raw data of this study'!CQ25/'Raw data of this study'!$EL25*100</f>
        <v>0</v>
      </c>
      <c r="CR25" s="15">
        <f>'Raw data of this study'!CR25/'Raw data of this study'!$EL25*100</f>
        <v>1.7094017094017095</v>
      </c>
      <c r="CS25" s="15">
        <f>'Raw data of this study'!CS25/'Raw data of this study'!$EL25*100</f>
        <v>0</v>
      </c>
      <c r="CT25" s="15">
        <f>'Raw data of this study'!CT25/'Raw data of this study'!$EL25*100</f>
        <v>0</v>
      </c>
      <c r="CU25" s="15">
        <f>'Raw data of this study'!CU25/'Raw data of this study'!$EL25*100</f>
        <v>0.85470085470085477</v>
      </c>
      <c r="CV25" s="15">
        <f>'Raw data of this study'!CV25/'Raw data of this study'!$EL25*100</f>
        <v>0.68376068376068377</v>
      </c>
      <c r="CW25" s="15">
        <f>'Raw data of this study'!CW25/'Raw data of this study'!$EL25*100</f>
        <v>3.2478632478632483</v>
      </c>
      <c r="CX25" s="15">
        <f>'Raw data of this study'!CX25/'Raw data of this study'!$EL25*100</f>
        <v>2.3931623931623935</v>
      </c>
      <c r="CY25" s="15">
        <f>'Raw data of this study'!CY25/'Raw data of this study'!$EL25*100</f>
        <v>0.85470085470085477</v>
      </c>
      <c r="CZ25" s="15">
        <f>'Raw data of this study'!CZ25/'Raw data of this study'!$EL25*100</f>
        <v>0</v>
      </c>
      <c r="DA25" s="15">
        <f>'Raw data of this study'!DA25/'Raw data of this study'!$EL25*100</f>
        <v>0.17094017094017094</v>
      </c>
      <c r="DB25" s="15">
        <f>'Raw data of this study'!DB25/'Raw data of this study'!$EL25*100</f>
        <v>0</v>
      </c>
      <c r="DC25" s="15">
        <f>'Raw data of this study'!DC25/'Raw data of this study'!$EL25*100</f>
        <v>0.17094017094017094</v>
      </c>
      <c r="DD25" s="15">
        <f>'Raw data of this study'!DD25/'Raw data of this study'!$EL25*100</f>
        <v>0.17094017094017094</v>
      </c>
      <c r="DE25" s="15">
        <f>'Raw data of this study'!DE25/'Raw data of this study'!$EL25*100</f>
        <v>0</v>
      </c>
      <c r="DF25" s="15">
        <f>'Raw data of this study'!DF25/'Raw data of this study'!$EL25*100</f>
        <v>0.85470085470085477</v>
      </c>
      <c r="DG25" s="15">
        <f>'Raw data of this study'!DG25/'Raw data of this study'!$EL25*100</f>
        <v>2.3931623931623935</v>
      </c>
      <c r="DH25" s="15">
        <f>'Raw data of this study'!DH25/'Raw data of this study'!$EL25*100</f>
        <v>0.34188034188034189</v>
      </c>
      <c r="DI25" s="15">
        <f>'Raw data of this study'!DI25/'Raw data of this study'!$EL25*100</f>
        <v>0.34188034188034189</v>
      </c>
      <c r="DJ25" s="15">
        <f>'Raw data of this study'!DJ25/'Raw data of this study'!$EL25*100</f>
        <v>0.68376068376068377</v>
      </c>
      <c r="DK25" s="15">
        <f>'Raw data of this study'!DK25/'Raw data of this study'!$EL25*100</f>
        <v>0</v>
      </c>
      <c r="DL25" s="15">
        <f>'Raw data of this study'!DL25/'Raw data of this study'!$EL25*100</f>
        <v>1.0256410256410255</v>
      </c>
      <c r="DM25" s="15">
        <f>'Raw data of this study'!DM25/'Raw data of this study'!$EL25*100</f>
        <v>0</v>
      </c>
      <c r="DN25" s="15">
        <f>'Raw data of this study'!DN25/'Raw data of this study'!$EL25*100</f>
        <v>5.8119658119658117</v>
      </c>
      <c r="DO25" s="15">
        <f>'Raw data of this study'!DO25/'Raw data of this study'!$EL25*100</f>
        <v>1.5384615384615385</v>
      </c>
      <c r="DP25" s="15">
        <f>'Raw data of this study'!DP25/'Raw data of this study'!$EL25*100</f>
        <v>0</v>
      </c>
      <c r="DQ25" s="15">
        <f>'Raw data of this study'!DQ25/'Raw data of this study'!$EL25*100</f>
        <v>0.68376068376068377</v>
      </c>
      <c r="DR25" s="15">
        <f>'Raw data of this study'!DR25/'Raw data of this study'!$EL25*100</f>
        <v>0</v>
      </c>
      <c r="DS25" s="15">
        <f>'Raw data of this study'!DS25/'Raw data of this study'!$EL25*100</f>
        <v>0</v>
      </c>
      <c r="DT25" s="15">
        <f>'Raw data of this study'!DT25/'Raw data of this study'!$EL25*100</f>
        <v>0.34188034188034189</v>
      </c>
      <c r="DU25" s="15">
        <f>'Raw data of this study'!DU25/'Raw data of this study'!$EL25*100</f>
        <v>2.9059829059829059</v>
      </c>
      <c r="DV25" s="15">
        <f>'Raw data of this study'!DV25/'Raw data of this study'!$EL25*100</f>
        <v>0</v>
      </c>
      <c r="DW25" s="15">
        <f>'Raw data of this study'!DW25/'Raw data of this study'!$EL25*100</f>
        <v>0</v>
      </c>
      <c r="DX25" s="15">
        <f>'Raw data of this study'!DX25/'Raw data of this study'!$EL25*100</f>
        <v>0.51282051282051277</v>
      </c>
      <c r="DY25" s="15">
        <f>'Raw data of this study'!DY25/'Raw data of this study'!$EL25*100</f>
        <v>0</v>
      </c>
      <c r="DZ25" s="15">
        <f>'Raw data of this study'!DZ25/'Raw data of this study'!$EL25*100</f>
        <v>0</v>
      </c>
      <c r="EA25" s="15">
        <f>'Raw data of this study'!EA25/'Raw data of this study'!$EL25*100</f>
        <v>0</v>
      </c>
      <c r="EB25" s="15">
        <f>'Raw data of this study'!EB25/'Raw data of this study'!$EL25*100</f>
        <v>0</v>
      </c>
      <c r="EC25" s="15">
        <f>'Raw data of this study'!EC25/'Raw data of this study'!$EL25*100</f>
        <v>0</v>
      </c>
      <c r="ED25" s="15">
        <f>'Raw data of this study'!ED25/'Raw data of this study'!$EL25*100</f>
        <v>0.68376068376068377</v>
      </c>
      <c r="EE25" s="15">
        <f>'Raw data of this study'!EE25/'Raw data of this study'!$EL25*100</f>
        <v>0</v>
      </c>
      <c r="EF25" s="15">
        <f>'Raw data of this study'!EF25/'Raw data of this study'!$EL25*100</f>
        <v>1.5384615384615385</v>
      </c>
      <c r="EG25" s="15">
        <f>'Raw data of this study'!EG25/'Raw data of this study'!$EL25*100</f>
        <v>1.1965811965811968</v>
      </c>
      <c r="EH25" s="15">
        <f>'Raw data of this study'!EH25/'Raw data of this study'!$EL25*100</f>
        <v>13.333333333333334</v>
      </c>
      <c r="EI25" s="15">
        <f>'Raw data of this study'!EI25/'Raw data of this study'!$EL25*100</f>
        <v>0.68376068376068377</v>
      </c>
      <c r="EJ25" s="15">
        <f>'Raw data of this study'!EJ25/'Raw data of this study'!$EL25*100</f>
        <v>0</v>
      </c>
      <c r="EK25" s="15">
        <f>'Raw data of this study'!EK25/'Raw data of this study'!$EL25*100</f>
        <v>13.333333333333334</v>
      </c>
      <c r="EL25" s="15">
        <f>'Raw data of this study'!EL25/'Raw data of this study'!$EL25*100</f>
        <v>100</v>
      </c>
    </row>
    <row r="26" spans="1:142" x14ac:dyDescent="0.15">
      <c r="A26" s="12" t="s">
        <v>257</v>
      </c>
      <c r="B26" s="13">
        <v>32.500005559999998</v>
      </c>
      <c r="C26" s="13">
        <v>149.98360278000001</v>
      </c>
      <c r="D26" s="12">
        <v>5790</v>
      </c>
      <c r="E26" s="15">
        <f>'Raw data of this study'!E26/'Raw data of this study'!$EL26*100</f>
        <v>0.48859934853420189</v>
      </c>
      <c r="F26" s="15">
        <f>'Raw data of this study'!F26/'Raw data of this study'!$EL26*100</f>
        <v>0.48859934853420189</v>
      </c>
      <c r="G26" s="15">
        <f>'Raw data of this study'!G26/'Raw data of this study'!$EL26*100</f>
        <v>0.81433224755700329</v>
      </c>
      <c r="H26" s="15">
        <f>'Raw data of this study'!H26/'Raw data of this study'!$EL26*100</f>
        <v>1.3029315960912053</v>
      </c>
      <c r="I26" s="15">
        <f>'Raw data of this study'!I26/'Raw data of this study'!$EL26*100</f>
        <v>0</v>
      </c>
      <c r="J26" s="15">
        <f>'Raw data of this study'!J26/'Raw data of this study'!$EL26*100</f>
        <v>0</v>
      </c>
      <c r="K26" s="15">
        <f>'Raw data of this study'!K26/'Raw data of this study'!$EL26*100</f>
        <v>0.65146579804560267</v>
      </c>
      <c r="L26" s="15">
        <f>'Raw data of this study'!L26/'Raw data of this study'!$EL26*100</f>
        <v>0</v>
      </c>
      <c r="M26" s="15">
        <f>'Raw data of this study'!M26/'Raw data of this study'!$EL26*100</f>
        <v>2.1172638436482085</v>
      </c>
      <c r="N26" s="15">
        <f>'Raw data of this study'!N26/'Raw data of this study'!$EL26*100</f>
        <v>0</v>
      </c>
      <c r="O26" s="15">
        <f>'Raw data of this study'!O26/'Raw data of this study'!$EL26*100</f>
        <v>3.2573289902280131</v>
      </c>
      <c r="P26" s="15">
        <f>'Raw data of this study'!P26/'Raw data of this study'!$EL26*100</f>
        <v>0</v>
      </c>
      <c r="Q26" s="15">
        <f>'Raw data of this study'!Q26/'Raw data of this study'!$EL26*100</f>
        <v>0</v>
      </c>
      <c r="R26" s="15">
        <f>'Raw data of this study'!R26/'Raw data of this study'!$EL26*100</f>
        <v>0.48859934853420189</v>
      </c>
      <c r="S26" s="15">
        <f>'Raw data of this study'!S26/'Raw data of this study'!$EL26*100</f>
        <v>1.1400651465798046</v>
      </c>
      <c r="T26" s="15">
        <f>'Raw data of this study'!T26/'Raw data of this study'!$EL26*100</f>
        <v>0</v>
      </c>
      <c r="U26" s="15">
        <f>'Raw data of this study'!U26/'Raw data of this study'!$EL26*100</f>
        <v>0.48859934853420189</v>
      </c>
      <c r="V26" s="15">
        <f>'Raw data of this study'!V26/'Raw data of this study'!$EL26*100</f>
        <v>0.16286644951140067</v>
      </c>
      <c r="W26" s="15">
        <f>'Raw data of this study'!W26/'Raw data of this study'!$EL26*100</f>
        <v>0.48859934853420189</v>
      </c>
      <c r="X26" s="15">
        <f>'Raw data of this study'!X26/'Raw data of this study'!$EL26*100</f>
        <v>0</v>
      </c>
      <c r="Y26" s="15">
        <f>'Raw data of this study'!Y26/'Raw data of this study'!$EL26*100</f>
        <v>0</v>
      </c>
      <c r="Z26" s="15">
        <f>'Raw data of this study'!Z26/'Raw data of this study'!$EL26*100</f>
        <v>0.16286644951140067</v>
      </c>
      <c r="AA26" s="15">
        <f>'Raw data of this study'!AA26/'Raw data of this study'!$EL26*100</f>
        <v>0</v>
      </c>
      <c r="AB26" s="15">
        <f>'Raw data of this study'!AB26/'Raw data of this study'!$EL26*100</f>
        <v>0</v>
      </c>
      <c r="AC26" s="15">
        <f>'Raw data of this study'!AC26/'Raw data of this study'!$EL26*100</f>
        <v>1.1400651465798046</v>
      </c>
      <c r="AD26" s="15">
        <f>'Raw data of this study'!AD26/'Raw data of this study'!$EL26*100</f>
        <v>0</v>
      </c>
      <c r="AE26" s="15">
        <f>'Raw data of this study'!AE26/'Raw data of this study'!$EL26*100</f>
        <v>0</v>
      </c>
      <c r="AF26" s="15">
        <f>'Raw data of this study'!AF26/'Raw data of this study'!$EL26*100</f>
        <v>4.0716612377850163</v>
      </c>
      <c r="AG26" s="15">
        <f>'Raw data of this study'!AG26/'Raw data of this study'!$EL26*100</f>
        <v>0.32573289902280134</v>
      </c>
      <c r="AH26" s="15">
        <f>'Raw data of this study'!AH26/'Raw data of this study'!$EL26*100</f>
        <v>0</v>
      </c>
      <c r="AI26" s="15">
        <f>'Raw data of this study'!AI26/'Raw data of this study'!$EL26*100</f>
        <v>0.48859934853420189</v>
      </c>
      <c r="AJ26" s="15">
        <f>'Raw data of this study'!AJ26/'Raw data of this study'!$EL26*100</f>
        <v>0</v>
      </c>
      <c r="AK26" s="15">
        <f>'Raw data of this study'!AK26/'Raw data of this study'!$EL26*100</f>
        <v>0</v>
      </c>
      <c r="AL26" s="15">
        <f>'Raw data of this study'!AL26/'Raw data of this study'!$EL26*100</f>
        <v>0</v>
      </c>
      <c r="AM26" s="15">
        <f>'Raw data of this study'!AM26/'Raw data of this study'!$EL26*100</f>
        <v>0</v>
      </c>
      <c r="AN26" s="15">
        <f>'Raw data of this study'!AN26/'Raw data of this study'!$EL26*100</f>
        <v>0</v>
      </c>
      <c r="AO26" s="15">
        <f>'Raw data of this study'!AO26/'Raw data of this study'!$EL26*100</f>
        <v>0</v>
      </c>
      <c r="AP26" s="15">
        <f>'Raw data of this study'!AP26/'Raw data of this study'!$EL26*100</f>
        <v>0</v>
      </c>
      <c r="AQ26" s="15">
        <f>'Raw data of this study'!AQ26/'Raw data of this study'!$EL26*100</f>
        <v>0</v>
      </c>
      <c r="AR26" s="15">
        <f>'Raw data of this study'!AR26/'Raw data of this study'!$EL26*100</f>
        <v>0</v>
      </c>
      <c r="AS26" s="15">
        <f>'Raw data of this study'!AS26/'Raw data of this study'!$EL26*100</f>
        <v>0.32573289902280134</v>
      </c>
      <c r="AT26" s="15">
        <f>'Raw data of this study'!AT26/'Raw data of this study'!$EL26*100</f>
        <v>0.16286644951140067</v>
      </c>
      <c r="AU26" s="15">
        <f>'Raw data of this study'!AU26/'Raw data of this study'!$EL26*100</f>
        <v>0</v>
      </c>
      <c r="AV26" s="15">
        <f>'Raw data of this study'!AV26/'Raw data of this study'!$EL26*100</f>
        <v>2.44299674267101</v>
      </c>
      <c r="AW26" s="15">
        <f>'Raw data of this study'!AW26/'Raw data of this study'!$EL26*100</f>
        <v>2.6058631921824107</v>
      </c>
      <c r="AX26" s="15">
        <f>'Raw data of this study'!AX26/'Raw data of this study'!$EL26*100</f>
        <v>0</v>
      </c>
      <c r="AY26" s="15">
        <f>'Raw data of this study'!AY26/'Raw data of this study'!$EL26*100</f>
        <v>0</v>
      </c>
      <c r="AZ26" s="15">
        <f>'Raw data of this study'!AZ26/'Raw data of this study'!$EL26*100</f>
        <v>0</v>
      </c>
      <c r="BA26" s="15">
        <f>'Raw data of this study'!BA26/'Raw data of this study'!$EL26*100</f>
        <v>0</v>
      </c>
      <c r="BB26" s="15">
        <f>'Raw data of this study'!BB26/'Raw data of this study'!$EL26*100</f>
        <v>0</v>
      </c>
      <c r="BC26" s="15">
        <f>'Raw data of this study'!BC26/'Raw data of this study'!$EL26*100</f>
        <v>1.3029315960912053</v>
      </c>
      <c r="BD26" s="15">
        <f>'Raw data of this study'!BD26/'Raw data of this study'!$EL26*100</f>
        <v>0</v>
      </c>
      <c r="BE26" s="15">
        <f>'Raw data of this study'!BE26/'Raw data of this study'!$EL26*100</f>
        <v>0</v>
      </c>
      <c r="BF26" s="15">
        <f>'Raw data of this study'!BF26/'Raw data of this study'!$EL26*100</f>
        <v>0</v>
      </c>
      <c r="BG26" s="15">
        <f>'Raw data of this study'!BG26/'Raw data of this study'!$EL26*100</f>
        <v>0</v>
      </c>
      <c r="BH26" s="15">
        <f>'Raw data of this study'!BH26/'Raw data of this study'!$EL26*100</f>
        <v>1.3029315960912053</v>
      </c>
      <c r="BI26" s="15">
        <f>'Raw data of this study'!BI26/'Raw data of this study'!$EL26*100</f>
        <v>0</v>
      </c>
      <c r="BJ26" s="15">
        <f>'Raw data of this study'!BJ26/'Raw data of this study'!$EL26*100</f>
        <v>0</v>
      </c>
      <c r="BK26" s="15">
        <f>'Raw data of this study'!BK26/'Raw data of this study'!$EL26*100</f>
        <v>3.9087947882736152</v>
      </c>
      <c r="BL26" s="15">
        <f>'Raw data of this study'!BL26/'Raw data of this study'!$EL26*100</f>
        <v>0</v>
      </c>
      <c r="BM26" s="15">
        <f>'Raw data of this study'!BM26/'Raw data of this study'!$EL26*100</f>
        <v>0</v>
      </c>
      <c r="BN26" s="15">
        <f>'Raw data of this study'!BN26/'Raw data of this study'!$EL26*100</f>
        <v>0</v>
      </c>
      <c r="BO26" s="15">
        <f>'Raw data of this study'!BO26/'Raw data of this study'!$EL26*100</f>
        <v>0</v>
      </c>
      <c r="BP26" s="15">
        <f>'Raw data of this study'!BP26/'Raw data of this study'!$EL26*100</f>
        <v>0.16286644951140067</v>
      </c>
      <c r="BQ26" s="15">
        <f>'Raw data of this study'!BQ26/'Raw data of this study'!$EL26*100</f>
        <v>0.48859934853420189</v>
      </c>
      <c r="BR26" s="15">
        <f>'Raw data of this study'!BR26/'Raw data of this study'!$EL26*100</f>
        <v>0.81433224755700329</v>
      </c>
      <c r="BS26" s="15">
        <f>'Raw data of this study'!BS26/'Raw data of this study'!$EL26*100</f>
        <v>0</v>
      </c>
      <c r="BT26" s="15">
        <f>'Raw data of this study'!BT26/'Raw data of this study'!$EL26*100</f>
        <v>2.6058631921824107</v>
      </c>
      <c r="BU26" s="15">
        <f>'Raw data of this study'!BU26/'Raw data of this study'!$EL26*100</f>
        <v>0</v>
      </c>
      <c r="BV26" s="15">
        <f>'Raw data of this study'!BV26/'Raw data of this study'!$EL26*100</f>
        <v>6.0260586319218241</v>
      </c>
      <c r="BW26" s="15">
        <f>'Raw data of this study'!BW26/'Raw data of this study'!$EL26*100</f>
        <v>0</v>
      </c>
      <c r="BX26" s="15">
        <f>'Raw data of this study'!BX26/'Raw data of this study'!$EL26*100</f>
        <v>1.1400651465798046</v>
      </c>
      <c r="BY26" s="15">
        <f>'Raw data of this study'!BY26/'Raw data of this study'!$EL26*100</f>
        <v>0</v>
      </c>
      <c r="BZ26" s="15">
        <f>'Raw data of this study'!BZ26/'Raw data of this study'!$EL26*100</f>
        <v>0</v>
      </c>
      <c r="CA26" s="15">
        <f>'Raw data of this study'!CA26/'Raw data of this study'!$EL26*100</f>
        <v>0.16286644951140067</v>
      </c>
      <c r="CB26" s="15">
        <f>'Raw data of this study'!CB26/'Raw data of this study'!$EL26*100</f>
        <v>0.48859934853420189</v>
      </c>
      <c r="CC26" s="15">
        <f>'Raw data of this study'!CC26/'Raw data of this study'!$EL26*100</f>
        <v>0</v>
      </c>
      <c r="CD26" s="15">
        <f>'Raw data of this study'!CD26/'Raw data of this study'!$EL26*100</f>
        <v>0</v>
      </c>
      <c r="CE26" s="15">
        <f>'Raw data of this study'!CE26/'Raw data of this study'!$EL26*100</f>
        <v>0</v>
      </c>
      <c r="CF26" s="15">
        <f>'Raw data of this study'!CF26/'Raw data of this study'!$EL26*100</f>
        <v>0</v>
      </c>
      <c r="CG26" s="15">
        <f>'Raw data of this study'!CG26/'Raw data of this study'!$EL26*100</f>
        <v>0</v>
      </c>
      <c r="CH26" s="15">
        <f>'Raw data of this study'!CH26/'Raw data of this study'!$EL26*100</f>
        <v>0</v>
      </c>
      <c r="CI26" s="15">
        <f>'Raw data of this study'!CI26/'Raw data of this study'!$EL26*100</f>
        <v>0</v>
      </c>
      <c r="CJ26" s="15">
        <f>'Raw data of this study'!CJ26/'Raw data of this study'!$EL26*100</f>
        <v>0</v>
      </c>
      <c r="CK26" s="15">
        <f>'Raw data of this study'!CK26/'Raw data of this study'!$EL26*100</f>
        <v>0</v>
      </c>
      <c r="CL26" s="15">
        <f>'Raw data of this study'!CL26/'Raw data of this study'!$EL26*100</f>
        <v>0</v>
      </c>
      <c r="CM26" s="15">
        <f>'Raw data of this study'!CM26/'Raw data of this study'!$EL26*100</f>
        <v>0</v>
      </c>
      <c r="CN26" s="15">
        <f>'Raw data of this study'!CN26/'Raw data of this study'!$EL26*100</f>
        <v>0</v>
      </c>
      <c r="CO26" s="15">
        <f>'Raw data of this study'!CO26/'Raw data of this study'!$EL26*100</f>
        <v>1.1400651465798046</v>
      </c>
      <c r="CP26" s="15">
        <f>'Raw data of this study'!CP26/'Raw data of this study'!$EL26*100</f>
        <v>0.32573289902280134</v>
      </c>
      <c r="CQ26" s="15">
        <f>'Raw data of this study'!CQ26/'Raw data of this study'!$EL26*100</f>
        <v>0</v>
      </c>
      <c r="CR26" s="15">
        <f>'Raw data of this study'!CR26/'Raw data of this study'!$EL26*100</f>
        <v>1.4657980456026058</v>
      </c>
      <c r="CS26" s="15">
        <f>'Raw data of this study'!CS26/'Raw data of this study'!$EL26*100</f>
        <v>0</v>
      </c>
      <c r="CT26" s="15">
        <f>'Raw data of this study'!CT26/'Raw data of this study'!$EL26*100</f>
        <v>0</v>
      </c>
      <c r="CU26" s="15">
        <f>'Raw data of this study'!CU26/'Raw data of this study'!$EL26*100</f>
        <v>1.3029315960912053</v>
      </c>
      <c r="CV26" s="15">
        <f>'Raw data of this study'!CV26/'Raw data of this study'!$EL26*100</f>
        <v>0.65146579804560267</v>
      </c>
      <c r="CW26" s="15">
        <f>'Raw data of this study'!CW26/'Raw data of this study'!$EL26*100</f>
        <v>1.6286644951140066</v>
      </c>
      <c r="CX26" s="15">
        <f>'Raw data of this study'!CX26/'Raw data of this study'!$EL26*100</f>
        <v>0</v>
      </c>
      <c r="CY26" s="15">
        <f>'Raw data of this study'!CY26/'Raw data of this study'!$EL26*100</f>
        <v>0.65146579804560267</v>
      </c>
      <c r="CZ26" s="15">
        <f>'Raw data of this study'!CZ26/'Raw data of this study'!$EL26*100</f>
        <v>0</v>
      </c>
      <c r="DA26" s="15">
        <f>'Raw data of this study'!DA26/'Raw data of this study'!$EL26*100</f>
        <v>0.32573289902280134</v>
      </c>
      <c r="DB26" s="15">
        <f>'Raw data of this study'!DB26/'Raw data of this study'!$EL26*100</f>
        <v>0</v>
      </c>
      <c r="DC26" s="15">
        <f>'Raw data of this study'!DC26/'Raw data of this study'!$EL26*100</f>
        <v>1.9543973941368076</v>
      </c>
      <c r="DD26" s="15">
        <f>'Raw data of this study'!DD26/'Raw data of this study'!$EL26*100</f>
        <v>0.16286644951140067</v>
      </c>
      <c r="DE26" s="15">
        <f>'Raw data of this study'!DE26/'Raw data of this study'!$EL26*100</f>
        <v>0</v>
      </c>
      <c r="DF26" s="15">
        <f>'Raw data of this study'!DF26/'Raw data of this study'!$EL26*100</f>
        <v>2.1172638436482085</v>
      </c>
      <c r="DG26" s="15">
        <f>'Raw data of this study'!DG26/'Raw data of this study'!$EL26*100</f>
        <v>4.234527687296417</v>
      </c>
      <c r="DH26" s="15">
        <f>'Raw data of this study'!DH26/'Raw data of this study'!$EL26*100</f>
        <v>0.65146579804560267</v>
      </c>
      <c r="DI26" s="15">
        <f>'Raw data of this study'!DI26/'Raw data of this study'!$EL26*100</f>
        <v>0.97719869706840379</v>
      </c>
      <c r="DJ26" s="15">
        <f>'Raw data of this study'!DJ26/'Raw data of this study'!$EL26*100</f>
        <v>0.48859934853420189</v>
      </c>
      <c r="DK26" s="15">
        <f>'Raw data of this study'!DK26/'Raw data of this study'!$EL26*100</f>
        <v>0.65146579804560267</v>
      </c>
      <c r="DL26" s="15">
        <f>'Raw data of this study'!DL26/'Raw data of this study'!$EL26*100</f>
        <v>0</v>
      </c>
      <c r="DM26" s="15">
        <f>'Raw data of this study'!DM26/'Raw data of this study'!$EL26*100</f>
        <v>0.32573289902280134</v>
      </c>
      <c r="DN26" s="15">
        <f>'Raw data of this study'!DN26/'Raw data of this study'!$EL26*100</f>
        <v>10.423452768729643</v>
      </c>
      <c r="DO26" s="15">
        <f>'Raw data of this study'!DO26/'Raw data of this study'!$EL26*100</f>
        <v>0.81433224755700329</v>
      </c>
      <c r="DP26" s="15">
        <f>'Raw data of this study'!DP26/'Raw data of this study'!$EL26*100</f>
        <v>0</v>
      </c>
      <c r="DQ26" s="15">
        <f>'Raw data of this study'!DQ26/'Raw data of this study'!$EL26*100</f>
        <v>0.48859934853420189</v>
      </c>
      <c r="DR26" s="15">
        <f>'Raw data of this study'!DR26/'Raw data of this study'!$EL26*100</f>
        <v>0.32573289902280134</v>
      </c>
      <c r="DS26" s="15">
        <f>'Raw data of this study'!DS26/'Raw data of this study'!$EL26*100</f>
        <v>0</v>
      </c>
      <c r="DT26" s="15">
        <f>'Raw data of this study'!DT26/'Raw data of this study'!$EL26*100</f>
        <v>0.48859934853420189</v>
      </c>
      <c r="DU26" s="15">
        <f>'Raw data of this study'!DU26/'Raw data of this study'!$EL26*100</f>
        <v>1.7915309446254073</v>
      </c>
      <c r="DV26" s="15">
        <f>'Raw data of this study'!DV26/'Raw data of this study'!$EL26*100</f>
        <v>1.4657980456026058</v>
      </c>
      <c r="DW26" s="15">
        <f>'Raw data of this study'!DW26/'Raw data of this study'!$EL26*100</f>
        <v>0</v>
      </c>
      <c r="DX26" s="15">
        <f>'Raw data of this study'!DX26/'Raw data of this study'!$EL26*100</f>
        <v>0.65146579804560267</v>
      </c>
      <c r="DY26" s="15">
        <f>'Raw data of this study'!DY26/'Raw data of this study'!$EL26*100</f>
        <v>0</v>
      </c>
      <c r="DZ26" s="15">
        <f>'Raw data of this study'!DZ26/'Raw data of this study'!$EL26*100</f>
        <v>0</v>
      </c>
      <c r="EA26" s="15">
        <f>'Raw data of this study'!EA26/'Raw data of this study'!$EL26*100</f>
        <v>0</v>
      </c>
      <c r="EB26" s="15">
        <f>'Raw data of this study'!EB26/'Raw data of this study'!$EL26*100</f>
        <v>0</v>
      </c>
      <c r="EC26" s="15">
        <f>'Raw data of this study'!EC26/'Raw data of this study'!$EL26*100</f>
        <v>0</v>
      </c>
      <c r="ED26" s="15">
        <f>'Raw data of this study'!ED26/'Raw data of this study'!$EL26*100</f>
        <v>0</v>
      </c>
      <c r="EE26" s="15">
        <f>'Raw data of this study'!EE26/'Raw data of this study'!$EL26*100</f>
        <v>0</v>
      </c>
      <c r="EF26" s="15">
        <f>'Raw data of this study'!EF26/'Raw data of this study'!$EL26*100</f>
        <v>2.1172638436482085</v>
      </c>
      <c r="EG26" s="15">
        <f>'Raw data of this study'!EG26/'Raw data of this study'!$EL26*100</f>
        <v>1.3029315960912053</v>
      </c>
      <c r="EH26" s="15">
        <f>'Raw data of this study'!EH26/'Raw data of this study'!$EL26*100</f>
        <v>12.866449511400651</v>
      </c>
      <c r="EI26" s="15">
        <f>'Raw data of this study'!EI26/'Raw data of this study'!$EL26*100</f>
        <v>0.81433224755700329</v>
      </c>
      <c r="EJ26" s="15">
        <f>'Raw data of this study'!EJ26/'Raw data of this study'!$EL26*100</f>
        <v>0</v>
      </c>
      <c r="EK26" s="15">
        <f>'Raw data of this study'!EK26/'Raw data of this study'!$EL26*100</f>
        <v>5.3745928338762221</v>
      </c>
      <c r="EL26" s="15">
        <f>'Raw data of this study'!EL26/'Raw data of this study'!$EL26*100</f>
        <v>100</v>
      </c>
    </row>
    <row r="27" spans="1:142" x14ac:dyDescent="0.15">
      <c r="A27" s="12" t="s">
        <v>258</v>
      </c>
      <c r="B27" s="13">
        <v>34.983594439999997</v>
      </c>
      <c r="C27" s="13">
        <v>154.96694306000001</v>
      </c>
      <c r="D27" s="12">
        <v>5664</v>
      </c>
      <c r="E27" s="15">
        <f>'Raw data of this study'!E27/'Raw data of this study'!$EL27*100</f>
        <v>0.44052863436123352</v>
      </c>
      <c r="F27" s="15">
        <f>'Raw data of this study'!F27/'Raw data of this study'!$EL27*100</f>
        <v>0</v>
      </c>
      <c r="G27" s="15">
        <f>'Raw data of this study'!G27/'Raw data of this study'!$EL27*100</f>
        <v>0</v>
      </c>
      <c r="H27" s="15">
        <f>'Raw data of this study'!H27/'Raw data of this study'!$EL27*100</f>
        <v>0.66079295154185025</v>
      </c>
      <c r="I27" s="15">
        <f>'Raw data of this study'!I27/'Raw data of this study'!$EL27*100</f>
        <v>0</v>
      </c>
      <c r="J27" s="15">
        <f>'Raw data of this study'!J27/'Raw data of this study'!$EL27*100</f>
        <v>0</v>
      </c>
      <c r="K27" s="15">
        <f>'Raw data of this study'!K27/'Raw data of this study'!$EL27*100</f>
        <v>0</v>
      </c>
      <c r="L27" s="15">
        <f>'Raw data of this study'!L27/'Raw data of this study'!$EL27*100</f>
        <v>0</v>
      </c>
      <c r="M27" s="15">
        <f>'Raw data of this study'!M27/'Raw data of this study'!$EL27*100</f>
        <v>2.8634361233480177</v>
      </c>
      <c r="N27" s="15">
        <f>'Raw data of this study'!N27/'Raw data of this study'!$EL27*100</f>
        <v>0</v>
      </c>
      <c r="O27" s="15">
        <f>'Raw data of this study'!O27/'Raw data of this study'!$EL27*100</f>
        <v>3.9647577092511015</v>
      </c>
      <c r="P27" s="15">
        <f>'Raw data of this study'!P27/'Raw data of this study'!$EL27*100</f>
        <v>0</v>
      </c>
      <c r="Q27" s="15">
        <f>'Raw data of this study'!Q27/'Raw data of this study'!$EL27*100</f>
        <v>0</v>
      </c>
      <c r="R27" s="15">
        <f>'Raw data of this study'!R27/'Raw data of this study'!$EL27*100</f>
        <v>0</v>
      </c>
      <c r="S27" s="15">
        <f>'Raw data of this study'!S27/'Raw data of this study'!$EL27*100</f>
        <v>0.22026431718061676</v>
      </c>
      <c r="T27" s="15">
        <f>'Raw data of this study'!T27/'Raw data of this study'!$EL27*100</f>
        <v>0</v>
      </c>
      <c r="U27" s="15">
        <f>'Raw data of this study'!U27/'Raw data of this study'!$EL27*100</f>
        <v>0</v>
      </c>
      <c r="V27" s="15">
        <f>'Raw data of this study'!V27/'Raw data of this study'!$EL27*100</f>
        <v>0.22026431718061676</v>
      </c>
      <c r="W27" s="15">
        <f>'Raw data of this study'!W27/'Raw data of this study'!$EL27*100</f>
        <v>0.88105726872246704</v>
      </c>
      <c r="X27" s="15">
        <f>'Raw data of this study'!X27/'Raw data of this study'!$EL27*100</f>
        <v>0</v>
      </c>
      <c r="Y27" s="15">
        <f>'Raw data of this study'!Y27/'Raw data of this study'!$EL27*100</f>
        <v>0</v>
      </c>
      <c r="Z27" s="15">
        <f>'Raw data of this study'!Z27/'Raw data of this study'!$EL27*100</f>
        <v>0.22026431718061676</v>
      </c>
      <c r="AA27" s="15">
        <f>'Raw data of this study'!AA27/'Raw data of this study'!$EL27*100</f>
        <v>0.22026431718061676</v>
      </c>
      <c r="AB27" s="15">
        <f>'Raw data of this study'!AB27/'Raw data of this study'!$EL27*100</f>
        <v>0</v>
      </c>
      <c r="AC27" s="15">
        <f>'Raw data of this study'!AC27/'Raw data of this study'!$EL27*100</f>
        <v>0.22026431718061676</v>
      </c>
      <c r="AD27" s="15">
        <f>'Raw data of this study'!AD27/'Raw data of this study'!$EL27*100</f>
        <v>0</v>
      </c>
      <c r="AE27" s="15">
        <f>'Raw data of this study'!AE27/'Raw data of this study'!$EL27*100</f>
        <v>0</v>
      </c>
      <c r="AF27" s="15">
        <f>'Raw data of this study'!AF27/'Raw data of this study'!$EL27*100</f>
        <v>1.1013215859030838</v>
      </c>
      <c r="AG27" s="15">
        <f>'Raw data of this study'!AG27/'Raw data of this study'!$EL27*100</f>
        <v>0</v>
      </c>
      <c r="AH27" s="15">
        <f>'Raw data of this study'!AH27/'Raw data of this study'!$EL27*100</f>
        <v>0.44052863436123352</v>
      </c>
      <c r="AI27" s="15">
        <f>'Raw data of this study'!AI27/'Raw data of this study'!$EL27*100</f>
        <v>0.22026431718061676</v>
      </c>
      <c r="AJ27" s="15">
        <f>'Raw data of this study'!AJ27/'Raw data of this study'!$EL27*100</f>
        <v>0</v>
      </c>
      <c r="AK27" s="15">
        <f>'Raw data of this study'!AK27/'Raw data of this study'!$EL27*100</f>
        <v>0</v>
      </c>
      <c r="AL27" s="15">
        <f>'Raw data of this study'!AL27/'Raw data of this study'!$EL27*100</f>
        <v>0</v>
      </c>
      <c r="AM27" s="15">
        <f>'Raw data of this study'!AM27/'Raw data of this study'!$EL27*100</f>
        <v>0</v>
      </c>
      <c r="AN27" s="15">
        <f>'Raw data of this study'!AN27/'Raw data of this study'!$EL27*100</f>
        <v>0</v>
      </c>
      <c r="AO27" s="15">
        <f>'Raw data of this study'!AO27/'Raw data of this study'!$EL27*100</f>
        <v>0</v>
      </c>
      <c r="AP27" s="15">
        <f>'Raw data of this study'!AP27/'Raw data of this study'!$EL27*100</f>
        <v>0</v>
      </c>
      <c r="AQ27" s="15">
        <f>'Raw data of this study'!AQ27/'Raw data of this study'!$EL27*100</f>
        <v>0</v>
      </c>
      <c r="AR27" s="15">
        <f>'Raw data of this study'!AR27/'Raw data of this study'!$EL27*100</f>
        <v>0</v>
      </c>
      <c r="AS27" s="15">
        <f>'Raw data of this study'!AS27/'Raw data of this study'!$EL27*100</f>
        <v>0</v>
      </c>
      <c r="AT27" s="15">
        <f>'Raw data of this study'!AT27/'Raw data of this study'!$EL27*100</f>
        <v>0.22026431718061676</v>
      </c>
      <c r="AU27" s="15">
        <f>'Raw data of this study'!AU27/'Raw data of this study'!$EL27*100</f>
        <v>0</v>
      </c>
      <c r="AV27" s="15">
        <f>'Raw data of this study'!AV27/'Raw data of this study'!$EL27*100</f>
        <v>0.66079295154185025</v>
      </c>
      <c r="AW27" s="15">
        <f>'Raw data of this study'!AW27/'Raw data of this study'!$EL27*100</f>
        <v>0.88105726872246704</v>
      </c>
      <c r="AX27" s="15">
        <f>'Raw data of this study'!AX27/'Raw data of this study'!$EL27*100</f>
        <v>0</v>
      </c>
      <c r="AY27" s="15">
        <f>'Raw data of this study'!AY27/'Raw data of this study'!$EL27*100</f>
        <v>0</v>
      </c>
      <c r="AZ27" s="15">
        <f>'Raw data of this study'!AZ27/'Raw data of this study'!$EL27*100</f>
        <v>0</v>
      </c>
      <c r="BA27" s="15">
        <f>'Raw data of this study'!BA27/'Raw data of this study'!$EL27*100</f>
        <v>0</v>
      </c>
      <c r="BB27" s="15">
        <f>'Raw data of this study'!BB27/'Raw data of this study'!$EL27*100</f>
        <v>0</v>
      </c>
      <c r="BC27" s="15">
        <f>'Raw data of this study'!BC27/'Raw data of this study'!$EL27*100</f>
        <v>0</v>
      </c>
      <c r="BD27" s="15">
        <f>'Raw data of this study'!BD27/'Raw data of this study'!$EL27*100</f>
        <v>0</v>
      </c>
      <c r="BE27" s="15">
        <f>'Raw data of this study'!BE27/'Raw data of this study'!$EL27*100</f>
        <v>0</v>
      </c>
      <c r="BF27" s="15">
        <f>'Raw data of this study'!BF27/'Raw data of this study'!$EL27*100</f>
        <v>0.66079295154185025</v>
      </c>
      <c r="BG27" s="15">
        <f>'Raw data of this study'!BG27/'Raw data of this study'!$EL27*100</f>
        <v>0.22026431718061676</v>
      </c>
      <c r="BH27" s="15">
        <f>'Raw data of this study'!BH27/'Raw data of this study'!$EL27*100</f>
        <v>0</v>
      </c>
      <c r="BI27" s="15">
        <f>'Raw data of this study'!BI27/'Raw data of this study'!$EL27*100</f>
        <v>0</v>
      </c>
      <c r="BJ27" s="15">
        <f>'Raw data of this study'!BJ27/'Raw data of this study'!$EL27*100</f>
        <v>0</v>
      </c>
      <c r="BK27" s="15">
        <f>'Raw data of this study'!BK27/'Raw data of this study'!$EL27*100</f>
        <v>0.88105726872246704</v>
      </c>
      <c r="BL27" s="15">
        <f>'Raw data of this study'!BL27/'Raw data of this study'!$EL27*100</f>
        <v>0</v>
      </c>
      <c r="BM27" s="15">
        <f>'Raw data of this study'!BM27/'Raw data of this study'!$EL27*100</f>
        <v>0</v>
      </c>
      <c r="BN27" s="15">
        <f>'Raw data of this study'!BN27/'Raw data of this study'!$EL27*100</f>
        <v>0.44052863436123352</v>
      </c>
      <c r="BO27" s="15">
        <f>'Raw data of this study'!BO27/'Raw data of this study'!$EL27*100</f>
        <v>0</v>
      </c>
      <c r="BP27" s="15">
        <f>'Raw data of this study'!BP27/'Raw data of this study'!$EL27*100</f>
        <v>0</v>
      </c>
      <c r="BQ27" s="15">
        <f>'Raw data of this study'!BQ27/'Raw data of this study'!$EL27*100</f>
        <v>0.22026431718061676</v>
      </c>
      <c r="BR27" s="15">
        <f>'Raw data of this study'!BR27/'Raw data of this study'!$EL27*100</f>
        <v>0.88105726872246704</v>
      </c>
      <c r="BS27" s="15">
        <f>'Raw data of this study'!BS27/'Raw data of this study'!$EL27*100</f>
        <v>0</v>
      </c>
      <c r="BT27" s="15">
        <f>'Raw data of this study'!BT27/'Raw data of this study'!$EL27*100</f>
        <v>0.88105726872246704</v>
      </c>
      <c r="BU27" s="15">
        <f>'Raw data of this study'!BU27/'Raw data of this study'!$EL27*100</f>
        <v>0</v>
      </c>
      <c r="BV27" s="15">
        <f>'Raw data of this study'!BV27/'Raw data of this study'!$EL27*100</f>
        <v>4.1850220264317182</v>
      </c>
      <c r="BW27" s="15">
        <f>'Raw data of this study'!BW27/'Raw data of this study'!$EL27*100</f>
        <v>0</v>
      </c>
      <c r="BX27" s="15">
        <f>'Raw data of this study'!BX27/'Raw data of this study'!$EL27*100</f>
        <v>0</v>
      </c>
      <c r="BY27" s="15">
        <f>'Raw data of this study'!BY27/'Raw data of this study'!$EL27*100</f>
        <v>0</v>
      </c>
      <c r="BZ27" s="15">
        <f>'Raw data of this study'!BZ27/'Raw data of this study'!$EL27*100</f>
        <v>0.22026431718061676</v>
      </c>
      <c r="CA27" s="15">
        <f>'Raw data of this study'!CA27/'Raw data of this study'!$EL27*100</f>
        <v>0</v>
      </c>
      <c r="CB27" s="15">
        <f>'Raw data of this study'!CB27/'Raw data of this study'!$EL27*100</f>
        <v>0.22026431718061676</v>
      </c>
      <c r="CC27" s="15">
        <f>'Raw data of this study'!CC27/'Raw data of this study'!$EL27*100</f>
        <v>0.88105726872246704</v>
      </c>
      <c r="CD27" s="15">
        <f>'Raw data of this study'!CD27/'Raw data of this study'!$EL27*100</f>
        <v>0</v>
      </c>
      <c r="CE27" s="15">
        <f>'Raw data of this study'!CE27/'Raw data of this study'!$EL27*100</f>
        <v>0</v>
      </c>
      <c r="CF27" s="15">
        <f>'Raw data of this study'!CF27/'Raw data of this study'!$EL27*100</f>
        <v>0</v>
      </c>
      <c r="CG27" s="15">
        <f>'Raw data of this study'!CG27/'Raw data of this study'!$EL27*100</f>
        <v>0</v>
      </c>
      <c r="CH27" s="15">
        <f>'Raw data of this study'!CH27/'Raw data of this study'!$EL27*100</f>
        <v>0</v>
      </c>
      <c r="CI27" s="15">
        <f>'Raw data of this study'!CI27/'Raw data of this study'!$EL27*100</f>
        <v>0</v>
      </c>
      <c r="CJ27" s="15">
        <f>'Raw data of this study'!CJ27/'Raw data of this study'!$EL27*100</f>
        <v>0</v>
      </c>
      <c r="CK27" s="15">
        <f>'Raw data of this study'!CK27/'Raw data of this study'!$EL27*100</f>
        <v>0</v>
      </c>
      <c r="CL27" s="15">
        <f>'Raw data of this study'!CL27/'Raw data of this study'!$EL27*100</f>
        <v>0</v>
      </c>
      <c r="CM27" s="15">
        <f>'Raw data of this study'!CM27/'Raw data of this study'!$EL27*100</f>
        <v>0</v>
      </c>
      <c r="CN27" s="15">
        <f>'Raw data of this study'!CN27/'Raw data of this study'!$EL27*100</f>
        <v>0</v>
      </c>
      <c r="CO27" s="15">
        <f>'Raw data of this study'!CO27/'Raw data of this study'!$EL27*100</f>
        <v>1.9823788546255507</v>
      </c>
      <c r="CP27" s="15">
        <f>'Raw data of this study'!CP27/'Raw data of this study'!$EL27*100</f>
        <v>0.66079295154185025</v>
      </c>
      <c r="CQ27" s="15">
        <f>'Raw data of this study'!CQ27/'Raw data of this study'!$EL27*100</f>
        <v>0.66079295154185025</v>
      </c>
      <c r="CR27" s="15">
        <f>'Raw data of this study'!CR27/'Raw data of this study'!$EL27*100</f>
        <v>1.3215859030837005</v>
      </c>
      <c r="CS27" s="15">
        <f>'Raw data of this study'!CS27/'Raw data of this study'!$EL27*100</f>
        <v>0.22026431718061676</v>
      </c>
      <c r="CT27" s="15">
        <f>'Raw data of this study'!CT27/'Raw data of this study'!$EL27*100</f>
        <v>0</v>
      </c>
      <c r="CU27" s="15">
        <f>'Raw data of this study'!CU27/'Raw data of this study'!$EL27*100</f>
        <v>0.44052863436123352</v>
      </c>
      <c r="CV27" s="15">
        <f>'Raw data of this study'!CV27/'Raw data of this study'!$EL27*100</f>
        <v>1.1013215859030838</v>
      </c>
      <c r="CW27" s="15">
        <f>'Raw data of this study'!CW27/'Raw data of this study'!$EL27*100</f>
        <v>0.66079295154185025</v>
      </c>
      <c r="CX27" s="15">
        <f>'Raw data of this study'!CX27/'Raw data of this study'!$EL27*100</f>
        <v>0</v>
      </c>
      <c r="CY27" s="15">
        <f>'Raw data of this study'!CY27/'Raw data of this study'!$EL27*100</f>
        <v>3.303964757709251</v>
      </c>
      <c r="CZ27" s="15">
        <f>'Raw data of this study'!CZ27/'Raw data of this study'!$EL27*100</f>
        <v>0</v>
      </c>
      <c r="DA27" s="15">
        <f>'Raw data of this study'!DA27/'Raw data of this study'!$EL27*100</f>
        <v>0</v>
      </c>
      <c r="DB27" s="15">
        <f>'Raw data of this study'!DB27/'Raw data of this study'!$EL27*100</f>
        <v>0</v>
      </c>
      <c r="DC27" s="15">
        <f>'Raw data of this study'!DC27/'Raw data of this study'!$EL27*100</f>
        <v>0.66079295154185025</v>
      </c>
      <c r="DD27" s="15">
        <f>'Raw data of this study'!DD27/'Raw data of this study'!$EL27*100</f>
        <v>0</v>
      </c>
      <c r="DE27" s="15">
        <f>'Raw data of this study'!DE27/'Raw data of this study'!$EL27*100</f>
        <v>0.88105726872246704</v>
      </c>
      <c r="DF27" s="15">
        <f>'Raw data of this study'!DF27/'Raw data of this study'!$EL27*100</f>
        <v>2.8634361233480177</v>
      </c>
      <c r="DG27" s="15">
        <f>'Raw data of this study'!DG27/'Raw data of this study'!$EL27*100</f>
        <v>6.8281938325991192</v>
      </c>
      <c r="DH27" s="15">
        <f>'Raw data of this study'!DH27/'Raw data of this study'!$EL27*100</f>
        <v>0</v>
      </c>
      <c r="DI27" s="15">
        <f>'Raw data of this study'!DI27/'Raw data of this study'!$EL27*100</f>
        <v>2.4229074889867843</v>
      </c>
      <c r="DJ27" s="15">
        <f>'Raw data of this study'!DJ27/'Raw data of this study'!$EL27*100</f>
        <v>0.44052863436123352</v>
      </c>
      <c r="DK27" s="15">
        <f>'Raw data of this study'!DK27/'Raw data of this study'!$EL27*100</f>
        <v>0</v>
      </c>
      <c r="DL27" s="15">
        <f>'Raw data of this study'!DL27/'Raw data of this study'!$EL27*100</f>
        <v>2.4229074889867843</v>
      </c>
      <c r="DM27" s="15">
        <f>'Raw data of this study'!DM27/'Raw data of this study'!$EL27*100</f>
        <v>0</v>
      </c>
      <c r="DN27" s="15">
        <f>'Raw data of this study'!DN27/'Raw data of this study'!$EL27*100</f>
        <v>11.453744493392071</v>
      </c>
      <c r="DO27" s="15">
        <f>'Raw data of this study'!DO27/'Raw data of this study'!$EL27*100</f>
        <v>0.22026431718061676</v>
      </c>
      <c r="DP27" s="15">
        <f>'Raw data of this study'!DP27/'Raw data of this study'!$EL27*100</f>
        <v>0</v>
      </c>
      <c r="DQ27" s="15">
        <f>'Raw data of this study'!DQ27/'Raw data of this study'!$EL27*100</f>
        <v>0.22026431718061676</v>
      </c>
      <c r="DR27" s="15">
        <f>'Raw data of this study'!DR27/'Raw data of this study'!$EL27*100</f>
        <v>1.1013215859030838</v>
      </c>
      <c r="DS27" s="15">
        <f>'Raw data of this study'!DS27/'Raw data of this study'!$EL27*100</f>
        <v>0</v>
      </c>
      <c r="DT27" s="15">
        <f>'Raw data of this study'!DT27/'Raw data of this study'!$EL27*100</f>
        <v>0.44052863436123352</v>
      </c>
      <c r="DU27" s="15">
        <f>'Raw data of this study'!DU27/'Raw data of this study'!$EL27*100</f>
        <v>5.9471365638766516</v>
      </c>
      <c r="DV27" s="15">
        <f>'Raw data of this study'!DV27/'Raw data of this study'!$EL27*100</f>
        <v>1.1013215859030838</v>
      </c>
      <c r="DW27" s="15">
        <f>'Raw data of this study'!DW27/'Raw data of this study'!$EL27*100</f>
        <v>0</v>
      </c>
      <c r="DX27" s="15">
        <f>'Raw data of this study'!DX27/'Raw data of this study'!$EL27*100</f>
        <v>1.7621145374449341</v>
      </c>
      <c r="DY27" s="15">
        <f>'Raw data of this study'!DY27/'Raw data of this study'!$EL27*100</f>
        <v>0</v>
      </c>
      <c r="DZ27" s="15">
        <f>'Raw data of this study'!DZ27/'Raw data of this study'!$EL27*100</f>
        <v>0</v>
      </c>
      <c r="EA27" s="15">
        <f>'Raw data of this study'!EA27/'Raw data of this study'!$EL27*100</f>
        <v>0</v>
      </c>
      <c r="EB27" s="15">
        <f>'Raw data of this study'!EB27/'Raw data of this study'!$EL27*100</f>
        <v>0</v>
      </c>
      <c r="EC27" s="15">
        <f>'Raw data of this study'!EC27/'Raw data of this study'!$EL27*100</f>
        <v>0.44052863436123352</v>
      </c>
      <c r="ED27" s="15">
        <f>'Raw data of this study'!ED27/'Raw data of this study'!$EL27*100</f>
        <v>0</v>
      </c>
      <c r="EE27" s="15">
        <f>'Raw data of this study'!EE27/'Raw data of this study'!$EL27*100</f>
        <v>0</v>
      </c>
      <c r="EF27" s="15">
        <f>'Raw data of this study'!EF27/'Raw data of this study'!$EL27*100</f>
        <v>1.9823788546255507</v>
      </c>
      <c r="EG27" s="15">
        <f>'Raw data of this study'!EG27/'Raw data of this study'!$EL27*100</f>
        <v>0.66079295154185025</v>
      </c>
      <c r="EH27" s="15">
        <f>'Raw data of this study'!EH27/'Raw data of this study'!$EL27*100</f>
        <v>19.823788546255507</v>
      </c>
      <c r="EI27" s="15">
        <f>'Raw data of this study'!EI27/'Raw data of this study'!$EL27*100</f>
        <v>1.7621145374449341</v>
      </c>
      <c r="EJ27" s="15">
        <f>'Raw data of this study'!EJ27/'Raw data of this study'!$EL27*100</f>
        <v>0</v>
      </c>
      <c r="EK27" s="15">
        <f>'Raw data of this study'!EK27/'Raw data of this study'!$EL27*100</f>
        <v>3.0837004405286343</v>
      </c>
      <c r="EL27" s="15">
        <f>'Raw data of this study'!EL27/'Raw data of this study'!$EL27*100</f>
        <v>100</v>
      </c>
    </row>
    <row r="28" spans="1:142" x14ac:dyDescent="0.15">
      <c r="A28" s="21" t="s">
        <v>238</v>
      </c>
      <c r="B28" s="22">
        <v>36.1</v>
      </c>
      <c r="C28" s="22">
        <v>141.774722</v>
      </c>
      <c r="D28" s="23">
        <v>2047.8</v>
      </c>
      <c r="E28" s="15">
        <f>'Raw data of this study'!E28/'Raw data of this study'!$EL28*100</f>
        <v>1.4388489208633095</v>
      </c>
      <c r="F28" s="15">
        <f>'Raw data of this study'!F28/'Raw data of this study'!$EL28*100</f>
        <v>0</v>
      </c>
      <c r="G28" s="15">
        <f>'Raw data of this study'!G28/'Raw data of this study'!$EL28*100</f>
        <v>0.23980815347721821</v>
      </c>
      <c r="H28" s="15">
        <f>'Raw data of this study'!H28/'Raw data of this study'!$EL28*100</f>
        <v>6.4748201438848918</v>
      </c>
      <c r="I28" s="15">
        <f>'Raw data of this study'!I28/'Raw data of this study'!$EL28*100</f>
        <v>2.3980815347721824</v>
      </c>
      <c r="J28" s="15">
        <f>'Raw data of this study'!J28/'Raw data of this study'!$EL28*100</f>
        <v>1.4388489208633095</v>
      </c>
      <c r="K28" s="15">
        <f>'Raw data of this study'!K28/'Raw data of this study'!$EL28*100</f>
        <v>0.47961630695443641</v>
      </c>
      <c r="L28" s="15">
        <f>'Raw data of this study'!L28/'Raw data of this study'!$EL28*100</f>
        <v>0</v>
      </c>
      <c r="M28" s="15">
        <f>'Raw data of this study'!M28/'Raw data of this study'!$EL28*100</f>
        <v>4.7961630695443649</v>
      </c>
      <c r="N28" s="15">
        <f>'Raw data of this study'!N28/'Raw data of this study'!$EL28*100</f>
        <v>0.23980815347721821</v>
      </c>
      <c r="O28" s="15">
        <f>'Raw data of this study'!O28/'Raw data of this study'!$EL28*100</f>
        <v>0.23980815347721821</v>
      </c>
      <c r="P28" s="15">
        <f>'Raw data of this study'!P28/'Raw data of this study'!$EL28*100</f>
        <v>0</v>
      </c>
      <c r="Q28" s="15">
        <f>'Raw data of this study'!Q28/'Raw data of this study'!$EL28*100</f>
        <v>0</v>
      </c>
      <c r="R28" s="15">
        <f>'Raw data of this study'!R28/'Raw data of this study'!$EL28*100</f>
        <v>0</v>
      </c>
      <c r="S28" s="15">
        <f>'Raw data of this study'!S28/'Raw data of this study'!$EL28*100</f>
        <v>0.71942446043165476</v>
      </c>
      <c r="T28" s="15">
        <f>'Raw data of this study'!T28/'Raw data of this study'!$EL28*100</f>
        <v>0</v>
      </c>
      <c r="U28" s="15">
        <f>'Raw data of this study'!U28/'Raw data of this study'!$EL28*100</f>
        <v>0.47961630695443641</v>
      </c>
      <c r="V28" s="15">
        <f>'Raw data of this study'!V28/'Raw data of this study'!$EL28*100</f>
        <v>0</v>
      </c>
      <c r="W28" s="15">
        <f>'Raw data of this study'!W28/'Raw data of this study'!$EL28*100</f>
        <v>1.1990407673860912</v>
      </c>
      <c r="X28" s="15">
        <f>'Raw data of this study'!X28/'Raw data of this study'!$EL28*100</f>
        <v>0</v>
      </c>
      <c r="Y28" s="15">
        <f>'Raw data of this study'!Y28/'Raw data of this study'!$EL28*100</f>
        <v>0</v>
      </c>
      <c r="Z28" s="15">
        <f>'Raw data of this study'!Z28/'Raw data of this study'!$EL28*100</f>
        <v>0.95923261390887282</v>
      </c>
      <c r="AA28" s="15">
        <f>'Raw data of this study'!AA28/'Raw data of this study'!$EL28*100</f>
        <v>0.47961630695443641</v>
      </c>
      <c r="AB28" s="15">
        <f>'Raw data of this study'!AB28/'Raw data of this study'!$EL28*100</f>
        <v>0</v>
      </c>
      <c r="AC28" s="15">
        <f>'Raw data of this study'!AC28/'Raw data of this study'!$EL28*100</f>
        <v>0</v>
      </c>
      <c r="AD28" s="15">
        <f>'Raw data of this study'!AD28/'Raw data of this study'!$EL28*100</f>
        <v>0</v>
      </c>
      <c r="AE28" s="15">
        <f>'Raw data of this study'!AE28/'Raw data of this study'!$EL28*100</f>
        <v>0</v>
      </c>
      <c r="AF28" s="15">
        <f>'Raw data of this study'!AF28/'Raw data of this study'!$EL28*100</f>
        <v>0.71942446043165476</v>
      </c>
      <c r="AG28" s="15">
        <f>'Raw data of this study'!AG28/'Raw data of this study'!$EL28*100</f>
        <v>0</v>
      </c>
      <c r="AH28" s="15">
        <f>'Raw data of this study'!AH28/'Raw data of this study'!$EL28*100</f>
        <v>0</v>
      </c>
      <c r="AI28" s="15">
        <f>'Raw data of this study'!AI28/'Raw data of this study'!$EL28*100</f>
        <v>0</v>
      </c>
      <c r="AJ28" s="15">
        <f>'Raw data of this study'!AJ28/'Raw data of this study'!$EL28*100</f>
        <v>1.4388489208633095</v>
      </c>
      <c r="AK28" s="15">
        <f>'Raw data of this study'!AK28/'Raw data of this study'!$EL28*100</f>
        <v>0</v>
      </c>
      <c r="AL28" s="15">
        <f>'Raw data of this study'!AL28/'Raw data of this study'!$EL28*100</f>
        <v>0</v>
      </c>
      <c r="AM28" s="15">
        <f>'Raw data of this study'!AM28/'Raw data of this study'!$EL28*100</f>
        <v>0</v>
      </c>
      <c r="AN28" s="15">
        <f>'Raw data of this study'!AN28/'Raw data of this study'!$EL28*100</f>
        <v>0.23980815347721821</v>
      </c>
      <c r="AO28" s="15">
        <f>'Raw data of this study'!AO28/'Raw data of this study'!$EL28*100</f>
        <v>0</v>
      </c>
      <c r="AP28" s="15">
        <f>'Raw data of this study'!AP28/'Raw data of this study'!$EL28*100</f>
        <v>0</v>
      </c>
      <c r="AQ28" s="15">
        <f>'Raw data of this study'!AQ28/'Raw data of this study'!$EL28*100</f>
        <v>0</v>
      </c>
      <c r="AR28" s="15">
        <f>'Raw data of this study'!AR28/'Raw data of this study'!$EL28*100</f>
        <v>0.71942446043165476</v>
      </c>
      <c r="AS28" s="15">
        <f>'Raw data of this study'!AS28/'Raw data of this study'!$EL28*100</f>
        <v>0</v>
      </c>
      <c r="AT28" s="15">
        <f>'Raw data of this study'!AT28/'Raw data of this study'!$EL28*100</f>
        <v>0.95923261390887282</v>
      </c>
      <c r="AU28" s="15">
        <f>'Raw data of this study'!AU28/'Raw data of this study'!$EL28*100</f>
        <v>1.9184652278177456</v>
      </c>
      <c r="AV28" s="15">
        <f>'Raw data of this study'!AV28/'Raw data of this study'!$EL28*100</f>
        <v>0</v>
      </c>
      <c r="AW28" s="15">
        <f>'Raw data of this study'!AW28/'Raw data of this study'!$EL28*100</f>
        <v>3.5971223021582732</v>
      </c>
      <c r="AX28" s="15">
        <f>'Raw data of this study'!AX28/'Raw data of this study'!$EL28*100</f>
        <v>0</v>
      </c>
      <c r="AY28" s="15">
        <f>'Raw data of this study'!AY28/'Raw data of this study'!$EL28*100</f>
        <v>0</v>
      </c>
      <c r="AZ28" s="15">
        <f>'Raw data of this study'!AZ28/'Raw data of this study'!$EL28*100</f>
        <v>1.1990407673860912</v>
      </c>
      <c r="BA28" s="15">
        <f>'Raw data of this study'!BA28/'Raw data of this study'!$EL28*100</f>
        <v>0</v>
      </c>
      <c r="BB28" s="15">
        <f>'Raw data of this study'!BB28/'Raw data of this study'!$EL28*100</f>
        <v>0.23980815347721821</v>
      </c>
      <c r="BC28" s="15">
        <f>'Raw data of this study'!BC28/'Raw data of this study'!$EL28*100</f>
        <v>1.1990407673860912</v>
      </c>
      <c r="BD28" s="15">
        <f>'Raw data of this study'!BD28/'Raw data of this study'!$EL28*100</f>
        <v>0</v>
      </c>
      <c r="BE28" s="15">
        <f>'Raw data of this study'!BE28/'Raw data of this study'!$EL28*100</f>
        <v>0</v>
      </c>
      <c r="BF28" s="15">
        <f>'Raw data of this study'!BF28/'Raw data of this study'!$EL28*100</f>
        <v>2.6378896882494005</v>
      </c>
      <c r="BG28" s="15">
        <f>'Raw data of this study'!BG28/'Raw data of this study'!$EL28*100</f>
        <v>0.95923261390887282</v>
      </c>
      <c r="BH28" s="15">
        <f>'Raw data of this study'!BH28/'Raw data of this study'!$EL28*100</f>
        <v>1.6786570743405276</v>
      </c>
      <c r="BI28" s="15">
        <f>'Raw data of this study'!BI28/'Raw data of this study'!$EL28*100</f>
        <v>0</v>
      </c>
      <c r="BJ28" s="15">
        <f>'Raw data of this study'!BJ28/'Raw data of this study'!$EL28*100</f>
        <v>0</v>
      </c>
      <c r="BK28" s="15">
        <f>'Raw data of this study'!BK28/'Raw data of this study'!$EL28*100</f>
        <v>1.9184652278177456</v>
      </c>
      <c r="BL28" s="15">
        <f>'Raw data of this study'!BL28/'Raw data of this study'!$EL28*100</f>
        <v>0</v>
      </c>
      <c r="BM28" s="15">
        <f>'Raw data of this study'!BM28/'Raw data of this study'!$EL28*100</f>
        <v>0</v>
      </c>
      <c r="BN28" s="15">
        <f>'Raw data of this study'!BN28/'Raw data of this study'!$EL28*100</f>
        <v>1.4388489208633095</v>
      </c>
      <c r="BO28" s="15">
        <f>'Raw data of this study'!BO28/'Raw data of this study'!$EL28*100</f>
        <v>0.23980815347721821</v>
      </c>
      <c r="BP28" s="15">
        <f>'Raw data of this study'!BP28/'Raw data of this study'!$EL28*100</f>
        <v>0.71942446043165476</v>
      </c>
      <c r="BQ28" s="15">
        <f>'Raw data of this study'!BQ28/'Raw data of this study'!$EL28*100</f>
        <v>0</v>
      </c>
      <c r="BR28" s="15">
        <f>'Raw data of this study'!BR28/'Raw data of this study'!$EL28*100</f>
        <v>0</v>
      </c>
      <c r="BS28" s="15">
        <f>'Raw data of this study'!BS28/'Raw data of this study'!$EL28*100</f>
        <v>0.47961630695443641</v>
      </c>
      <c r="BT28" s="15">
        <f>'Raw data of this study'!BT28/'Raw data of this study'!$EL28*100</f>
        <v>1.6786570743405276</v>
      </c>
      <c r="BU28" s="15">
        <f>'Raw data of this study'!BU28/'Raw data of this study'!$EL28*100</f>
        <v>0</v>
      </c>
      <c r="BV28" s="15">
        <f>'Raw data of this study'!BV28/'Raw data of this study'!$EL28*100</f>
        <v>4.5563549160671464</v>
      </c>
      <c r="BW28" s="15">
        <f>'Raw data of this study'!BW28/'Raw data of this study'!$EL28*100</f>
        <v>1.4388489208633095</v>
      </c>
      <c r="BX28" s="15">
        <f>'Raw data of this study'!BX28/'Raw data of this study'!$EL28*100</f>
        <v>0</v>
      </c>
      <c r="BY28" s="15">
        <f>'Raw data of this study'!BY28/'Raw data of this study'!$EL28*100</f>
        <v>0</v>
      </c>
      <c r="BZ28" s="15">
        <f>'Raw data of this study'!BZ28/'Raw data of this study'!$EL28*100</f>
        <v>0</v>
      </c>
      <c r="CA28" s="15">
        <f>'Raw data of this study'!CA28/'Raw data of this study'!$EL28*100</f>
        <v>0</v>
      </c>
      <c r="CB28" s="15">
        <f>'Raw data of this study'!CB28/'Raw data of this study'!$EL28*100</f>
        <v>0</v>
      </c>
      <c r="CC28" s="15">
        <f>'Raw data of this study'!CC28/'Raw data of this study'!$EL28*100</f>
        <v>0.47961630695443641</v>
      </c>
      <c r="CD28" s="15">
        <f>'Raw data of this study'!CD28/'Raw data of this study'!$EL28*100</f>
        <v>0</v>
      </c>
      <c r="CE28" s="15">
        <f>'Raw data of this study'!CE28/'Raw data of this study'!$EL28*100</f>
        <v>0</v>
      </c>
      <c r="CF28" s="15">
        <f>'Raw data of this study'!CF28/'Raw data of this study'!$EL28*100</f>
        <v>0</v>
      </c>
      <c r="CG28" s="15">
        <f>'Raw data of this study'!CG28/'Raw data of this study'!$EL28*100</f>
        <v>0</v>
      </c>
      <c r="CH28" s="15">
        <f>'Raw data of this study'!CH28/'Raw data of this study'!$EL28*100</f>
        <v>0</v>
      </c>
      <c r="CI28" s="15">
        <f>'Raw data of this study'!CI28/'Raw data of this study'!$EL28*100</f>
        <v>0</v>
      </c>
      <c r="CJ28" s="15">
        <f>'Raw data of this study'!CJ28/'Raw data of this study'!$EL28*100</f>
        <v>0</v>
      </c>
      <c r="CK28" s="15">
        <f>'Raw data of this study'!CK28/'Raw data of this study'!$EL28*100</f>
        <v>0</v>
      </c>
      <c r="CL28" s="15">
        <f>'Raw data of this study'!CL28/'Raw data of this study'!$EL28*100</f>
        <v>0</v>
      </c>
      <c r="CM28" s="15">
        <f>'Raw data of this study'!CM28/'Raw data of this study'!$EL28*100</f>
        <v>0</v>
      </c>
      <c r="CN28" s="15">
        <f>'Raw data of this study'!CN28/'Raw data of this study'!$EL28*100</f>
        <v>0</v>
      </c>
      <c r="CO28" s="15">
        <f>'Raw data of this study'!CO28/'Raw data of this study'!$EL28*100</f>
        <v>0.71942446043165476</v>
      </c>
      <c r="CP28" s="15">
        <f>'Raw data of this study'!CP28/'Raw data of this study'!$EL28*100</f>
        <v>0.47961630695443641</v>
      </c>
      <c r="CQ28" s="15">
        <f>'Raw data of this study'!CQ28/'Raw data of this study'!$EL28*100</f>
        <v>0.23980815347721821</v>
      </c>
      <c r="CR28" s="15">
        <f>'Raw data of this study'!CR28/'Raw data of this study'!$EL28*100</f>
        <v>2.877697841726619</v>
      </c>
      <c r="CS28" s="15">
        <f>'Raw data of this study'!CS28/'Raw data of this study'!$EL28*100</f>
        <v>0</v>
      </c>
      <c r="CT28" s="15">
        <f>'Raw data of this study'!CT28/'Raw data of this study'!$EL28*100</f>
        <v>0</v>
      </c>
      <c r="CU28" s="15">
        <f>'Raw data of this study'!CU28/'Raw data of this study'!$EL28*100</f>
        <v>0</v>
      </c>
      <c r="CV28" s="15">
        <f>'Raw data of this study'!CV28/'Raw data of this study'!$EL28*100</f>
        <v>0.23980815347721821</v>
      </c>
      <c r="CW28" s="15">
        <f>'Raw data of this study'!CW28/'Raw data of this study'!$EL28*100</f>
        <v>0</v>
      </c>
      <c r="CX28" s="15">
        <f>'Raw data of this study'!CX28/'Raw data of this study'!$EL28*100</f>
        <v>1.1990407673860912</v>
      </c>
      <c r="CY28" s="15">
        <f>'Raw data of this study'!CY28/'Raw data of this study'!$EL28*100</f>
        <v>0</v>
      </c>
      <c r="CZ28" s="15">
        <f>'Raw data of this study'!CZ28/'Raw data of this study'!$EL28*100</f>
        <v>0</v>
      </c>
      <c r="DA28" s="15">
        <f>'Raw data of this study'!DA28/'Raw data of this study'!$EL28*100</f>
        <v>0</v>
      </c>
      <c r="DB28" s="15">
        <f>'Raw data of this study'!DB28/'Raw data of this study'!$EL28*100</f>
        <v>0</v>
      </c>
      <c r="DC28" s="15">
        <f>'Raw data of this study'!DC28/'Raw data of this study'!$EL28*100</f>
        <v>1.4388489208633095</v>
      </c>
      <c r="DD28" s="15">
        <f>'Raw data of this study'!DD28/'Raw data of this study'!$EL28*100</f>
        <v>0</v>
      </c>
      <c r="DE28" s="15">
        <f>'Raw data of this study'!DE28/'Raw data of this study'!$EL28*100</f>
        <v>0</v>
      </c>
      <c r="DF28" s="15">
        <f>'Raw data of this study'!DF28/'Raw data of this study'!$EL28*100</f>
        <v>4.7961630695443649</v>
      </c>
      <c r="DG28" s="15">
        <f>'Raw data of this study'!DG28/'Raw data of this study'!$EL28*100</f>
        <v>1.9184652278177456</v>
      </c>
      <c r="DH28" s="15">
        <f>'Raw data of this study'!DH28/'Raw data of this study'!$EL28*100</f>
        <v>0</v>
      </c>
      <c r="DI28" s="15">
        <f>'Raw data of this study'!DI28/'Raw data of this study'!$EL28*100</f>
        <v>0</v>
      </c>
      <c r="DJ28" s="15">
        <f>'Raw data of this study'!DJ28/'Raw data of this study'!$EL28*100</f>
        <v>0</v>
      </c>
      <c r="DK28" s="15">
        <f>'Raw data of this study'!DK28/'Raw data of this study'!$EL28*100</f>
        <v>0</v>
      </c>
      <c r="DL28" s="15">
        <f>'Raw data of this study'!DL28/'Raw data of this study'!$EL28*100</f>
        <v>0</v>
      </c>
      <c r="DM28" s="15">
        <f>'Raw data of this study'!DM28/'Raw data of this study'!$EL28*100</f>
        <v>0</v>
      </c>
      <c r="DN28" s="15">
        <f>'Raw data of this study'!DN28/'Raw data of this study'!$EL28*100</f>
        <v>8.8729016786570742</v>
      </c>
      <c r="DO28" s="15">
        <f>'Raw data of this study'!DO28/'Raw data of this study'!$EL28*100</f>
        <v>0.95923261390887282</v>
      </c>
      <c r="DP28" s="15">
        <f>'Raw data of this study'!DP28/'Raw data of this study'!$EL28*100</f>
        <v>0</v>
      </c>
      <c r="DQ28" s="15">
        <f>'Raw data of this study'!DQ28/'Raw data of this study'!$EL28*100</f>
        <v>0</v>
      </c>
      <c r="DR28" s="15">
        <f>'Raw data of this study'!DR28/'Raw data of this study'!$EL28*100</f>
        <v>0</v>
      </c>
      <c r="DS28" s="15">
        <f>'Raw data of this study'!DS28/'Raw data of this study'!$EL28*100</f>
        <v>0</v>
      </c>
      <c r="DT28" s="15">
        <f>'Raw data of this study'!DT28/'Raw data of this study'!$EL28*100</f>
        <v>0</v>
      </c>
      <c r="DU28" s="15">
        <f>'Raw data of this study'!DU28/'Raw data of this study'!$EL28*100</f>
        <v>2.1582733812949639</v>
      </c>
      <c r="DV28" s="15">
        <f>'Raw data of this study'!DV28/'Raw data of this study'!$EL28*100</f>
        <v>0.47961630695443641</v>
      </c>
      <c r="DW28" s="15">
        <f>'Raw data of this study'!DW28/'Raw data of this study'!$EL28*100</f>
        <v>0.47961630695443641</v>
      </c>
      <c r="DX28" s="15">
        <f>'Raw data of this study'!DX28/'Raw data of this study'!$EL28*100</f>
        <v>0.23980815347721821</v>
      </c>
      <c r="DY28" s="15">
        <f>'Raw data of this study'!DY28/'Raw data of this study'!$EL28*100</f>
        <v>0</v>
      </c>
      <c r="DZ28" s="15">
        <f>'Raw data of this study'!DZ28/'Raw data of this study'!$EL28*100</f>
        <v>0</v>
      </c>
      <c r="EA28" s="15">
        <f>'Raw data of this study'!EA28/'Raw data of this study'!$EL28*100</f>
        <v>0</v>
      </c>
      <c r="EB28" s="15">
        <f>'Raw data of this study'!EB28/'Raw data of this study'!$EL28*100</f>
        <v>0</v>
      </c>
      <c r="EC28" s="15">
        <f>'Raw data of this study'!EC28/'Raw data of this study'!$EL28*100</f>
        <v>0</v>
      </c>
      <c r="ED28" s="15">
        <f>'Raw data of this study'!ED28/'Raw data of this study'!$EL28*100</f>
        <v>0</v>
      </c>
      <c r="EE28" s="15">
        <f>'Raw data of this study'!EE28/'Raw data of this study'!$EL28*100</f>
        <v>0</v>
      </c>
      <c r="EF28" s="15">
        <f>'Raw data of this study'!EF28/'Raw data of this study'!$EL28*100</f>
        <v>0.71942446043165476</v>
      </c>
      <c r="EG28" s="15">
        <f>'Raw data of this study'!EG28/'Raw data of this study'!$EL28*100</f>
        <v>1.4388489208633095</v>
      </c>
      <c r="EH28" s="15">
        <f>'Raw data of this study'!EH28/'Raw data of this study'!$EL28*100</f>
        <v>13.189448441247004</v>
      </c>
      <c r="EI28" s="15">
        <f>'Raw data of this study'!EI28/'Raw data of this study'!$EL28*100</f>
        <v>0</v>
      </c>
      <c r="EJ28" s="15">
        <f>'Raw data of this study'!EJ28/'Raw data of this study'!$EL28*100</f>
        <v>0</v>
      </c>
      <c r="EK28" s="15">
        <f>'Raw data of this study'!EK28/'Raw data of this study'!$EL28*100</f>
        <v>5.5155875299760186</v>
      </c>
      <c r="EL28" s="15">
        <f>'Raw data of this study'!EL28/'Raw data of this study'!$EL28*100</f>
        <v>100</v>
      </c>
    </row>
    <row r="29" spans="1:142" x14ac:dyDescent="0.15">
      <c r="A29" s="12" t="s">
        <v>267</v>
      </c>
      <c r="B29" s="13">
        <v>37.450000000000003</v>
      </c>
      <c r="C29" s="13">
        <v>147.5</v>
      </c>
      <c r="D29" s="12">
        <v>5775</v>
      </c>
      <c r="E29" s="15">
        <f>'Raw data of this study'!E29/'Raw data of this study'!$EL29*100</f>
        <v>0</v>
      </c>
      <c r="F29" s="15">
        <f>'Raw data of this study'!F29/'Raw data of this study'!$EL29*100</f>
        <v>0.37174721189591076</v>
      </c>
      <c r="G29" s="15">
        <f>'Raw data of this study'!G29/'Raw data of this study'!$EL29*100</f>
        <v>0.37174721189591076</v>
      </c>
      <c r="H29" s="15">
        <f>'Raw data of this study'!H29/'Raw data of this study'!$EL29*100</f>
        <v>1.1152416356877324</v>
      </c>
      <c r="I29" s="15">
        <f>'Raw data of this study'!I29/'Raw data of this study'!$EL29*100</f>
        <v>1.3011152416356877</v>
      </c>
      <c r="J29" s="15">
        <f>'Raw data of this study'!J29/'Raw data of this study'!$EL29*100</f>
        <v>0</v>
      </c>
      <c r="K29" s="15">
        <f>'Raw data of this study'!K29/'Raw data of this study'!$EL29*100</f>
        <v>0.18587360594795538</v>
      </c>
      <c r="L29" s="15">
        <f>'Raw data of this study'!L29/'Raw data of this study'!$EL29*100</f>
        <v>0</v>
      </c>
      <c r="M29" s="15">
        <f>'Raw data of this study'!M29/'Raw data of this study'!$EL29*100</f>
        <v>3.7174721189591078</v>
      </c>
      <c r="N29" s="15">
        <f>'Raw data of this study'!N29/'Raw data of this study'!$EL29*100</f>
        <v>0.37174721189591076</v>
      </c>
      <c r="O29" s="15">
        <f>'Raw data of this study'!O29/'Raw data of this study'!$EL29*100</f>
        <v>0.74349442379182151</v>
      </c>
      <c r="P29" s="15">
        <f>'Raw data of this study'!P29/'Raw data of this study'!$EL29*100</f>
        <v>0.92936802973977695</v>
      </c>
      <c r="Q29" s="15">
        <f>'Raw data of this study'!Q29/'Raw data of this study'!$EL29*100</f>
        <v>0</v>
      </c>
      <c r="R29" s="15">
        <f>'Raw data of this study'!R29/'Raw data of this study'!$EL29*100</f>
        <v>0.18587360594795538</v>
      </c>
      <c r="S29" s="15">
        <f>'Raw data of this study'!S29/'Raw data of this study'!$EL29*100</f>
        <v>1.6728624535315983</v>
      </c>
      <c r="T29" s="15">
        <f>'Raw data of this study'!T29/'Raw data of this study'!$EL29*100</f>
        <v>0</v>
      </c>
      <c r="U29" s="15">
        <f>'Raw data of this study'!U29/'Raw data of this study'!$EL29*100</f>
        <v>0.74349442379182151</v>
      </c>
      <c r="V29" s="15">
        <f>'Raw data of this study'!V29/'Raw data of this study'!$EL29*100</f>
        <v>0.37174721189591076</v>
      </c>
      <c r="W29" s="15">
        <f>'Raw data of this study'!W29/'Raw data of this study'!$EL29*100</f>
        <v>1.6728624535315983</v>
      </c>
      <c r="X29" s="15">
        <f>'Raw data of this study'!X29/'Raw data of this study'!$EL29*100</f>
        <v>0</v>
      </c>
      <c r="Y29" s="15">
        <f>'Raw data of this study'!Y29/'Raw data of this study'!$EL29*100</f>
        <v>0</v>
      </c>
      <c r="Z29" s="15">
        <f>'Raw data of this study'!Z29/'Raw data of this study'!$EL29*100</f>
        <v>0.37174721189591076</v>
      </c>
      <c r="AA29" s="15">
        <f>'Raw data of this study'!AA29/'Raw data of this study'!$EL29*100</f>
        <v>0</v>
      </c>
      <c r="AB29" s="15">
        <f>'Raw data of this study'!AB29/'Raw data of this study'!$EL29*100</f>
        <v>0</v>
      </c>
      <c r="AC29" s="15">
        <f>'Raw data of this study'!AC29/'Raw data of this study'!$EL29*100</f>
        <v>0</v>
      </c>
      <c r="AD29" s="15">
        <f>'Raw data of this study'!AD29/'Raw data of this study'!$EL29*100</f>
        <v>0</v>
      </c>
      <c r="AE29" s="15">
        <f>'Raw data of this study'!AE29/'Raw data of this study'!$EL29*100</f>
        <v>0</v>
      </c>
      <c r="AF29" s="15">
        <f>'Raw data of this study'!AF29/'Raw data of this study'!$EL29*100</f>
        <v>1.6728624535315983</v>
      </c>
      <c r="AG29" s="15">
        <f>'Raw data of this study'!AG29/'Raw data of this study'!$EL29*100</f>
        <v>0.37174721189591076</v>
      </c>
      <c r="AH29" s="15">
        <f>'Raw data of this study'!AH29/'Raw data of this study'!$EL29*100</f>
        <v>0</v>
      </c>
      <c r="AI29" s="15">
        <f>'Raw data of this study'!AI29/'Raw data of this study'!$EL29*100</f>
        <v>0.18587360594795538</v>
      </c>
      <c r="AJ29" s="15">
        <f>'Raw data of this study'!AJ29/'Raw data of this study'!$EL29*100</f>
        <v>0</v>
      </c>
      <c r="AK29" s="15">
        <f>'Raw data of this study'!AK29/'Raw data of this study'!$EL29*100</f>
        <v>0</v>
      </c>
      <c r="AL29" s="15">
        <f>'Raw data of this study'!AL29/'Raw data of this study'!$EL29*100</f>
        <v>0</v>
      </c>
      <c r="AM29" s="15">
        <f>'Raw data of this study'!AM29/'Raw data of this study'!$EL29*100</f>
        <v>0</v>
      </c>
      <c r="AN29" s="15">
        <f>'Raw data of this study'!AN29/'Raw data of this study'!$EL29*100</f>
        <v>0</v>
      </c>
      <c r="AO29" s="15">
        <f>'Raw data of this study'!AO29/'Raw data of this study'!$EL29*100</f>
        <v>0</v>
      </c>
      <c r="AP29" s="15">
        <f>'Raw data of this study'!AP29/'Raw data of this study'!$EL29*100</f>
        <v>0</v>
      </c>
      <c r="AQ29" s="15">
        <f>'Raw data of this study'!AQ29/'Raw data of this study'!$EL29*100</f>
        <v>0</v>
      </c>
      <c r="AR29" s="15">
        <f>'Raw data of this study'!AR29/'Raw data of this study'!$EL29*100</f>
        <v>0.92936802973977695</v>
      </c>
      <c r="AS29" s="15">
        <f>'Raw data of this study'!AS29/'Raw data of this study'!$EL29*100</f>
        <v>0</v>
      </c>
      <c r="AT29" s="15">
        <f>'Raw data of this study'!AT29/'Raw data of this study'!$EL29*100</f>
        <v>0.37174721189591076</v>
      </c>
      <c r="AU29" s="15">
        <f>'Raw data of this study'!AU29/'Raw data of this study'!$EL29*100</f>
        <v>0.18587360594795538</v>
      </c>
      <c r="AV29" s="15">
        <f>'Raw data of this study'!AV29/'Raw data of this study'!$EL29*100</f>
        <v>2.0446096654275094</v>
      </c>
      <c r="AW29" s="15">
        <f>'Raw data of this study'!AW29/'Raw data of this study'!$EL29*100</f>
        <v>3.3457249070631967</v>
      </c>
      <c r="AX29" s="15">
        <f>'Raw data of this study'!AX29/'Raw data of this study'!$EL29*100</f>
        <v>0</v>
      </c>
      <c r="AY29" s="15">
        <f>'Raw data of this study'!AY29/'Raw data of this study'!$EL29*100</f>
        <v>0</v>
      </c>
      <c r="AZ29" s="15">
        <f>'Raw data of this study'!AZ29/'Raw data of this study'!$EL29*100</f>
        <v>0</v>
      </c>
      <c r="BA29" s="15">
        <f>'Raw data of this study'!BA29/'Raw data of this study'!$EL29*100</f>
        <v>0</v>
      </c>
      <c r="BB29" s="15">
        <f>'Raw data of this study'!BB29/'Raw data of this study'!$EL29*100</f>
        <v>0</v>
      </c>
      <c r="BC29" s="15">
        <f>'Raw data of this study'!BC29/'Raw data of this study'!$EL29*100</f>
        <v>0.92936802973977695</v>
      </c>
      <c r="BD29" s="15">
        <f>'Raw data of this study'!BD29/'Raw data of this study'!$EL29*100</f>
        <v>0</v>
      </c>
      <c r="BE29" s="15">
        <f>'Raw data of this study'!BE29/'Raw data of this study'!$EL29*100</f>
        <v>0</v>
      </c>
      <c r="BF29" s="15">
        <f>'Raw data of this study'!BF29/'Raw data of this study'!$EL29*100</f>
        <v>2.2304832713754648</v>
      </c>
      <c r="BG29" s="15">
        <f>'Raw data of this study'!BG29/'Raw data of this study'!$EL29*100</f>
        <v>1.8587360594795539</v>
      </c>
      <c r="BH29" s="15">
        <f>'Raw data of this study'!BH29/'Raw data of this study'!$EL29*100</f>
        <v>1.486988847583643</v>
      </c>
      <c r="BI29" s="15">
        <f>'Raw data of this study'!BI29/'Raw data of this study'!$EL29*100</f>
        <v>0</v>
      </c>
      <c r="BJ29" s="15">
        <f>'Raw data of this study'!BJ29/'Raw data of this study'!$EL29*100</f>
        <v>0</v>
      </c>
      <c r="BK29" s="15">
        <f>'Raw data of this study'!BK29/'Raw data of this study'!$EL29*100</f>
        <v>4.6468401486988844</v>
      </c>
      <c r="BL29" s="15">
        <f>'Raw data of this study'!BL29/'Raw data of this study'!$EL29*100</f>
        <v>0</v>
      </c>
      <c r="BM29" s="15">
        <f>'Raw data of this study'!BM29/'Raw data of this study'!$EL29*100</f>
        <v>0</v>
      </c>
      <c r="BN29" s="15">
        <f>'Raw data of this study'!BN29/'Raw data of this study'!$EL29*100</f>
        <v>0.55762081784386619</v>
      </c>
      <c r="BO29" s="15">
        <f>'Raw data of this study'!BO29/'Raw data of this study'!$EL29*100</f>
        <v>0</v>
      </c>
      <c r="BP29" s="15">
        <f>'Raw data of this study'!BP29/'Raw data of this study'!$EL29*100</f>
        <v>0.55762081784386619</v>
      </c>
      <c r="BQ29" s="15">
        <f>'Raw data of this study'!BQ29/'Raw data of this study'!$EL29*100</f>
        <v>0.18587360594795538</v>
      </c>
      <c r="BR29" s="15">
        <f>'Raw data of this study'!BR29/'Raw data of this study'!$EL29*100</f>
        <v>0</v>
      </c>
      <c r="BS29" s="15">
        <f>'Raw data of this study'!BS29/'Raw data of this study'!$EL29*100</f>
        <v>0</v>
      </c>
      <c r="BT29" s="15">
        <f>'Raw data of this study'!BT29/'Raw data of this study'!$EL29*100</f>
        <v>2.7881040892193307</v>
      </c>
      <c r="BU29" s="15">
        <f>'Raw data of this study'!BU29/'Raw data of this study'!$EL29*100</f>
        <v>0</v>
      </c>
      <c r="BV29" s="15">
        <f>'Raw data of this study'!BV29/'Raw data of this study'!$EL29*100</f>
        <v>4.6468401486988844</v>
      </c>
      <c r="BW29" s="15">
        <f>'Raw data of this study'!BW29/'Raw data of this study'!$EL29*100</f>
        <v>0</v>
      </c>
      <c r="BX29" s="15">
        <f>'Raw data of this study'!BX29/'Raw data of this study'!$EL29*100</f>
        <v>0.92936802973977695</v>
      </c>
      <c r="BY29" s="15">
        <f>'Raw data of this study'!BY29/'Raw data of this study'!$EL29*100</f>
        <v>0</v>
      </c>
      <c r="BZ29" s="15">
        <f>'Raw data of this study'!BZ29/'Raw data of this study'!$EL29*100</f>
        <v>0</v>
      </c>
      <c r="CA29" s="15">
        <f>'Raw data of this study'!CA29/'Raw data of this study'!$EL29*100</f>
        <v>0</v>
      </c>
      <c r="CB29" s="15">
        <f>'Raw data of this study'!CB29/'Raw data of this study'!$EL29*100</f>
        <v>0.37174721189591076</v>
      </c>
      <c r="CC29" s="15">
        <f>'Raw data of this study'!CC29/'Raw data of this study'!$EL29*100</f>
        <v>0</v>
      </c>
      <c r="CD29" s="15">
        <f>'Raw data of this study'!CD29/'Raw data of this study'!$EL29*100</f>
        <v>0</v>
      </c>
      <c r="CE29" s="15">
        <f>'Raw data of this study'!CE29/'Raw data of this study'!$EL29*100</f>
        <v>0</v>
      </c>
      <c r="CF29" s="15">
        <f>'Raw data of this study'!CF29/'Raw data of this study'!$EL29*100</f>
        <v>0</v>
      </c>
      <c r="CG29" s="15">
        <f>'Raw data of this study'!CG29/'Raw data of this study'!$EL29*100</f>
        <v>0</v>
      </c>
      <c r="CH29" s="15">
        <f>'Raw data of this study'!CH29/'Raw data of this study'!$EL29*100</f>
        <v>0</v>
      </c>
      <c r="CI29" s="15">
        <f>'Raw data of this study'!CI29/'Raw data of this study'!$EL29*100</f>
        <v>0</v>
      </c>
      <c r="CJ29" s="15">
        <f>'Raw data of this study'!CJ29/'Raw data of this study'!$EL29*100</f>
        <v>0</v>
      </c>
      <c r="CK29" s="15">
        <f>'Raw data of this study'!CK29/'Raw data of this study'!$EL29*100</f>
        <v>0</v>
      </c>
      <c r="CL29" s="15">
        <f>'Raw data of this study'!CL29/'Raw data of this study'!$EL29*100</f>
        <v>0</v>
      </c>
      <c r="CM29" s="15">
        <f>'Raw data of this study'!CM29/'Raw data of this study'!$EL29*100</f>
        <v>0</v>
      </c>
      <c r="CN29" s="15">
        <f>'Raw data of this study'!CN29/'Raw data of this study'!$EL29*100</f>
        <v>0</v>
      </c>
      <c r="CO29" s="15">
        <f>'Raw data of this study'!CO29/'Raw data of this study'!$EL29*100</f>
        <v>0.55762081784386619</v>
      </c>
      <c r="CP29" s="15">
        <f>'Raw data of this study'!CP29/'Raw data of this study'!$EL29*100</f>
        <v>0</v>
      </c>
      <c r="CQ29" s="15">
        <f>'Raw data of this study'!CQ29/'Raw data of this study'!$EL29*100</f>
        <v>0</v>
      </c>
      <c r="CR29" s="15">
        <f>'Raw data of this study'!CR29/'Raw data of this study'!$EL29*100</f>
        <v>0.18587360594795538</v>
      </c>
      <c r="CS29" s="15">
        <f>'Raw data of this study'!CS29/'Raw data of this study'!$EL29*100</f>
        <v>0.74349442379182151</v>
      </c>
      <c r="CT29" s="15">
        <f>'Raw data of this study'!CT29/'Raw data of this study'!$EL29*100</f>
        <v>0</v>
      </c>
      <c r="CU29" s="15">
        <f>'Raw data of this study'!CU29/'Raw data of this study'!$EL29*100</f>
        <v>0.92936802973977695</v>
      </c>
      <c r="CV29" s="15">
        <f>'Raw data of this study'!CV29/'Raw data of this study'!$EL29*100</f>
        <v>0.55762081784386619</v>
      </c>
      <c r="CW29" s="15">
        <f>'Raw data of this study'!CW29/'Raw data of this study'!$EL29*100</f>
        <v>0.55762081784386619</v>
      </c>
      <c r="CX29" s="15">
        <f>'Raw data of this study'!CX29/'Raw data of this study'!$EL29*100</f>
        <v>0</v>
      </c>
      <c r="CY29" s="15">
        <f>'Raw data of this study'!CY29/'Raw data of this study'!$EL29*100</f>
        <v>0</v>
      </c>
      <c r="CZ29" s="15">
        <f>'Raw data of this study'!CZ29/'Raw data of this study'!$EL29*100</f>
        <v>0</v>
      </c>
      <c r="DA29" s="15">
        <f>'Raw data of this study'!DA29/'Raw data of this study'!$EL29*100</f>
        <v>0</v>
      </c>
      <c r="DB29" s="15">
        <f>'Raw data of this study'!DB29/'Raw data of this study'!$EL29*100</f>
        <v>0</v>
      </c>
      <c r="DC29" s="15">
        <f>'Raw data of this study'!DC29/'Raw data of this study'!$EL29*100</f>
        <v>0</v>
      </c>
      <c r="DD29" s="15">
        <f>'Raw data of this study'!DD29/'Raw data of this study'!$EL29*100</f>
        <v>0.18587360594795538</v>
      </c>
      <c r="DE29" s="15">
        <f>'Raw data of this study'!DE29/'Raw data of this study'!$EL29*100</f>
        <v>0</v>
      </c>
      <c r="DF29" s="15">
        <f>'Raw data of this study'!DF29/'Raw data of this study'!$EL29*100</f>
        <v>1.486988847583643</v>
      </c>
      <c r="DG29" s="15">
        <f>'Raw data of this study'!DG29/'Raw data of this study'!$EL29*100</f>
        <v>2.9739776951672861</v>
      </c>
      <c r="DH29" s="15">
        <f>'Raw data of this study'!DH29/'Raw data of this study'!$EL29*100</f>
        <v>0</v>
      </c>
      <c r="DI29" s="15">
        <f>'Raw data of this study'!DI29/'Raw data of this study'!$EL29*100</f>
        <v>0.92936802973977695</v>
      </c>
      <c r="DJ29" s="15">
        <f>'Raw data of this study'!DJ29/'Raw data of this study'!$EL29*100</f>
        <v>0</v>
      </c>
      <c r="DK29" s="15">
        <f>'Raw data of this study'!DK29/'Raw data of this study'!$EL29*100</f>
        <v>0.55762081784386619</v>
      </c>
      <c r="DL29" s="15">
        <f>'Raw data of this study'!DL29/'Raw data of this study'!$EL29*100</f>
        <v>0</v>
      </c>
      <c r="DM29" s="15">
        <f>'Raw data of this study'!DM29/'Raw data of this study'!$EL29*100</f>
        <v>0</v>
      </c>
      <c r="DN29" s="15">
        <f>'Raw data of this study'!DN29/'Raw data of this study'!$EL29*100</f>
        <v>10.966542750929369</v>
      </c>
      <c r="DO29" s="15">
        <f>'Raw data of this study'!DO29/'Raw data of this study'!$EL29*100</f>
        <v>0.37174721189591076</v>
      </c>
      <c r="DP29" s="15">
        <f>'Raw data of this study'!DP29/'Raw data of this study'!$EL29*100</f>
        <v>0</v>
      </c>
      <c r="DQ29" s="15">
        <f>'Raw data of this study'!DQ29/'Raw data of this study'!$EL29*100</f>
        <v>0.18587360594795538</v>
      </c>
      <c r="DR29" s="15">
        <f>'Raw data of this study'!DR29/'Raw data of this study'!$EL29*100</f>
        <v>0.55762081784386619</v>
      </c>
      <c r="DS29" s="15">
        <f>'Raw data of this study'!DS29/'Raw data of this study'!$EL29*100</f>
        <v>0.37174721189591076</v>
      </c>
      <c r="DT29" s="15">
        <f>'Raw data of this study'!DT29/'Raw data of this study'!$EL29*100</f>
        <v>0</v>
      </c>
      <c r="DU29" s="15">
        <f>'Raw data of this study'!DU29/'Raw data of this study'!$EL29*100</f>
        <v>4.8327137546468402</v>
      </c>
      <c r="DV29" s="15">
        <f>'Raw data of this study'!DV29/'Raw data of this study'!$EL29*100</f>
        <v>0.74349442379182151</v>
      </c>
      <c r="DW29" s="15">
        <f>'Raw data of this study'!DW29/'Raw data of this study'!$EL29*100</f>
        <v>0</v>
      </c>
      <c r="DX29" s="15">
        <f>'Raw data of this study'!DX29/'Raw data of this study'!$EL29*100</f>
        <v>0.92936802973977695</v>
      </c>
      <c r="DY29" s="15">
        <f>'Raw data of this study'!DY29/'Raw data of this study'!$EL29*100</f>
        <v>0</v>
      </c>
      <c r="DZ29" s="15">
        <f>'Raw data of this study'!DZ29/'Raw data of this study'!$EL29*100</f>
        <v>0</v>
      </c>
      <c r="EA29" s="15">
        <f>'Raw data of this study'!EA29/'Raw data of this study'!$EL29*100</f>
        <v>0.92936802973977695</v>
      </c>
      <c r="EB29" s="15">
        <f>'Raw data of this study'!EB29/'Raw data of this study'!$EL29*100</f>
        <v>0</v>
      </c>
      <c r="EC29" s="15">
        <f>'Raw data of this study'!EC29/'Raw data of this study'!$EL29*100</f>
        <v>0</v>
      </c>
      <c r="ED29" s="15">
        <f>'Raw data of this study'!ED29/'Raw data of this study'!$EL29*100</f>
        <v>0</v>
      </c>
      <c r="EE29" s="15">
        <f>'Raw data of this study'!EE29/'Raw data of this study'!$EL29*100</f>
        <v>0</v>
      </c>
      <c r="EF29" s="15">
        <f>'Raw data of this study'!EF29/'Raw data of this study'!$EL29*100</f>
        <v>3.5315985130111525</v>
      </c>
      <c r="EG29" s="15">
        <f>'Raw data of this study'!EG29/'Raw data of this study'!$EL29*100</f>
        <v>3.3457249070631967</v>
      </c>
      <c r="EH29" s="15">
        <f>'Raw data of this study'!EH29/'Raw data of this study'!$EL29*100</f>
        <v>12.453531598513012</v>
      </c>
      <c r="EI29" s="15">
        <f>'Raw data of this study'!EI29/'Raw data of this study'!$EL29*100</f>
        <v>0</v>
      </c>
      <c r="EJ29" s="15">
        <f>'Raw data of this study'!EJ29/'Raw data of this study'!$EL29*100</f>
        <v>0</v>
      </c>
      <c r="EK29" s="15">
        <f>'Raw data of this study'!EK29/'Raw data of this study'!$EL29*100</f>
        <v>6.6914498141263934</v>
      </c>
      <c r="EL29" s="15">
        <f>'Raw data of this study'!EL29/'Raw data of this study'!$EL29*100</f>
        <v>100</v>
      </c>
    </row>
    <row r="30" spans="1:142" x14ac:dyDescent="0.15">
      <c r="A30" s="12" t="s">
        <v>259</v>
      </c>
      <c r="B30" s="13">
        <v>37.516668889999998</v>
      </c>
      <c r="C30" s="13">
        <v>155.00000249999999</v>
      </c>
      <c r="D30" s="12">
        <v>5830</v>
      </c>
      <c r="E30" s="15">
        <f>'Raw data of this study'!E30/'Raw data of this study'!$EL30*100</f>
        <v>0</v>
      </c>
      <c r="F30" s="15">
        <f>'Raw data of this study'!F30/'Raw data of this study'!$EL30*100</f>
        <v>0</v>
      </c>
      <c r="G30" s="15">
        <f>'Raw data of this study'!G30/'Raw data of this study'!$EL30*100</f>
        <v>0</v>
      </c>
      <c r="H30" s="15">
        <f>'Raw data of this study'!H30/'Raw data of this study'!$EL30*100</f>
        <v>0.47058823529411759</v>
      </c>
      <c r="I30" s="15">
        <f>'Raw data of this study'!I30/'Raw data of this study'!$EL30*100</f>
        <v>0</v>
      </c>
      <c r="J30" s="15">
        <f>'Raw data of this study'!J30/'Raw data of this study'!$EL30*100</f>
        <v>0</v>
      </c>
      <c r="K30" s="15">
        <f>'Raw data of this study'!K30/'Raw data of this study'!$EL30*100</f>
        <v>0.70588235294117652</v>
      </c>
      <c r="L30" s="15">
        <f>'Raw data of this study'!L30/'Raw data of this study'!$EL30*100</f>
        <v>0</v>
      </c>
      <c r="M30" s="15">
        <f>'Raw data of this study'!M30/'Raw data of this study'!$EL30*100</f>
        <v>2.3529411764705883</v>
      </c>
      <c r="N30" s="15">
        <f>'Raw data of this study'!N30/'Raw data of this study'!$EL30*100</f>
        <v>0.23529411764705879</v>
      </c>
      <c r="O30" s="15">
        <f>'Raw data of this study'!O30/'Raw data of this study'!$EL30*100</f>
        <v>2.1176470588235294</v>
      </c>
      <c r="P30" s="15">
        <f>'Raw data of this study'!P30/'Raw data of this study'!$EL30*100</f>
        <v>0</v>
      </c>
      <c r="Q30" s="15">
        <f>'Raw data of this study'!Q30/'Raw data of this study'!$EL30*100</f>
        <v>0</v>
      </c>
      <c r="R30" s="15">
        <f>'Raw data of this study'!R30/'Raw data of this study'!$EL30*100</f>
        <v>0</v>
      </c>
      <c r="S30" s="15">
        <f>'Raw data of this study'!S30/'Raw data of this study'!$EL30*100</f>
        <v>0.23529411764705879</v>
      </c>
      <c r="T30" s="15">
        <f>'Raw data of this study'!T30/'Raw data of this study'!$EL30*100</f>
        <v>0</v>
      </c>
      <c r="U30" s="15">
        <f>'Raw data of this study'!U30/'Raw data of this study'!$EL30*100</f>
        <v>1.1764705882352942</v>
      </c>
      <c r="V30" s="15">
        <f>'Raw data of this study'!V30/'Raw data of this study'!$EL30*100</f>
        <v>0.70588235294117652</v>
      </c>
      <c r="W30" s="15">
        <f>'Raw data of this study'!W30/'Raw data of this study'!$EL30*100</f>
        <v>1.411764705882353</v>
      </c>
      <c r="X30" s="15">
        <f>'Raw data of this study'!X30/'Raw data of this study'!$EL30*100</f>
        <v>0</v>
      </c>
      <c r="Y30" s="15">
        <f>'Raw data of this study'!Y30/'Raw data of this study'!$EL30*100</f>
        <v>0.23529411764705879</v>
      </c>
      <c r="Z30" s="15">
        <f>'Raw data of this study'!Z30/'Raw data of this study'!$EL30*100</f>
        <v>0</v>
      </c>
      <c r="AA30" s="15">
        <f>'Raw data of this study'!AA30/'Raw data of this study'!$EL30*100</f>
        <v>0</v>
      </c>
      <c r="AB30" s="15">
        <f>'Raw data of this study'!AB30/'Raw data of this study'!$EL30*100</f>
        <v>0</v>
      </c>
      <c r="AC30" s="15">
        <f>'Raw data of this study'!AC30/'Raw data of this study'!$EL30*100</f>
        <v>0</v>
      </c>
      <c r="AD30" s="15">
        <f>'Raw data of this study'!AD30/'Raw data of this study'!$EL30*100</f>
        <v>0</v>
      </c>
      <c r="AE30" s="15">
        <f>'Raw data of this study'!AE30/'Raw data of this study'!$EL30*100</f>
        <v>0</v>
      </c>
      <c r="AF30" s="15">
        <f>'Raw data of this study'!AF30/'Raw data of this study'!$EL30*100</f>
        <v>1.1764705882352942</v>
      </c>
      <c r="AG30" s="15">
        <f>'Raw data of this study'!AG30/'Raw data of this study'!$EL30*100</f>
        <v>0</v>
      </c>
      <c r="AH30" s="15">
        <f>'Raw data of this study'!AH30/'Raw data of this study'!$EL30*100</f>
        <v>0</v>
      </c>
      <c r="AI30" s="15">
        <f>'Raw data of this study'!AI30/'Raw data of this study'!$EL30*100</f>
        <v>0.47058823529411759</v>
      </c>
      <c r="AJ30" s="15">
        <f>'Raw data of this study'!AJ30/'Raw data of this study'!$EL30*100</f>
        <v>0</v>
      </c>
      <c r="AK30" s="15">
        <f>'Raw data of this study'!AK30/'Raw data of this study'!$EL30*100</f>
        <v>0</v>
      </c>
      <c r="AL30" s="15">
        <f>'Raw data of this study'!AL30/'Raw data of this study'!$EL30*100</f>
        <v>0</v>
      </c>
      <c r="AM30" s="15">
        <f>'Raw data of this study'!AM30/'Raw data of this study'!$EL30*100</f>
        <v>0</v>
      </c>
      <c r="AN30" s="15">
        <f>'Raw data of this study'!AN30/'Raw data of this study'!$EL30*100</f>
        <v>0</v>
      </c>
      <c r="AO30" s="15">
        <f>'Raw data of this study'!AO30/'Raw data of this study'!$EL30*100</f>
        <v>0</v>
      </c>
      <c r="AP30" s="15">
        <f>'Raw data of this study'!AP30/'Raw data of this study'!$EL30*100</f>
        <v>0</v>
      </c>
      <c r="AQ30" s="15">
        <f>'Raw data of this study'!AQ30/'Raw data of this study'!$EL30*100</f>
        <v>0</v>
      </c>
      <c r="AR30" s="15">
        <f>'Raw data of this study'!AR30/'Raw data of this study'!$EL30*100</f>
        <v>0</v>
      </c>
      <c r="AS30" s="15">
        <f>'Raw data of this study'!AS30/'Raw data of this study'!$EL30*100</f>
        <v>0</v>
      </c>
      <c r="AT30" s="15">
        <f>'Raw data of this study'!AT30/'Raw data of this study'!$EL30*100</f>
        <v>0</v>
      </c>
      <c r="AU30" s="15">
        <f>'Raw data of this study'!AU30/'Raw data of this study'!$EL30*100</f>
        <v>0.23529411764705879</v>
      </c>
      <c r="AV30" s="15">
        <f>'Raw data of this study'!AV30/'Raw data of this study'!$EL30*100</f>
        <v>1.8823529411764703</v>
      </c>
      <c r="AW30" s="15">
        <f>'Raw data of this study'!AW30/'Raw data of this study'!$EL30*100</f>
        <v>1.1764705882352942</v>
      </c>
      <c r="AX30" s="15">
        <f>'Raw data of this study'!AX30/'Raw data of this study'!$EL30*100</f>
        <v>0</v>
      </c>
      <c r="AY30" s="15">
        <f>'Raw data of this study'!AY30/'Raw data of this study'!$EL30*100</f>
        <v>0</v>
      </c>
      <c r="AZ30" s="15">
        <f>'Raw data of this study'!AZ30/'Raw data of this study'!$EL30*100</f>
        <v>0</v>
      </c>
      <c r="BA30" s="15">
        <f>'Raw data of this study'!BA30/'Raw data of this study'!$EL30*100</f>
        <v>0</v>
      </c>
      <c r="BB30" s="15">
        <f>'Raw data of this study'!BB30/'Raw data of this study'!$EL30*100</f>
        <v>0</v>
      </c>
      <c r="BC30" s="15">
        <f>'Raw data of this study'!BC30/'Raw data of this study'!$EL30*100</f>
        <v>0</v>
      </c>
      <c r="BD30" s="15">
        <f>'Raw data of this study'!BD30/'Raw data of this study'!$EL30*100</f>
        <v>0</v>
      </c>
      <c r="BE30" s="15">
        <f>'Raw data of this study'!BE30/'Raw data of this study'!$EL30*100</f>
        <v>0</v>
      </c>
      <c r="BF30" s="15">
        <f>'Raw data of this study'!BF30/'Raw data of this study'!$EL30*100</f>
        <v>0.94117647058823517</v>
      </c>
      <c r="BG30" s="15">
        <f>'Raw data of this study'!BG30/'Raw data of this study'!$EL30*100</f>
        <v>1.1764705882352942</v>
      </c>
      <c r="BH30" s="15">
        <f>'Raw data of this study'!BH30/'Raw data of this study'!$EL30*100</f>
        <v>0</v>
      </c>
      <c r="BI30" s="15">
        <f>'Raw data of this study'!BI30/'Raw data of this study'!$EL30*100</f>
        <v>0.47058823529411759</v>
      </c>
      <c r="BJ30" s="15">
        <f>'Raw data of this study'!BJ30/'Raw data of this study'!$EL30*100</f>
        <v>0</v>
      </c>
      <c r="BK30" s="15">
        <f>'Raw data of this study'!BK30/'Raw data of this study'!$EL30*100</f>
        <v>2.3529411764705883</v>
      </c>
      <c r="BL30" s="15">
        <f>'Raw data of this study'!BL30/'Raw data of this study'!$EL30*100</f>
        <v>0</v>
      </c>
      <c r="BM30" s="15">
        <f>'Raw data of this study'!BM30/'Raw data of this study'!$EL30*100</f>
        <v>0</v>
      </c>
      <c r="BN30" s="15">
        <f>'Raw data of this study'!BN30/'Raw data of this study'!$EL30*100</f>
        <v>0.94117647058823517</v>
      </c>
      <c r="BO30" s="15">
        <f>'Raw data of this study'!BO30/'Raw data of this study'!$EL30*100</f>
        <v>0</v>
      </c>
      <c r="BP30" s="15">
        <f>'Raw data of this study'!BP30/'Raw data of this study'!$EL30*100</f>
        <v>0.70588235294117652</v>
      </c>
      <c r="BQ30" s="15">
        <f>'Raw data of this study'!BQ30/'Raw data of this study'!$EL30*100</f>
        <v>0.23529411764705879</v>
      </c>
      <c r="BR30" s="15">
        <f>'Raw data of this study'!BR30/'Raw data of this study'!$EL30*100</f>
        <v>0</v>
      </c>
      <c r="BS30" s="15">
        <f>'Raw data of this study'!BS30/'Raw data of this study'!$EL30*100</f>
        <v>0</v>
      </c>
      <c r="BT30" s="15">
        <f>'Raw data of this study'!BT30/'Raw data of this study'!$EL30*100</f>
        <v>2.1176470588235294</v>
      </c>
      <c r="BU30" s="15">
        <f>'Raw data of this study'!BU30/'Raw data of this study'!$EL30*100</f>
        <v>0</v>
      </c>
      <c r="BV30" s="15">
        <f>'Raw data of this study'!BV30/'Raw data of this study'!$EL30*100</f>
        <v>10.117647058823529</v>
      </c>
      <c r="BW30" s="15">
        <f>'Raw data of this study'!BW30/'Raw data of this study'!$EL30*100</f>
        <v>0</v>
      </c>
      <c r="BX30" s="15">
        <f>'Raw data of this study'!BX30/'Raw data of this study'!$EL30*100</f>
        <v>0.70588235294117652</v>
      </c>
      <c r="BY30" s="15">
        <f>'Raw data of this study'!BY30/'Raw data of this study'!$EL30*100</f>
        <v>0</v>
      </c>
      <c r="BZ30" s="15">
        <f>'Raw data of this study'!BZ30/'Raw data of this study'!$EL30*100</f>
        <v>0</v>
      </c>
      <c r="CA30" s="15">
        <f>'Raw data of this study'!CA30/'Raw data of this study'!$EL30*100</f>
        <v>0</v>
      </c>
      <c r="CB30" s="15">
        <f>'Raw data of this study'!CB30/'Raw data of this study'!$EL30*100</f>
        <v>0</v>
      </c>
      <c r="CC30" s="15">
        <f>'Raw data of this study'!CC30/'Raw data of this study'!$EL30*100</f>
        <v>1.1764705882352942</v>
      </c>
      <c r="CD30" s="15">
        <f>'Raw data of this study'!CD30/'Raw data of this study'!$EL30*100</f>
        <v>0</v>
      </c>
      <c r="CE30" s="15">
        <f>'Raw data of this study'!CE30/'Raw data of this study'!$EL30*100</f>
        <v>0</v>
      </c>
      <c r="CF30" s="15">
        <f>'Raw data of this study'!CF30/'Raw data of this study'!$EL30*100</f>
        <v>0.23529411764705879</v>
      </c>
      <c r="CG30" s="15">
        <f>'Raw data of this study'!CG30/'Raw data of this study'!$EL30*100</f>
        <v>0</v>
      </c>
      <c r="CH30" s="15">
        <f>'Raw data of this study'!CH30/'Raw data of this study'!$EL30*100</f>
        <v>0</v>
      </c>
      <c r="CI30" s="15">
        <f>'Raw data of this study'!CI30/'Raw data of this study'!$EL30*100</f>
        <v>0</v>
      </c>
      <c r="CJ30" s="15">
        <f>'Raw data of this study'!CJ30/'Raw data of this study'!$EL30*100</f>
        <v>0</v>
      </c>
      <c r="CK30" s="15">
        <f>'Raw data of this study'!CK30/'Raw data of this study'!$EL30*100</f>
        <v>0</v>
      </c>
      <c r="CL30" s="15">
        <f>'Raw data of this study'!CL30/'Raw data of this study'!$EL30*100</f>
        <v>0</v>
      </c>
      <c r="CM30" s="15">
        <f>'Raw data of this study'!CM30/'Raw data of this study'!$EL30*100</f>
        <v>0</v>
      </c>
      <c r="CN30" s="15">
        <f>'Raw data of this study'!CN30/'Raw data of this study'!$EL30*100</f>
        <v>0</v>
      </c>
      <c r="CO30" s="15">
        <f>'Raw data of this study'!CO30/'Raw data of this study'!$EL30*100</f>
        <v>0.47058823529411759</v>
      </c>
      <c r="CP30" s="15">
        <f>'Raw data of this study'!CP30/'Raw data of this study'!$EL30*100</f>
        <v>0.70588235294117652</v>
      </c>
      <c r="CQ30" s="15">
        <f>'Raw data of this study'!CQ30/'Raw data of this study'!$EL30*100</f>
        <v>0</v>
      </c>
      <c r="CR30" s="15">
        <f>'Raw data of this study'!CR30/'Raw data of this study'!$EL30*100</f>
        <v>1.6470588235294119</v>
      </c>
      <c r="CS30" s="15">
        <f>'Raw data of this study'!CS30/'Raw data of this study'!$EL30*100</f>
        <v>0</v>
      </c>
      <c r="CT30" s="15">
        <f>'Raw data of this study'!CT30/'Raw data of this study'!$EL30*100</f>
        <v>0</v>
      </c>
      <c r="CU30" s="15">
        <f>'Raw data of this study'!CU30/'Raw data of this study'!$EL30*100</f>
        <v>1.1764705882352942</v>
      </c>
      <c r="CV30" s="15">
        <f>'Raw data of this study'!CV30/'Raw data of this study'!$EL30*100</f>
        <v>1.1764705882352942</v>
      </c>
      <c r="CW30" s="15">
        <f>'Raw data of this study'!CW30/'Raw data of this study'!$EL30*100</f>
        <v>0</v>
      </c>
      <c r="CX30" s="15">
        <f>'Raw data of this study'!CX30/'Raw data of this study'!$EL30*100</f>
        <v>0.47058823529411759</v>
      </c>
      <c r="CY30" s="15">
        <f>'Raw data of this study'!CY30/'Raw data of this study'!$EL30*100</f>
        <v>0.94117647058823517</v>
      </c>
      <c r="CZ30" s="15">
        <f>'Raw data of this study'!CZ30/'Raw data of this study'!$EL30*100</f>
        <v>0</v>
      </c>
      <c r="DA30" s="15">
        <f>'Raw data of this study'!DA30/'Raw data of this study'!$EL30*100</f>
        <v>0.23529411764705879</v>
      </c>
      <c r="DB30" s="15">
        <f>'Raw data of this study'!DB30/'Raw data of this study'!$EL30*100</f>
        <v>0</v>
      </c>
      <c r="DC30" s="15">
        <f>'Raw data of this study'!DC30/'Raw data of this study'!$EL30*100</f>
        <v>0.23529411764705879</v>
      </c>
      <c r="DD30" s="15">
        <f>'Raw data of this study'!DD30/'Raw data of this study'!$EL30*100</f>
        <v>0</v>
      </c>
      <c r="DE30" s="15">
        <f>'Raw data of this study'!DE30/'Raw data of this study'!$EL30*100</f>
        <v>0</v>
      </c>
      <c r="DF30" s="15">
        <f>'Raw data of this study'!DF30/'Raw data of this study'!$EL30*100</f>
        <v>0.70588235294117652</v>
      </c>
      <c r="DG30" s="15">
        <f>'Raw data of this study'!DG30/'Raw data of this study'!$EL30*100</f>
        <v>5.1764705882352944</v>
      </c>
      <c r="DH30" s="15">
        <f>'Raw data of this study'!DH30/'Raw data of this study'!$EL30*100</f>
        <v>1.411764705882353</v>
      </c>
      <c r="DI30" s="15">
        <f>'Raw data of this study'!DI30/'Raw data of this study'!$EL30*100</f>
        <v>1.8823529411764703</v>
      </c>
      <c r="DJ30" s="15">
        <f>'Raw data of this study'!DJ30/'Raw data of this study'!$EL30*100</f>
        <v>0</v>
      </c>
      <c r="DK30" s="15">
        <f>'Raw data of this study'!DK30/'Raw data of this study'!$EL30*100</f>
        <v>0</v>
      </c>
      <c r="DL30" s="15">
        <f>'Raw data of this study'!DL30/'Raw data of this study'!$EL30*100</f>
        <v>0</v>
      </c>
      <c r="DM30" s="15">
        <f>'Raw data of this study'!DM30/'Raw data of this study'!$EL30*100</f>
        <v>0</v>
      </c>
      <c r="DN30" s="15">
        <f>'Raw data of this study'!DN30/'Raw data of this study'!$EL30*100</f>
        <v>11.294117647058824</v>
      </c>
      <c r="DO30" s="15">
        <f>'Raw data of this study'!DO30/'Raw data of this study'!$EL30*100</f>
        <v>0</v>
      </c>
      <c r="DP30" s="15">
        <f>'Raw data of this study'!DP30/'Raw data of this study'!$EL30*100</f>
        <v>0</v>
      </c>
      <c r="DQ30" s="15">
        <f>'Raw data of this study'!DQ30/'Raw data of this study'!$EL30*100</f>
        <v>0</v>
      </c>
      <c r="DR30" s="15">
        <f>'Raw data of this study'!DR30/'Raw data of this study'!$EL30*100</f>
        <v>0.70588235294117652</v>
      </c>
      <c r="DS30" s="15">
        <f>'Raw data of this study'!DS30/'Raw data of this study'!$EL30*100</f>
        <v>0</v>
      </c>
      <c r="DT30" s="15">
        <f>'Raw data of this study'!DT30/'Raw data of this study'!$EL30*100</f>
        <v>0</v>
      </c>
      <c r="DU30" s="15">
        <f>'Raw data of this study'!DU30/'Raw data of this study'!$EL30*100</f>
        <v>4.9411764705882346</v>
      </c>
      <c r="DV30" s="15">
        <f>'Raw data of this study'!DV30/'Raw data of this study'!$EL30*100</f>
        <v>0.94117647058823517</v>
      </c>
      <c r="DW30" s="15">
        <f>'Raw data of this study'!DW30/'Raw data of this study'!$EL30*100</f>
        <v>0</v>
      </c>
      <c r="DX30" s="15">
        <f>'Raw data of this study'!DX30/'Raw data of this study'!$EL30*100</f>
        <v>0</v>
      </c>
      <c r="DY30" s="15">
        <f>'Raw data of this study'!DY30/'Raw data of this study'!$EL30*100</f>
        <v>0</v>
      </c>
      <c r="DZ30" s="15">
        <f>'Raw data of this study'!DZ30/'Raw data of this study'!$EL30*100</f>
        <v>0</v>
      </c>
      <c r="EA30" s="15">
        <f>'Raw data of this study'!EA30/'Raw data of this study'!$EL30*100</f>
        <v>0</v>
      </c>
      <c r="EB30" s="15">
        <f>'Raw data of this study'!EB30/'Raw data of this study'!$EL30*100</f>
        <v>0</v>
      </c>
      <c r="EC30" s="15">
        <f>'Raw data of this study'!EC30/'Raw data of this study'!$EL30*100</f>
        <v>0</v>
      </c>
      <c r="ED30" s="15">
        <f>'Raw data of this study'!ED30/'Raw data of this study'!$EL30*100</f>
        <v>0</v>
      </c>
      <c r="EE30" s="15">
        <f>'Raw data of this study'!EE30/'Raw data of this study'!$EL30*100</f>
        <v>0</v>
      </c>
      <c r="EF30" s="15">
        <f>'Raw data of this study'!EF30/'Raw data of this study'!$EL30*100</f>
        <v>2.3529411764705883</v>
      </c>
      <c r="EG30" s="15">
        <f>'Raw data of this study'!EG30/'Raw data of this study'!$EL30*100</f>
        <v>0.23529411764705879</v>
      </c>
      <c r="EH30" s="15">
        <f>'Raw data of this study'!EH30/'Raw data of this study'!$EL30*100</f>
        <v>16.705882352941178</v>
      </c>
      <c r="EI30" s="15">
        <f>'Raw data of this study'!EI30/'Raw data of this study'!$EL30*100</f>
        <v>0</v>
      </c>
      <c r="EJ30" s="15">
        <f>'Raw data of this study'!EJ30/'Raw data of this study'!$EL30*100</f>
        <v>0</v>
      </c>
      <c r="EK30" s="15">
        <f>'Raw data of this study'!EK30/'Raw data of this study'!$EL30*100</f>
        <v>10.823529411764705</v>
      </c>
      <c r="EL30" s="15">
        <f>'Raw data of this study'!EL30/'Raw data of this study'!$EL30*100</f>
        <v>100</v>
      </c>
    </row>
    <row r="31" spans="1:142" x14ac:dyDescent="0.15">
      <c r="A31" s="15" t="s">
        <v>260</v>
      </c>
      <c r="B31" s="13">
        <v>39.93360861</v>
      </c>
      <c r="C31" s="13">
        <v>155.03360610999999</v>
      </c>
      <c r="D31" s="12">
        <v>5631</v>
      </c>
      <c r="E31" s="15">
        <f>'Raw data of this study'!E31/'Raw data of this study'!$EL31*100</f>
        <v>0.30303030303030304</v>
      </c>
      <c r="F31" s="15">
        <f>'Raw data of this study'!F31/'Raw data of this study'!$EL31*100</f>
        <v>0</v>
      </c>
      <c r="G31" s="15">
        <f>'Raw data of this study'!G31/'Raw data of this study'!$EL31*100</f>
        <v>0</v>
      </c>
      <c r="H31" s="15">
        <f>'Raw data of this study'!H31/'Raw data of this study'!$EL31*100</f>
        <v>0.90909090909090906</v>
      </c>
      <c r="I31" s="15">
        <f>'Raw data of this study'!I31/'Raw data of this study'!$EL31*100</f>
        <v>0</v>
      </c>
      <c r="J31" s="15">
        <f>'Raw data of this study'!J31/'Raw data of this study'!$EL31*100</f>
        <v>0.30303030303030304</v>
      </c>
      <c r="K31" s="15">
        <f>'Raw data of this study'!K31/'Raw data of this study'!$EL31*100</f>
        <v>0.30303030303030304</v>
      </c>
      <c r="L31" s="15">
        <f>'Raw data of this study'!L31/'Raw data of this study'!$EL31*100</f>
        <v>3.3333333333333335</v>
      </c>
      <c r="M31" s="15">
        <f>'Raw data of this study'!M31/'Raw data of this study'!$EL31*100</f>
        <v>1.8181818181818181</v>
      </c>
      <c r="N31" s="15">
        <f>'Raw data of this study'!N31/'Raw data of this study'!$EL31*100</f>
        <v>0.60606060606060608</v>
      </c>
      <c r="O31" s="15">
        <f>'Raw data of this study'!O31/'Raw data of this study'!$EL31*100</f>
        <v>0</v>
      </c>
      <c r="P31" s="15">
        <f>'Raw data of this study'!P31/'Raw data of this study'!$EL31*100</f>
        <v>0</v>
      </c>
      <c r="Q31" s="15">
        <f>'Raw data of this study'!Q31/'Raw data of this study'!$EL31*100</f>
        <v>0</v>
      </c>
      <c r="R31" s="15">
        <f>'Raw data of this study'!R31/'Raw data of this study'!$EL31*100</f>
        <v>0</v>
      </c>
      <c r="S31" s="15">
        <f>'Raw data of this study'!S31/'Raw data of this study'!$EL31*100</f>
        <v>0</v>
      </c>
      <c r="T31" s="15">
        <f>'Raw data of this study'!T31/'Raw data of this study'!$EL31*100</f>
        <v>0</v>
      </c>
      <c r="U31" s="15">
        <f>'Raw data of this study'!U31/'Raw data of this study'!$EL31*100</f>
        <v>0</v>
      </c>
      <c r="V31" s="15">
        <f>'Raw data of this study'!V31/'Raw data of this study'!$EL31*100</f>
        <v>0</v>
      </c>
      <c r="W31" s="15">
        <f>'Raw data of this study'!W31/'Raw data of this study'!$EL31*100</f>
        <v>1.5151515151515151</v>
      </c>
      <c r="X31" s="15">
        <f>'Raw data of this study'!X31/'Raw data of this study'!$EL31*100</f>
        <v>0</v>
      </c>
      <c r="Y31" s="15">
        <f>'Raw data of this study'!Y31/'Raw data of this study'!$EL31*100</f>
        <v>0.60606060606060608</v>
      </c>
      <c r="Z31" s="15">
        <f>'Raw data of this study'!Z31/'Raw data of this study'!$EL31*100</f>
        <v>0</v>
      </c>
      <c r="AA31" s="15">
        <f>'Raw data of this study'!AA31/'Raw data of this study'!$EL31*100</f>
        <v>0</v>
      </c>
      <c r="AB31" s="15">
        <f>'Raw data of this study'!AB31/'Raw data of this study'!$EL31*100</f>
        <v>0</v>
      </c>
      <c r="AC31" s="15">
        <f>'Raw data of this study'!AC31/'Raw data of this study'!$EL31*100</f>
        <v>0.30303030303030304</v>
      </c>
      <c r="AD31" s="15">
        <f>'Raw data of this study'!AD31/'Raw data of this study'!$EL31*100</f>
        <v>0</v>
      </c>
      <c r="AE31" s="15">
        <f>'Raw data of this study'!AE31/'Raw data of this study'!$EL31*100</f>
        <v>0</v>
      </c>
      <c r="AF31" s="15">
        <f>'Raw data of this study'!AF31/'Raw data of this study'!$EL31*100</f>
        <v>0.60606060606060608</v>
      </c>
      <c r="AG31" s="15">
        <f>'Raw data of this study'!AG31/'Raw data of this study'!$EL31*100</f>
        <v>0</v>
      </c>
      <c r="AH31" s="15">
        <f>'Raw data of this study'!AH31/'Raw data of this study'!$EL31*100</f>
        <v>0</v>
      </c>
      <c r="AI31" s="15">
        <f>'Raw data of this study'!AI31/'Raw data of this study'!$EL31*100</f>
        <v>0</v>
      </c>
      <c r="AJ31" s="15">
        <f>'Raw data of this study'!AJ31/'Raw data of this study'!$EL31*100</f>
        <v>0</v>
      </c>
      <c r="AK31" s="15">
        <f>'Raw data of this study'!AK31/'Raw data of this study'!$EL31*100</f>
        <v>0</v>
      </c>
      <c r="AL31" s="15">
        <f>'Raw data of this study'!AL31/'Raw data of this study'!$EL31*100</f>
        <v>0</v>
      </c>
      <c r="AM31" s="15">
        <f>'Raw data of this study'!AM31/'Raw data of this study'!$EL31*100</f>
        <v>0</v>
      </c>
      <c r="AN31" s="15">
        <f>'Raw data of this study'!AN31/'Raw data of this study'!$EL31*100</f>
        <v>0</v>
      </c>
      <c r="AO31" s="15">
        <f>'Raw data of this study'!AO31/'Raw data of this study'!$EL31*100</f>
        <v>0</v>
      </c>
      <c r="AP31" s="15">
        <f>'Raw data of this study'!AP31/'Raw data of this study'!$EL31*100</f>
        <v>0</v>
      </c>
      <c r="AQ31" s="15">
        <f>'Raw data of this study'!AQ31/'Raw data of this study'!$EL31*100</f>
        <v>0</v>
      </c>
      <c r="AR31" s="15">
        <f>'Raw data of this study'!AR31/'Raw data of this study'!$EL31*100</f>
        <v>2.7272727272727271</v>
      </c>
      <c r="AS31" s="15">
        <f>'Raw data of this study'!AS31/'Raw data of this study'!$EL31*100</f>
        <v>0</v>
      </c>
      <c r="AT31" s="15">
        <f>'Raw data of this study'!AT31/'Raw data of this study'!$EL31*100</f>
        <v>0.60606060606060608</v>
      </c>
      <c r="AU31" s="15">
        <f>'Raw data of this study'!AU31/'Raw data of this study'!$EL31*100</f>
        <v>0.30303030303030304</v>
      </c>
      <c r="AV31" s="15">
        <f>'Raw data of this study'!AV31/'Raw data of this study'!$EL31*100</f>
        <v>0.30303030303030304</v>
      </c>
      <c r="AW31" s="15">
        <f>'Raw data of this study'!AW31/'Raw data of this study'!$EL31*100</f>
        <v>0</v>
      </c>
      <c r="AX31" s="15">
        <f>'Raw data of this study'!AX31/'Raw data of this study'!$EL31*100</f>
        <v>0</v>
      </c>
      <c r="AY31" s="15">
        <f>'Raw data of this study'!AY31/'Raw data of this study'!$EL31*100</f>
        <v>0</v>
      </c>
      <c r="AZ31" s="15">
        <f>'Raw data of this study'!AZ31/'Raw data of this study'!$EL31*100</f>
        <v>0</v>
      </c>
      <c r="BA31" s="15">
        <f>'Raw data of this study'!BA31/'Raw data of this study'!$EL31*100</f>
        <v>0</v>
      </c>
      <c r="BB31" s="15">
        <f>'Raw data of this study'!BB31/'Raw data of this study'!$EL31*100</f>
        <v>0</v>
      </c>
      <c r="BC31" s="15">
        <f>'Raw data of this study'!BC31/'Raw data of this study'!$EL31*100</f>
        <v>0</v>
      </c>
      <c r="BD31" s="15">
        <f>'Raw data of this study'!BD31/'Raw data of this study'!$EL31*100</f>
        <v>0</v>
      </c>
      <c r="BE31" s="15">
        <f>'Raw data of this study'!BE31/'Raw data of this study'!$EL31*100</f>
        <v>0</v>
      </c>
      <c r="BF31" s="15">
        <f>'Raw data of this study'!BF31/'Raw data of this study'!$EL31*100</f>
        <v>0</v>
      </c>
      <c r="BG31" s="15">
        <f>'Raw data of this study'!BG31/'Raw data of this study'!$EL31*100</f>
        <v>0</v>
      </c>
      <c r="BH31" s="15">
        <f>'Raw data of this study'!BH31/'Raw data of this study'!$EL31*100</f>
        <v>0</v>
      </c>
      <c r="BI31" s="15">
        <f>'Raw data of this study'!BI31/'Raw data of this study'!$EL31*100</f>
        <v>0</v>
      </c>
      <c r="BJ31" s="15">
        <f>'Raw data of this study'!BJ31/'Raw data of this study'!$EL31*100</f>
        <v>0</v>
      </c>
      <c r="BK31" s="15">
        <f>'Raw data of this study'!BK31/'Raw data of this study'!$EL31*100</f>
        <v>3.0303030303030303</v>
      </c>
      <c r="BL31" s="15">
        <f>'Raw data of this study'!BL31/'Raw data of this study'!$EL31*100</f>
        <v>0</v>
      </c>
      <c r="BM31" s="15">
        <f>'Raw data of this study'!BM31/'Raw data of this study'!$EL31*100</f>
        <v>0</v>
      </c>
      <c r="BN31" s="15">
        <f>'Raw data of this study'!BN31/'Raw data of this study'!$EL31*100</f>
        <v>2.1212121212121215</v>
      </c>
      <c r="BO31" s="15">
        <f>'Raw data of this study'!BO31/'Raw data of this study'!$EL31*100</f>
        <v>0</v>
      </c>
      <c r="BP31" s="15">
        <f>'Raw data of this study'!BP31/'Raw data of this study'!$EL31*100</f>
        <v>0</v>
      </c>
      <c r="BQ31" s="15">
        <f>'Raw data of this study'!BQ31/'Raw data of this study'!$EL31*100</f>
        <v>0.60606060606060608</v>
      </c>
      <c r="BR31" s="15">
        <f>'Raw data of this study'!BR31/'Raw data of this study'!$EL31*100</f>
        <v>0</v>
      </c>
      <c r="BS31" s="15">
        <f>'Raw data of this study'!BS31/'Raw data of this study'!$EL31*100</f>
        <v>0</v>
      </c>
      <c r="BT31" s="15">
        <f>'Raw data of this study'!BT31/'Raw data of this study'!$EL31*100</f>
        <v>0.60606060606060608</v>
      </c>
      <c r="BU31" s="15">
        <f>'Raw data of this study'!BU31/'Raw data of this study'!$EL31*100</f>
        <v>0</v>
      </c>
      <c r="BV31" s="15">
        <f>'Raw data of this study'!BV31/'Raw data of this study'!$EL31*100</f>
        <v>14.545454545454545</v>
      </c>
      <c r="BW31" s="15">
        <f>'Raw data of this study'!BW31/'Raw data of this study'!$EL31*100</f>
        <v>0</v>
      </c>
      <c r="BX31" s="15">
        <f>'Raw data of this study'!BX31/'Raw data of this study'!$EL31*100</f>
        <v>0</v>
      </c>
      <c r="BY31" s="15">
        <f>'Raw data of this study'!BY31/'Raw data of this study'!$EL31*100</f>
        <v>0</v>
      </c>
      <c r="BZ31" s="15">
        <f>'Raw data of this study'!BZ31/'Raw data of this study'!$EL31*100</f>
        <v>0.90909090909090906</v>
      </c>
      <c r="CA31" s="15">
        <f>'Raw data of this study'!CA31/'Raw data of this study'!$EL31*100</f>
        <v>0.30303030303030304</v>
      </c>
      <c r="CB31" s="15">
        <f>'Raw data of this study'!CB31/'Raw data of this study'!$EL31*100</f>
        <v>0.60606060606060608</v>
      </c>
      <c r="CC31" s="15">
        <f>'Raw data of this study'!CC31/'Raw data of this study'!$EL31*100</f>
        <v>0.30303030303030304</v>
      </c>
      <c r="CD31" s="15">
        <f>'Raw data of this study'!CD31/'Raw data of this study'!$EL31*100</f>
        <v>0.90909090909090906</v>
      </c>
      <c r="CE31" s="15">
        <f>'Raw data of this study'!CE31/'Raw data of this study'!$EL31*100</f>
        <v>0</v>
      </c>
      <c r="CF31" s="15">
        <f>'Raw data of this study'!CF31/'Raw data of this study'!$EL31*100</f>
        <v>0</v>
      </c>
      <c r="CG31" s="15">
        <f>'Raw data of this study'!CG31/'Raw data of this study'!$EL31*100</f>
        <v>0</v>
      </c>
      <c r="CH31" s="15">
        <f>'Raw data of this study'!CH31/'Raw data of this study'!$EL31*100</f>
        <v>0</v>
      </c>
      <c r="CI31" s="15">
        <f>'Raw data of this study'!CI31/'Raw data of this study'!$EL31*100</f>
        <v>0</v>
      </c>
      <c r="CJ31" s="15">
        <f>'Raw data of this study'!CJ31/'Raw data of this study'!$EL31*100</f>
        <v>0</v>
      </c>
      <c r="CK31" s="15">
        <f>'Raw data of this study'!CK31/'Raw data of this study'!$EL31*100</f>
        <v>0</v>
      </c>
      <c r="CL31" s="15">
        <f>'Raw data of this study'!CL31/'Raw data of this study'!$EL31*100</f>
        <v>0</v>
      </c>
      <c r="CM31" s="15">
        <f>'Raw data of this study'!CM31/'Raw data of this study'!$EL31*100</f>
        <v>0</v>
      </c>
      <c r="CN31" s="15">
        <f>'Raw data of this study'!CN31/'Raw data of this study'!$EL31*100</f>
        <v>0</v>
      </c>
      <c r="CO31" s="15">
        <f>'Raw data of this study'!CO31/'Raw data of this study'!$EL31*100</f>
        <v>0.30303030303030304</v>
      </c>
      <c r="CP31" s="15">
        <f>'Raw data of this study'!CP31/'Raw data of this study'!$EL31*100</f>
        <v>0.30303030303030304</v>
      </c>
      <c r="CQ31" s="15">
        <f>'Raw data of this study'!CQ31/'Raw data of this study'!$EL31*100</f>
        <v>0</v>
      </c>
      <c r="CR31" s="15">
        <f>'Raw data of this study'!CR31/'Raw data of this study'!$EL31*100</f>
        <v>0</v>
      </c>
      <c r="CS31" s="15">
        <f>'Raw data of this study'!CS31/'Raw data of this study'!$EL31*100</f>
        <v>0</v>
      </c>
      <c r="CT31" s="15">
        <f>'Raw data of this study'!CT31/'Raw data of this study'!$EL31*100</f>
        <v>0</v>
      </c>
      <c r="CU31" s="15">
        <f>'Raw data of this study'!CU31/'Raw data of this study'!$EL31*100</f>
        <v>0</v>
      </c>
      <c r="CV31" s="15">
        <f>'Raw data of this study'!CV31/'Raw data of this study'!$EL31*100</f>
        <v>0.60606060606060608</v>
      </c>
      <c r="CW31" s="15">
        <f>'Raw data of this study'!CW31/'Raw data of this study'!$EL31*100</f>
        <v>0.90909090909090906</v>
      </c>
      <c r="CX31" s="15">
        <f>'Raw data of this study'!CX31/'Raw data of this study'!$EL31*100</f>
        <v>0</v>
      </c>
      <c r="CY31" s="15">
        <f>'Raw data of this study'!CY31/'Raw data of this study'!$EL31*100</f>
        <v>3.939393939393939</v>
      </c>
      <c r="CZ31" s="15">
        <f>'Raw data of this study'!CZ31/'Raw data of this study'!$EL31*100</f>
        <v>0</v>
      </c>
      <c r="DA31" s="15">
        <f>'Raw data of this study'!DA31/'Raw data of this study'!$EL31*100</f>
        <v>0</v>
      </c>
      <c r="DB31" s="15">
        <f>'Raw data of this study'!DB31/'Raw data of this study'!$EL31*100</f>
        <v>0</v>
      </c>
      <c r="DC31" s="15">
        <f>'Raw data of this study'!DC31/'Raw data of this study'!$EL31*100</f>
        <v>0.90909090909090906</v>
      </c>
      <c r="DD31" s="15">
        <f>'Raw data of this study'!DD31/'Raw data of this study'!$EL31*100</f>
        <v>0</v>
      </c>
      <c r="DE31" s="15">
        <f>'Raw data of this study'!DE31/'Raw data of this study'!$EL31*100</f>
        <v>0</v>
      </c>
      <c r="DF31" s="15">
        <f>'Raw data of this study'!DF31/'Raw data of this study'!$EL31*100</f>
        <v>5.7575757575757578</v>
      </c>
      <c r="DG31" s="15">
        <f>'Raw data of this study'!DG31/'Raw data of this study'!$EL31*100</f>
        <v>4.5454545454545459</v>
      </c>
      <c r="DH31" s="15">
        <f>'Raw data of this study'!DH31/'Raw data of this study'!$EL31*100</f>
        <v>1.8181818181818181</v>
      </c>
      <c r="DI31" s="15">
        <f>'Raw data of this study'!DI31/'Raw data of this study'!$EL31*100</f>
        <v>0.60606060606060608</v>
      </c>
      <c r="DJ31" s="15">
        <f>'Raw data of this study'!DJ31/'Raw data of this study'!$EL31*100</f>
        <v>1.2121212121212122</v>
      </c>
      <c r="DK31" s="15">
        <f>'Raw data of this study'!DK31/'Raw data of this study'!$EL31*100</f>
        <v>0</v>
      </c>
      <c r="DL31" s="15">
        <f>'Raw data of this study'!DL31/'Raw data of this study'!$EL31*100</f>
        <v>0</v>
      </c>
      <c r="DM31" s="15">
        <f>'Raw data of this study'!DM31/'Raw data of this study'!$EL31*100</f>
        <v>0</v>
      </c>
      <c r="DN31" s="15">
        <f>'Raw data of this study'!DN31/'Raw data of this study'!$EL31*100</f>
        <v>6.9696969696969706</v>
      </c>
      <c r="DO31" s="15">
        <f>'Raw data of this study'!DO31/'Raw data of this study'!$EL31*100</f>
        <v>0.90909090909090906</v>
      </c>
      <c r="DP31" s="15">
        <f>'Raw data of this study'!DP31/'Raw data of this study'!$EL31*100</f>
        <v>0</v>
      </c>
      <c r="DQ31" s="15">
        <f>'Raw data of this study'!DQ31/'Raw data of this study'!$EL31*100</f>
        <v>0</v>
      </c>
      <c r="DR31" s="15">
        <f>'Raw data of this study'!DR31/'Raw data of this study'!$EL31*100</f>
        <v>0.30303030303030304</v>
      </c>
      <c r="DS31" s="15">
        <f>'Raw data of this study'!DS31/'Raw data of this study'!$EL31*100</f>
        <v>0</v>
      </c>
      <c r="DT31" s="15">
        <f>'Raw data of this study'!DT31/'Raw data of this study'!$EL31*100</f>
        <v>0.60606060606060608</v>
      </c>
      <c r="DU31" s="15">
        <f>'Raw data of this study'!DU31/'Raw data of this study'!$EL31*100</f>
        <v>4.5454545454545459</v>
      </c>
      <c r="DV31" s="15">
        <f>'Raw data of this study'!DV31/'Raw data of this study'!$EL31*100</f>
        <v>0.30303030303030304</v>
      </c>
      <c r="DW31" s="15">
        <f>'Raw data of this study'!DW31/'Raw data of this study'!$EL31*100</f>
        <v>0</v>
      </c>
      <c r="DX31" s="15">
        <f>'Raw data of this study'!DX31/'Raw data of this study'!$EL31*100</f>
        <v>0.60606060606060608</v>
      </c>
      <c r="DY31" s="15">
        <f>'Raw data of this study'!DY31/'Raw data of this study'!$EL31*100</f>
        <v>0</v>
      </c>
      <c r="DZ31" s="15">
        <f>'Raw data of this study'!DZ31/'Raw data of this study'!$EL31*100</f>
        <v>0</v>
      </c>
      <c r="EA31" s="15">
        <f>'Raw data of this study'!EA31/'Raw data of this study'!$EL31*100</f>
        <v>0</v>
      </c>
      <c r="EB31" s="15">
        <f>'Raw data of this study'!EB31/'Raw data of this study'!$EL31*100</f>
        <v>0</v>
      </c>
      <c r="EC31" s="15">
        <f>'Raw data of this study'!EC31/'Raw data of this study'!$EL31*100</f>
        <v>0</v>
      </c>
      <c r="ED31" s="15">
        <f>'Raw data of this study'!ED31/'Raw data of this study'!$EL31*100</f>
        <v>0</v>
      </c>
      <c r="EE31" s="15">
        <f>'Raw data of this study'!EE31/'Raw data of this study'!$EL31*100</f>
        <v>0</v>
      </c>
      <c r="EF31" s="15">
        <f>'Raw data of this study'!EF31/'Raw data of this study'!$EL31*100</f>
        <v>2.1212121212121215</v>
      </c>
      <c r="EG31" s="15">
        <f>'Raw data of this study'!EG31/'Raw data of this study'!$EL31*100</f>
        <v>0</v>
      </c>
      <c r="EH31" s="15">
        <f>'Raw data of this study'!EH31/'Raw data of this study'!$EL31*100</f>
        <v>10.909090909090908</v>
      </c>
      <c r="EI31" s="15">
        <f>'Raw data of this study'!EI31/'Raw data of this study'!$EL31*100</f>
        <v>0</v>
      </c>
      <c r="EJ31" s="15">
        <f>'Raw data of this study'!EJ31/'Raw data of this study'!$EL31*100</f>
        <v>0</v>
      </c>
      <c r="EK31" s="15">
        <f>'Raw data of this study'!EK31/'Raw data of this study'!$EL31*100</f>
        <v>13.333333333333334</v>
      </c>
      <c r="EL31" s="15">
        <f>'Raw data of this study'!EL31/'Raw data of this study'!$EL31*100</f>
        <v>100</v>
      </c>
    </row>
    <row r="32" spans="1:142" x14ac:dyDescent="0.15">
      <c r="A32" s="15" t="s">
        <v>261</v>
      </c>
      <c r="B32" s="13">
        <v>40.983602779999998</v>
      </c>
      <c r="C32" s="13">
        <v>149.98360278000001</v>
      </c>
      <c r="D32" s="12">
        <v>5262</v>
      </c>
      <c r="E32" s="15">
        <f>'Raw data of this study'!E32/'Raw data of this study'!$EL32*100</f>
        <v>0</v>
      </c>
      <c r="F32" s="15">
        <f>'Raw data of this study'!F32/'Raw data of this study'!$EL32*100</f>
        <v>0.73710073710073709</v>
      </c>
      <c r="G32" s="15">
        <f>'Raw data of this study'!G32/'Raw data of this study'!$EL32*100</f>
        <v>0</v>
      </c>
      <c r="H32" s="15">
        <f>'Raw data of this study'!H32/'Raw data of this study'!$EL32*100</f>
        <v>0.49140049140049141</v>
      </c>
      <c r="I32" s="15">
        <f>'Raw data of this study'!I32/'Raw data of this study'!$EL32*100</f>
        <v>2.9484029484029484</v>
      </c>
      <c r="J32" s="15">
        <f>'Raw data of this study'!J32/'Raw data of this study'!$EL32*100</f>
        <v>0</v>
      </c>
      <c r="K32" s="15">
        <f>'Raw data of this study'!K32/'Raw data of this study'!$EL32*100</f>
        <v>0</v>
      </c>
      <c r="L32" s="15">
        <f>'Raw data of this study'!L32/'Raw data of this study'!$EL32*100</f>
        <v>1.9656019656019657</v>
      </c>
      <c r="M32" s="15">
        <f>'Raw data of this study'!M32/'Raw data of this study'!$EL32*100</f>
        <v>0.73710073710073709</v>
      </c>
      <c r="N32" s="15">
        <f>'Raw data of this study'!N32/'Raw data of this study'!$EL32*100</f>
        <v>0</v>
      </c>
      <c r="O32" s="15">
        <f>'Raw data of this study'!O32/'Raw data of this study'!$EL32*100</f>
        <v>0.24570024570024571</v>
      </c>
      <c r="P32" s="15">
        <f>'Raw data of this study'!P32/'Raw data of this study'!$EL32*100</f>
        <v>0.98280098280098283</v>
      </c>
      <c r="Q32" s="15">
        <f>'Raw data of this study'!Q32/'Raw data of this study'!$EL32*100</f>
        <v>0</v>
      </c>
      <c r="R32" s="15">
        <f>'Raw data of this study'!R32/'Raw data of this study'!$EL32*100</f>
        <v>0</v>
      </c>
      <c r="S32" s="15">
        <f>'Raw data of this study'!S32/'Raw data of this study'!$EL32*100</f>
        <v>0.73710073710073709</v>
      </c>
      <c r="T32" s="15">
        <f>'Raw data of this study'!T32/'Raw data of this study'!$EL32*100</f>
        <v>0</v>
      </c>
      <c r="U32" s="15">
        <f>'Raw data of this study'!U32/'Raw data of this study'!$EL32*100</f>
        <v>0</v>
      </c>
      <c r="V32" s="15">
        <f>'Raw data of this study'!V32/'Raw data of this study'!$EL32*100</f>
        <v>0.98280098280098283</v>
      </c>
      <c r="W32" s="15">
        <f>'Raw data of this study'!W32/'Raw data of this study'!$EL32*100</f>
        <v>2.9484029484029484</v>
      </c>
      <c r="X32" s="15">
        <f>'Raw data of this study'!X32/'Raw data of this study'!$EL32*100</f>
        <v>0</v>
      </c>
      <c r="Y32" s="15">
        <f>'Raw data of this study'!Y32/'Raw data of this study'!$EL32*100</f>
        <v>0.49140049140049141</v>
      </c>
      <c r="Z32" s="15">
        <f>'Raw data of this study'!Z32/'Raw data of this study'!$EL32*100</f>
        <v>0</v>
      </c>
      <c r="AA32" s="15">
        <f>'Raw data of this study'!AA32/'Raw data of this study'!$EL32*100</f>
        <v>0.24570024570024571</v>
      </c>
      <c r="AB32" s="15">
        <f>'Raw data of this study'!AB32/'Raw data of this study'!$EL32*100</f>
        <v>0</v>
      </c>
      <c r="AC32" s="15">
        <f>'Raw data of this study'!AC32/'Raw data of this study'!$EL32*100</f>
        <v>0</v>
      </c>
      <c r="AD32" s="15">
        <f>'Raw data of this study'!AD32/'Raw data of this study'!$EL32*100</f>
        <v>0</v>
      </c>
      <c r="AE32" s="15">
        <f>'Raw data of this study'!AE32/'Raw data of this study'!$EL32*100</f>
        <v>0</v>
      </c>
      <c r="AF32" s="15">
        <f>'Raw data of this study'!AF32/'Raw data of this study'!$EL32*100</f>
        <v>0.49140049140049141</v>
      </c>
      <c r="AG32" s="15">
        <f>'Raw data of this study'!AG32/'Raw data of this study'!$EL32*100</f>
        <v>0</v>
      </c>
      <c r="AH32" s="15">
        <f>'Raw data of this study'!AH32/'Raw data of this study'!$EL32*100</f>
        <v>0</v>
      </c>
      <c r="AI32" s="15">
        <f>'Raw data of this study'!AI32/'Raw data of this study'!$EL32*100</f>
        <v>0</v>
      </c>
      <c r="AJ32" s="15">
        <f>'Raw data of this study'!AJ32/'Raw data of this study'!$EL32*100</f>
        <v>0</v>
      </c>
      <c r="AK32" s="15">
        <f>'Raw data of this study'!AK32/'Raw data of this study'!$EL32*100</f>
        <v>0</v>
      </c>
      <c r="AL32" s="15">
        <f>'Raw data of this study'!AL32/'Raw data of this study'!$EL32*100</f>
        <v>0</v>
      </c>
      <c r="AM32" s="15">
        <f>'Raw data of this study'!AM32/'Raw data of this study'!$EL32*100</f>
        <v>0</v>
      </c>
      <c r="AN32" s="15">
        <f>'Raw data of this study'!AN32/'Raw data of this study'!$EL32*100</f>
        <v>0</v>
      </c>
      <c r="AO32" s="15">
        <f>'Raw data of this study'!AO32/'Raw data of this study'!$EL32*100</f>
        <v>0</v>
      </c>
      <c r="AP32" s="15">
        <f>'Raw data of this study'!AP32/'Raw data of this study'!$EL32*100</f>
        <v>0</v>
      </c>
      <c r="AQ32" s="15">
        <f>'Raw data of this study'!AQ32/'Raw data of this study'!$EL32*100</f>
        <v>0</v>
      </c>
      <c r="AR32" s="15">
        <f>'Raw data of this study'!AR32/'Raw data of this study'!$EL32*100</f>
        <v>0.73710073710073709</v>
      </c>
      <c r="AS32" s="15">
        <f>'Raw data of this study'!AS32/'Raw data of this study'!$EL32*100</f>
        <v>0</v>
      </c>
      <c r="AT32" s="15">
        <f>'Raw data of this study'!AT32/'Raw data of this study'!$EL32*100</f>
        <v>0</v>
      </c>
      <c r="AU32" s="15">
        <f>'Raw data of this study'!AU32/'Raw data of this study'!$EL32*100</f>
        <v>0</v>
      </c>
      <c r="AV32" s="15">
        <f>'Raw data of this study'!AV32/'Raw data of this study'!$EL32*100</f>
        <v>1.2285012285012284</v>
      </c>
      <c r="AW32" s="15">
        <f>'Raw data of this study'!AW32/'Raw data of this study'!$EL32*100</f>
        <v>1.9656019656019657</v>
      </c>
      <c r="AX32" s="15">
        <f>'Raw data of this study'!AX32/'Raw data of this study'!$EL32*100</f>
        <v>0</v>
      </c>
      <c r="AY32" s="15">
        <f>'Raw data of this study'!AY32/'Raw data of this study'!$EL32*100</f>
        <v>0</v>
      </c>
      <c r="AZ32" s="15">
        <f>'Raw data of this study'!AZ32/'Raw data of this study'!$EL32*100</f>
        <v>0</v>
      </c>
      <c r="BA32" s="15">
        <f>'Raw data of this study'!BA32/'Raw data of this study'!$EL32*100</f>
        <v>0</v>
      </c>
      <c r="BB32" s="15">
        <f>'Raw data of this study'!BB32/'Raw data of this study'!$EL32*100</f>
        <v>0</v>
      </c>
      <c r="BC32" s="15">
        <f>'Raw data of this study'!BC32/'Raw data of this study'!$EL32*100</f>
        <v>0</v>
      </c>
      <c r="BD32" s="15">
        <f>'Raw data of this study'!BD32/'Raw data of this study'!$EL32*100</f>
        <v>0</v>
      </c>
      <c r="BE32" s="15">
        <f>'Raw data of this study'!BE32/'Raw data of this study'!$EL32*100</f>
        <v>0</v>
      </c>
      <c r="BF32" s="15">
        <f>'Raw data of this study'!BF32/'Raw data of this study'!$EL32*100</f>
        <v>0.49140049140049141</v>
      </c>
      <c r="BG32" s="15">
        <f>'Raw data of this study'!BG32/'Raw data of this study'!$EL32*100</f>
        <v>1.2285012285012284</v>
      </c>
      <c r="BH32" s="15">
        <f>'Raw data of this study'!BH32/'Raw data of this study'!$EL32*100</f>
        <v>0</v>
      </c>
      <c r="BI32" s="15">
        <f>'Raw data of this study'!BI32/'Raw data of this study'!$EL32*100</f>
        <v>0</v>
      </c>
      <c r="BJ32" s="15">
        <f>'Raw data of this study'!BJ32/'Raw data of this study'!$EL32*100</f>
        <v>0</v>
      </c>
      <c r="BK32" s="15">
        <f>'Raw data of this study'!BK32/'Raw data of this study'!$EL32*100</f>
        <v>2.4570024570024569</v>
      </c>
      <c r="BL32" s="15">
        <f>'Raw data of this study'!BL32/'Raw data of this study'!$EL32*100</f>
        <v>0</v>
      </c>
      <c r="BM32" s="15">
        <f>'Raw data of this study'!BM32/'Raw data of this study'!$EL32*100</f>
        <v>0.24570024570024571</v>
      </c>
      <c r="BN32" s="15">
        <f>'Raw data of this study'!BN32/'Raw data of this study'!$EL32*100</f>
        <v>0.98280098280098283</v>
      </c>
      <c r="BO32" s="15">
        <f>'Raw data of this study'!BO32/'Raw data of this study'!$EL32*100</f>
        <v>0</v>
      </c>
      <c r="BP32" s="15">
        <f>'Raw data of this study'!BP32/'Raw data of this study'!$EL32*100</f>
        <v>0.24570024570024571</v>
      </c>
      <c r="BQ32" s="15">
        <f>'Raw data of this study'!BQ32/'Raw data of this study'!$EL32*100</f>
        <v>0</v>
      </c>
      <c r="BR32" s="15">
        <f>'Raw data of this study'!BR32/'Raw data of this study'!$EL32*100</f>
        <v>0</v>
      </c>
      <c r="BS32" s="15">
        <f>'Raw data of this study'!BS32/'Raw data of this study'!$EL32*100</f>
        <v>0</v>
      </c>
      <c r="BT32" s="15">
        <f>'Raw data of this study'!BT32/'Raw data of this study'!$EL32*100</f>
        <v>1.2285012285012284</v>
      </c>
      <c r="BU32" s="15">
        <f>'Raw data of this study'!BU32/'Raw data of this study'!$EL32*100</f>
        <v>0</v>
      </c>
      <c r="BV32" s="15">
        <f>'Raw data of this study'!BV32/'Raw data of this study'!$EL32*100</f>
        <v>14.250614250614252</v>
      </c>
      <c r="BW32" s="15">
        <f>'Raw data of this study'!BW32/'Raw data of this study'!$EL32*100</f>
        <v>0</v>
      </c>
      <c r="BX32" s="15">
        <f>'Raw data of this study'!BX32/'Raw data of this study'!$EL32*100</f>
        <v>0</v>
      </c>
      <c r="BY32" s="15">
        <f>'Raw data of this study'!BY32/'Raw data of this study'!$EL32*100</f>
        <v>0</v>
      </c>
      <c r="BZ32" s="15">
        <f>'Raw data of this study'!BZ32/'Raw data of this study'!$EL32*100</f>
        <v>0</v>
      </c>
      <c r="CA32" s="15">
        <f>'Raw data of this study'!CA32/'Raw data of this study'!$EL32*100</f>
        <v>0</v>
      </c>
      <c r="CB32" s="15">
        <f>'Raw data of this study'!CB32/'Raw data of this study'!$EL32*100</f>
        <v>2.2113022113022112</v>
      </c>
      <c r="CC32" s="15">
        <f>'Raw data of this study'!CC32/'Raw data of this study'!$EL32*100</f>
        <v>1.4742014742014742</v>
      </c>
      <c r="CD32" s="15">
        <f>'Raw data of this study'!CD32/'Raw data of this study'!$EL32*100</f>
        <v>0</v>
      </c>
      <c r="CE32" s="15">
        <f>'Raw data of this study'!CE32/'Raw data of this study'!$EL32*100</f>
        <v>0</v>
      </c>
      <c r="CF32" s="15">
        <f>'Raw data of this study'!CF32/'Raw data of this study'!$EL32*100</f>
        <v>0</v>
      </c>
      <c r="CG32" s="15">
        <f>'Raw data of this study'!CG32/'Raw data of this study'!$EL32*100</f>
        <v>0</v>
      </c>
      <c r="CH32" s="15">
        <f>'Raw data of this study'!CH32/'Raw data of this study'!$EL32*100</f>
        <v>0</v>
      </c>
      <c r="CI32" s="15">
        <f>'Raw data of this study'!CI32/'Raw data of this study'!$EL32*100</f>
        <v>0</v>
      </c>
      <c r="CJ32" s="15">
        <f>'Raw data of this study'!CJ32/'Raw data of this study'!$EL32*100</f>
        <v>0</v>
      </c>
      <c r="CK32" s="15">
        <f>'Raw data of this study'!CK32/'Raw data of this study'!$EL32*100</f>
        <v>0</v>
      </c>
      <c r="CL32" s="15">
        <f>'Raw data of this study'!CL32/'Raw data of this study'!$EL32*100</f>
        <v>0</v>
      </c>
      <c r="CM32" s="15">
        <f>'Raw data of this study'!CM32/'Raw data of this study'!$EL32*100</f>
        <v>0</v>
      </c>
      <c r="CN32" s="15">
        <f>'Raw data of this study'!CN32/'Raw data of this study'!$EL32*100</f>
        <v>0</v>
      </c>
      <c r="CO32" s="15">
        <f>'Raw data of this study'!CO32/'Raw data of this study'!$EL32*100</f>
        <v>0</v>
      </c>
      <c r="CP32" s="15">
        <f>'Raw data of this study'!CP32/'Raw data of this study'!$EL32*100</f>
        <v>0</v>
      </c>
      <c r="CQ32" s="15">
        <f>'Raw data of this study'!CQ32/'Raw data of this study'!$EL32*100</f>
        <v>0</v>
      </c>
      <c r="CR32" s="15">
        <f>'Raw data of this study'!CR32/'Raw data of this study'!$EL32*100</f>
        <v>0.24570024570024571</v>
      </c>
      <c r="CS32" s="15">
        <f>'Raw data of this study'!CS32/'Raw data of this study'!$EL32*100</f>
        <v>0</v>
      </c>
      <c r="CT32" s="15">
        <f>'Raw data of this study'!CT32/'Raw data of this study'!$EL32*100</f>
        <v>0</v>
      </c>
      <c r="CU32" s="15">
        <f>'Raw data of this study'!CU32/'Raw data of this study'!$EL32*100</f>
        <v>0.98280098280098283</v>
      </c>
      <c r="CV32" s="15">
        <f>'Raw data of this study'!CV32/'Raw data of this study'!$EL32*100</f>
        <v>0</v>
      </c>
      <c r="CW32" s="15">
        <f>'Raw data of this study'!CW32/'Raw data of this study'!$EL32*100</f>
        <v>0</v>
      </c>
      <c r="CX32" s="15">
        <f>'Raw data of this study'!CX32/'Raw data of this study'!$EL32*100</f>
        <v>0.49140049140049141</v>
      </c>
      <c r="CY32" s="15">
        <f>'Raw data of this study'!CY32/'Raw data of this study'!$EL32*100</f>
        <v>1.9656019656019657</v>
      </c>
      <c r="CZ32" s="15">
        <f>'Raw data of this study'!CZ32/'Raw data of this study'!$EL32*100</f>
        <v>0</v>
      </c>
      <c r="DA32" s="15">
        <f>'Raw data of this study'!DA32/'Raw data of this study'!$EL32*100</f>
        <v>0.24570024570024571</v>
      </c>
      <c r="DB32" s="15">
        <f>'Raw data of this study'!DB32/'Raw data of this study'!$EL32*100</f>
        <v>0</v>
      </c>
      <c r="DC32" s="15">
        <f>'Raw data of this study'!DC32/'Raw data of this study'!$EL32*100</f>
        <v>0.24570024570024571</v>
      </c>
      <c r="DD32" s="15">
        <f>'Raw data of this study'!DD32/'Raw data of this study'!$EL32*100</f>
        <v>0.24570024570024571</v>
      </c>
      <c r="DE32" s="15">
        <f>'Raw data of this study'!DE32/'Raw data of this study'!$EL32*100</f>
        <v>0</v>
      </c>
      <c r="DF32" s="15">
        <f>'Raw data of this study'!DF32/'Raw data of this study'!$EL32*100</f>
        <v>1.7199017199017199</v>
      </c>
      <c r="DG32" s="15">
        <f>'Raw data of this study'!DG32/'Raw data of this study'!$EL32*100</f>
        <v>3.4398034398034398</v>
      </c>
      <c r="DH32" s="15">
        <f>'Raw data of this study'!DH32/'Raw data of this study'!$EL32*100</f>
        <v>0</v>
      </c>
      <c r="DI32" s="15">
        <f>'Raw data of this study'!DI32/'Raw data of this study'!$EL32*100</f>
        <v>1.7199017199017199</v>
      </c>
      <c r="DJ32" s="15">
        <f>'Raw data of this study'!DJ32/'Raw data of this study'!$EL32*100</f>
        <v>0</v>
      </c>
      <c r="DK32" s="15">
        <f>'Raw data of this study'!DK32/'Raw data of this study'!$EL32*100</f>
        <v>0</v>
      </c>
      <c r="DL32" s="15">
        <f>'Raw data of this study'!DL32/'Raw data of this study'!$EL32*100</f>
        <v>1.7199017199017199</v>
      </c>
      <c r="DM32" s="15">
        <f>'Raw data of this study'!DM32/'Raw data of this study'!$EL32*100</f>
        <v>0</v>
      </c>
      <c r="DN32" s="15">
        <f>'Raw data of this study'!DN32/'Raw data of this study'!$EL32*100</f>
        <v>11.056511056511056</v>
      </c>
      <c r="DO32" s="15">
        <f>'Raw data of this study'!DO32/'Raw data of this study'!$EL32*100</f>
        <v>0.49140049140049141</v>
      </c>
      <c r="DP32" s="15">
        <f>'Raw data of this study'!DP32/'Raw data of this study'!$EL32*100</f>
        <v>0</v>
      </c>
      <c r="DQ32" s="15">
        <f>'Raw data of this study'!DQ32/'Raw data of this study'!$EL32*100</f>
        <v>0</v>
      </c>
      <c r="DR32" s="15">
        <f>'Raw data of this study'!DR32/'Raw data of this study'!$EL32*100</f>
        <v>0</v>
      </c>
      <c r="DS32" s="15">
        <f>'Raw data of this study'!DS32/'Raw data of this study'!$EL32*100</f>
        <v>0</v>
      </c>
      <c r="DT32" s="15">
        <f>'Raw data of this study'!DT32/'Raw data of this study'!$EL32*100</f>
        <v>0</v>
      </c>
      <c r="DU32" s="15">
        <f>'Raw data of this study'!DU32/'Raw data of this study'!$EL32*100</f>
        <v>4.176904176904177</v>
      </c>
      <c r="DV32" s="15">
        <f>'Raw data of this study'!DV32/'Raw data of this study'!$EL32*100</f>
        <v>0</v>
      </c>
      <c r="DW32" s="15">
        <f>'Raw data of this study'!DW32/'Raw data of this study'!$EL32*100</f>
        <v>0</v>
      </c>
      <c r="DX32" s="15">
        <f>'Raw data of this study'!DX32/'Raw data of this study'!$EL32*100</f>
        <v>0.49140049140049141</v>
      </c>
      <c r="DY32" s="15">
        <f>'Raw data of this study'!DY32/'Raw data of this study'!$EL32*100</f>
        <v>0</v>
      </c>
      <c r="DZ32" s="15">
        <f>'Raw data of this study'!DZ32/'Raw data of this study'!$EL32*100</f>
        <v>0</v>
      </c>
      <c r="EA32" s="15">
        <f>'Raw data of this study'!EA32/'Raw data of this study'!$EL32*100</f>
        <v>1.4742014742014742</v>
      </c>
      <c r="EB32" s="15">
        <f>'Raw data of this study'!EB32/'Raw data of this study'!$EL32*100</f>
        <v>0</v>
      </c>
      <c r="EC32" s="15">
        <f>'Raw data of this study'!EC32/'Raw data of this study'!$EL32*100</f>
        <v>0</v>
      </c>
      <c r="ED32" s="15">
        <f>'Raw data of this study'!ED32/'Raw data of this study'!$EL32*100</f>
        <v>0</v>
      </c>
      <c r="EE32" s="15">
        <f>'Raw data of this study'!EE32/'Raw data of this study'!$EL32*100</f>
        <v>0</v>
      </c>
      <c r="EF32" s="15">
        <f>'Raw data of this study'!EF32/'Raw data of this study'!$EL32*100</f>
        <v>2.9484029484029484</v>
      </c>
      <c r="EG32" s="15">
        <f>'Raw data of this study'!EG32/'Raw data of this study'!$EL32*100</f>
        <v>3.1941031941031941</v>
      </c>
      <c r="EH32" s="15">
        <f>'Raw data of this study'!EH32/'Raw data of this study'!$EL32*100</f>
        <v>6.3882063882063882</v>
      </c>
      <c r="EI32" s="15">
        <f>'Raw data of this study'!EI32/'Raw data of this study'!$EL32*100</f>
        <v>0.24570024570024571</v>
      </c>
      <c r="EJ32" s="15">
        <f>'Raw data of this study'!EJ32/'Raw data of this study'!$EL32*100</f>
        <v>0</v>
      </c>
      <c r="EK32" s="15">
        <f>'Raw data of this study'!EK32/'Raw data of this study'!$EL32*100</f>
        <v>13.759213759213759</v>
      </c>
      <c r="EL32" s="15">
        <f>'Raw data of this study'!EL32/'Raw data of this study'!$EL32*100</f>
        <v>100</v>
      </c>
    </row>
    <row r="33" spans="1:142" x14ac:dyDescent="0.15">
      <c r="A33" s="22" t="s">
        <v>237</v>
      </c>
      <c r="B33" s="22">
        <v>42.149721999999997</v>
      </c>
      <c r="C33" s="22">
        <v>144.84777800000001</v>
      </c>
      <c r="D33" s="23">
        <v>2241.02</v>
      </c>
      <c r="E33" s="15">
        <f>'Raw data of this study'!E33/'Raw data of this study'!$EL33*100</f>
        <v>0</v>
      </c>
      <c r="F33" s="15">
        <f>'Raw data of this study'!F33/'Raw data of this study'!$EL33*100</f>
        <v>0.43103448275862066</v>
      </c>
      <c r="G33" s="15">
        <f>'Raw data of this study'!G33/'Raw data of this study'!$EL33*100</f>
        <v>0</v>
      </c>
      <c r="H33" s="15">
        <f>'Raw data of this study'!H33/'Raw data of this study'!$EL33*100</f>
        <v>0</v>
      </c>
      <c r="I33" s="15">
        <f>'Raw data of this study'!I33/'Raw data of this study'!$EL33*100</f>
        <v>0</v>
      </c>
      <c r="J33" s="15">
        <f>'Raw data of this study'!J33/'Raw data of this study'!$EL33*100</f>
        <v>3.0172413793103448</v>
      </c>
      <c r="K33" s="15">
        <f>'Raw data of this study'!K33/'Raw data of this study'!$EL33*100</f>
        <v>0</v>
      </c>
      <c r="L33" s="15">
        <f>'Raw data of this study'!L33/'Raw data of this study'!$EL33*100</f>
        <v>0.86206896551724133</v>
      </c>
      <c r="M33" s="15">
        <f>'Raw data of this study'!M33/'Raw data of this study'!$EL33*100</f>
        <v>1.2931034482758621</v>
      </c>
      <c r="N33" s="15">
        <f>'Raw data of this study'!N33/'Raw data of this study'!$EL33*100</f>
        <v>0</v>
      </c>
      <c r="O33" s="15">
        <f>'Raw data of this study'!O33/'Raw data of this study'!$EL33*100</f>
        <v>0</v>
      </c>
      <c r="P33" s="15">
        <f>'Raw data of this study'!P33/'Raw data of this study'!$EL33*100</f>
        <v>2.5862068965517242</v>
      </c>
      <c r="Q33" s="15">
        <f>'Raw data of this study'!Q33/'Raw data of this study'!$EL33*100</f>
        <v>0</v>
      </c>
      <c r="R33" s="15">
        <f>'Raw data of this study'!R33/'Raw data of this study'!$EL33*100</f>
        <v>0</v>
      </c>
      <c r="S33" s="15">
        <f>'Raw data of this study'!S33/'Raw data of this study'!$EL33*100</f>
        <v>0</v>
      </c>
      <c r="T33" s="15">
        <f>'Raw data of this study'!T33/'Raw data of this study'!$EL33*100</f>
        <v>0</v>
      </c>
      <c r="U33" s="15">
        <f>'Raw data of this study'!U33/'Raw data of this study'!$EL33*100</f>
        <v>0</v>
      </c>
      <c r="V33" s="15">
        <f>'Raw data of this study'!V33/'Raw data of this study'!$EL33*100</f>
        <v>1.2931034482758621</v>
      </c>
      <c r="W33" s="15">
        <f>'Raw data of this study'!W33/'Raw data of this study'!$EL33*100</f>
        <v>13.36206896551724</v>
      </c>
      <c r="X33" s="15">
        <f>'Raw data of this study'!X33/'Raw data of this study'!$EL33*100</f>
        <v>1.2931034482758621</v>
      </c>
      <c r="Y33" s="15">
        <f>'Raw data of this study'!Y33/'Raw data of this study'!$EL33*100</f>
        <v>0</v>
      </c>
      <c r="Z33" s="15">
        <f>'Raw data of this study'!Z33/'Raw data of this study'!$EL33*100</f>
        <v>0</v>
      </c>
      <c r="AA33" s="15">
        <f>'Raw data of this study'!AA33/'Raw data of this study'!$EL33*100</f>
        <v>0</v>
      </c>
      <c r="AB33" s="15">
        <f>'Raw data of this study'!AB33/'Raw data of this study'!$EL33*100</f>
        <v>0</v>
      </c>
      <c r="AC33" s="15">
        <f>'Raw data of this study'!AC33/'Raw data of this study'!$EL33*100</f>
        <v>0</v>
      </c>
      <c r="AD33" s="15">
        <f>'Raw data of this study'!AD33/'Raw data of this study'!$EL33*100</f>
        <v>0</v>
      </c>
      <c r="AE33" s="15">
        <f>'Raw data of this study'!AE33/'Raw data of this study'!$EL33*100</f>
        <v>0</v>
      </c>
      <c r="AF33" s="15">
        <f>'Raw data of this study'!AF33/'Raw data of this study'!$EL33*100</f>
        <v>0</v>
      </c>
      <c r="AG33" s="15">
        <f>'Raw data of this study'!AG33/'Raw data of this study'!$EL33*100</f>
        <v>0</v>
      </c>
      <c r="AH33" s="15">
        <f>'Raw data of this study'!AH33/'Raw data of this study'!$EL33*100</f>
        <v>1.2931034482758621</v>
      </c>
      <c r="AI33" s="15">
        <f>'Raw data of this study'!AI33/'Raw data of this study'!$EL33*100</f>
        <v>0</v>
      </c>
      <c r="AJ33" s="15">
        <f>'Raw data of this study'!AJ33/'Raw data of this study'!$EL33*100</f>
        <v>0</v>
      </c>
      <c r="AK33" s="15">
        <f>'Raw data of this study'!AK33/'Raw data of this study'!$EL33*100</f>
        <v>0</v>
      </c>
      <c r="AL33" s="15">
        <f>'Raw data of this study'!AL33/'Raw data of this study'!$EL33*100</f>
        <v>0</v>
      </c>
      <c r="AM33" s="15">
        <f>'Raw data of this study'!AM33/'Raw data of this study'!$EL33*100</f>
        <v>0</v>
      </c>
      <c r="AN33" s="15">
        <f>'Raw data of this study'!AN33/'Raw data of this study'!$EL33*100</f>
        <v>0</v>
      </c>
      <c r="AO33" s="15">
        <f>'Raw data of this study'!AO33/'Raw data of this study'!$EL33*100</f>
        <v>0</v>
      </c>
      <c r="AP33" s="15">
        <f>'Raw data of this study'!AP33/'Raw data of this study'!$EL33*100</f>
        <v>0</v>
      </c>
      <c r="AQ33" s="15">
        <f>'Raw data of this study'!AQ33/'Raw data of this study'!$EL33*100</f>
        <v>0</v>
      </c>
      <c r="AR33" s="15">
        <f>'Raw data of this study'!AR33/'Raw data of this study'!$EL33*100</f>
        <v>14.655172413793101</v>
      </c>
      <c r="AS33" s="15">
        <f>'Raw data of this study'!AS33/'Raw data of this study'!$EL33*100</f>
        <v>0</v>
      </c>
      <c r="AT33" s="15">
        <f>'Raw data of this study'!AT33/'Raw data of this study'!$EL33*100</f>
        <v>0</v>
      </c>
      <c r="AU33" s="15">
        <f>'Raw data of this study'!AU33/'Raw data of this study'!$EL33*100</f>
        <v>0</v>
      </c>
      <c r="AV33" s="15">
        <f>'Raw data of this study'!AV33/'Raw data of this study'!$EL33*100</f>
        <v>0</v>
      </c>
      <c r="AW33" s="15">
        <f>'Raw data of this study'!AW33/'Raw data of this study'!$EL33*100</f>
        <v>3.4482758620689653</v>
      </c>
      <c r="AX33" s="15">
        <f>'Raw data of this study'!AX33/'Raw data of this study'!$EL33*100</f>
        <v>0</v>
      </c>
      <c r="AY33" s="15">
        <f>'Raw data of this study'!AY33/'Raw data of this study'!$EL33*100</f>
        <v>0</v>
      </c>
      <c r="AZ33" s="15">
        <f>'Raw data of this study'!AZ33/'Raw data of this study'!$EL33*100</f>
        <v>0</v>
      </c>
      <c r="BA33" s="15">
        <f>'Raw data of this study'!BA33/'Raw data of this study'!$EL33*100</f>
        <v>0.86206896551724133</v>
      </c>
      <c r="BB33" s="15">
        <f>'Raw data of this study'!BB33/'Raw data of this study'!$EL33*100</f>
        <v>0</v>
      </c>
      <c r="BC33" s="15">
        <f>'Raw data of this study'!BC33/'Raw data of this study'!$EL33*100</f>
        <v>1.2931034482758621</v>
      </c>
      <c r="BD33" s="15">
        <f>'Raw data of this study'!BD33/'Raw data of this study'!$EL33*100</f>
        <v>0</v>
      </c>
      <c r="BE33" s="15">
        <f>'Raw data of this study'!BE33/'Raw data of this study'!$EL33*100</f>
        <v>0</v>
      </c>
      <c r="BF33" s="15">
        <f>'Raw data of this study'!BF33/'Raw data of this study'!$EL33*100</f>
        <v>0</v>
      </c>
      <c r="BG33" s="15">
        <f>'Raw data of this study'!BG33/'Raw data of this study'!$EL33*100</f>
        <v>5.1724137931034484</v>
      </c>
      <c r="BH33" s="15">
        <f>'Raw data of this study'!BH33/'Raw data of this study'!$EL33*100</f>
        <v>0</v>
      </c>
      <c r="BI33" s="15">
        <f>'Raw data of this study'!BI33/'Raw data of this study'!$EL33*100</f>
        <v>2.5862068965517242</v>
      </c>
      <c r="BJ33" s="15">
        <f>'Raw data of this study'!BJ33/'Raw data of this study'!$EL33*100</f>
        <v>0</v>
      </c>
      <c r="BK33" s="15">
        <f>'Raw data of this study'!BK33/'Raw data of this study'!$EL33*100</f>
        <v>0</v>
      </c>
      <c r="BL33" s="15">
        <f>'Raw data of this study'!BL33/'Raw data of this study'!$EL33*100</f>
        <v>0</v>
      </c>
      <c r="BM33" s="15">
        <f>'Raw data of this study'!BM33/'Raw data of this study'!$EL33*100</f>
        <v>0</v>
      </c>
      <c r="BN33" s="15">
        <f>'Raw data of this study'!BN33/'Raw data of this study'!$EL33*100</f>
        <v>4.7413793103448274</v>
      </c>
      <c r="BO33" s="15">
        <f>'Raw data of this study'!BO33/'Raw data of this study'!$EL33*100</f>
        <v>0</v>
      </c>
      <c r="BP33" s="15">
        <f>'Raw data of this study'!BP33/'Raw data of this study'!$EL33*100</f>
        <v>0</v>
      </c>
      <c r="BQ33" s="15">
        <f>'Raw data of this study'!BQ33/'Raw data of this study'!$EL33*100</f>
        <v>0</v>
      </c>
      <c r="BR33" s="15">
        <f>'Raw data of this study'!BR33/'Raw data of this study'!$EL33*100</f>
        <v>0</v>
      </c>
      <c r="BS33" s="15">
        <f>'Raw data of this study'!BS33/'Raw data of this study'!$EL33*100</f>
        <v>0</v>
      </c>
      <c r="BT33" s="15">
        <f>'Raw data of this study'!BT33/'Raw data of this study'!$EL33*100</f>
        <v>0</v>
      </c>
      <c r="BU33" s="15">
        <f>'Raw data of this study'!BU33/'Raw data of this study'!$EL33*100</f>
        <v>3.0172413793103448</v>
      </c>
      <c r="BV33" s="15">
        <f>'Raw data of this study'!BV33/'Raw data of this study'!$EL33*100</f>
        <v>12.068965517241379</v>
      </c>
      <c r="BW33" s="15">
        <f>'Raw data of this study'!BW33/'Raw data of this study'!$EL33*100</f>
        <v>0</v>
      </c>
      <c r="BX33" s="15">
        <f>'Raw data of this study'!BX33/'Raw data of this study'!$EL33*100</f>
        <v>0</v>
      </c>
      <c r="BY33" s="15">
        <f>'Raw data of this study'!BY33/'Raw data of this study'!$EL33*100</f>
        <v>0</v>
      </c>
      <c r="BZ33" s="15">
        <f>'Raw data of this study'!BZ33/'Raw data of this study'!$EL33*100</f>
        <v>0.43103448275862066</v>
      </c>
      <c r="CA33" s="15">
        <f>'Raw data of this study'!CA33/'Raw data of this study'!$EL33*100</f>
        <v>0</v>
      </c>
      <c r="CB33" s="15">
        <f>'Raw data of this study'!CB33/'Raw data of this study'!$EL33*100</f>
        <v>0</v>
      </c>
      <c r="CC33" s="15">
        <f>'Raw data of this study'!CC33/'Raw data of this study'!$EL33*100</f>
        <v>1.2931034482758621</v>
      </c>
      <c r="CD33" s="15">
        <f>'Raw data of this study'!CD33/'Raw data of this study'!$EL33*100</f>
        <v>0</v>
      </c>
      <c r="CE33" s="15">
        <f>'Raw data of this study'!CE33/'Raw data of this study'!$EL33*100</f>
        <v>0</v>
      </c>
      <c r="CF33" s="15">
        <f>'Raw data of this study'!CF33/'Raw data of this study'!$EL33*100</f>
        <v>0</v>
      </c>
      <c r="CG33" s="15">
        <f>'Raw data of this study'!CG33/'Raw data of this study'!$EL33*100</f>
        <v>0</v>
      </c>
      <c r="CH33" s="15">
        <f>'Raw data of this study'!CH33/'Raw data of this study'!$EL33*100</f>
        <v>0</v>
      </c>
      <c r="CI33" s="15">
        <f>'Raw data of this study'!CI33/'Raw data of this study'!$EL33*100</f>
        <v>0</v>
      </c>
      <c r="CJ33" s="15">
        <f>'Raw data of this study'!CJ33/'Raw data of this study'!$EL33*100</f>
        <v>0</v>
      </c>
      <c r="CK33" s="15">
        <f>'Raw data of this study'!CK33/'Raw data of this study'!$EL33*100</f>
        <v>0</v>
      </c>
      <c r="CL33" s="15">
        <f>'Raw data of this study'!CL33/'Raw data of this study'!$EL33*100</f>
        <v>0</v>
      </c>
      <c r="CM33" s="15">
        <f>'Raw data of this study'!CM33/'Raw data of this study'!$EL33*100</f>
        <v>0</v>
      </c>
      <c r="CN33" s="15">
        <f>'Raw data of this study'!CN33/'Raw data of this study'!$EL33*100</f>
        <v>0</v>
      </c>
      <c r="CO33" s="15">
        <f>'Raw data of this study'!CO33/'Raw data of this study'!$EL33*100</f>
        <v>0</v>
      </c>
      <c r="CP33" s="15">
        <f>'Raw data of this study'!CP33/'Raw data of this study'!$EL33*100</f>
        <v>0</v>
      </c>
      <c r="CQ33" s="15">
        <f>'Raw data of this study'!CQ33/'Raw data of this study'!$EL33*100</f>
        <v>0</v>
      </c>
      <c r="CR33" s="15">
        <f>'Raw data of this study'!CR33/'Raw data of this study'!$EL33*100</f>
        <v>0</v>
      </c>
      <c r="CS33" s="15">
        <f>'Raw data of this study'!CS33/'Raw data of this study'!$EL33*100</f>
        <v>0</v>
      </c>
      <c r="CT33" s="15">
        <f>'Raw data of this study'!CT33/'Raw data of this study'!$EL33*100</f>
        <v>0.43103448275862066</v>
      </c>
      <c r="CU33" s="15">
        <f>'Raw data of this study'!CU33/'Raw data of this study'!$EL33*100</f>
        <v>0.43103448275862066</v>
      </c>
      <c r="CV33" s="15">
        <f>'Raw data of this study'!CV33/'Raw data of this study'!$EL33*100</f>
        <v>0</v>
      </c>
      <c r="CW33" s="15">
        <f>'Raw data of this study'!CW33/'Raw data of this study'!$EL33*100</f>
        <v>0.86206896551724133</v>
      </c>
      <c r="CX33" s="15">
        <f>'Raw data of this study'!CX33/'Raw data of this study'!$EL33*100</f>
        <v>0</v>
      </c>
      <c r="CY33" s="15">
        <f>'Raw data of this study'!CY33/'Raw data of this study'!$EL33*100</f>
        <v>0</v>
      </c>
      <c r="CZ33" s="15">
        <f>'Raw data of this study'!CZ33/'Raw data of this study'!$EL33*100</f>
        <v>0</v>
      </c>
      <c r="DA33" s="15">
        <f>'Raw data of this study'!DA33/'Raw data of this study'!$EL33*100</f>
        <v>0</v>
      </c>
      <c r="DB33" s="15">
        <f>'Raw data of this study'!DB33/'Raw data of this study'!$EL33*100</f>
        <v>0</v>
      </c>
      <c r="DC33" s="15">
        <f>'Raw data of this study'!DC33/'Raw data of this study'!$EL33*100</f>
        <v>0</v>
      </c>
      <c r="DD33" s="15">
        <f>'Raw data of this study'!DD33/'Raw data of this study'!$EL33*100</f>
        <v>0</v>
      </c>
      <c r="DE33" s="15">
        <f>'Raw data of this study'!DE33/'Raw data of this study'!$EL33*100</f>
        <v>0</v>
      </c>
      <c r="DF33" s="15">
        <f>'Raw data of this study'!DF33/'Raw data of this study'!$EL33*100</f>
        <v>0</v>
      </c>
      <c r="DG33" s="15">
        <f>'Raw data of this study'!DG33/'Raw data of this study'!$EL33*100</f>
        <v>1.7241379310344827</v>
      </c>
      <c r="DH33" s="15">
        <f>'Raw data of this study'!DH33/'Raw data of this study'!$EL33*100</f>
        <v>0</v>
      </c>
      <c r="DI33" s="15">
        <f>'Raw data of this study'!DI33/'Raw data of this study'!$EL33*100</f>
        <v>1.2931034482758621</v>
      </c>
      <c r="DJ33" s="15">
        <f>'Raw data of this study'!DJ33/'Raw data of this study'!$EL33*100</f>
        <v>1.2931034482758621</v>
      </c>
      <c r="DK33" s="15">
        <f>'Raw data of this study'!DK33/'Raw data of this study'!$EL33*100</f>
        <v>0</v>
      </c>
      <c r="DL33" s="15">
        <f>'Raw data of this study'!DL33/'Raw data of this study'!$EL33*100</f>
        <v>0</v>
      </c>
      <c r="DM33" s="15">
        <f>'Raw data of this study'!DM33/'Raw data of this study'!$EL33*100</f>
        <v>0</v>
      </c>
      <c r="DN33" s="15">
        <f>'Raw data of this study'!DN33/'Raw data of this study'!$EL33*100</f>
        <v>4.3103448275862073</v>
      </c>
      <c r="DO33" s="15">
        <f>'Raw data of this study'!DO33/'Raw data of this study'!$EL33*100</f>
        <v>0</v>
      </c>
      <c r="DP33" s="15">
        <f>'Raw data of this study'!DP33/'Raw data of this study'!$EL33*100</f>
        <v>0</v>
      </c>
      <c r="DQ33" s="15">
        <f>'Raw data of this study'!DQ33/'Raw data of this study'!$EL33*100</f>
        <v>0</v>
      </c>
      <c r="DR33" s="15">
        <f>'Raw data of this study'!DR33/'Raw data of this study'!$EL33*100</f>
        <v>0</v>
      </c>
      <c r="DS33" s="15">
        <f>'Raw data of this study'!DS33/'Raw data of this study'!$EL33*100</f>
        <v>0</v>
      </c>
      <c r="DT33" s="15">
        <f>'Raw data of this study'!DT33/'Raw data of this study'!$EL33*100</f>
        <v>0</v>
      </c>
      <c r="DU33" s="15">
        <f>'Raw data of this study'!DU33/'Raw data of this study'!$EL33*100</f>
        <v>3.8793103448275863</v>
      </c>
      <c r="DV33" s="15">
        <f>'Raw data of this study'!DV33/'Raw data of this study'!$EL33*100</f>
        <v>0</v>
      </c>
      <c r="DW33" s="15">
        <f>'Raw data of this study'!DW33/'Raw data of this study'!$EL33*100</f>
        <v>0</v>
      </c>
      <c r="DX33" s="15">
        <f>'Raw data of this study'!DX33/'Raw data of this study'!$EL33*100</f>
        <v>0</v>
      </c>
      <c r="DY33" s="15">
        <f>'Raw data of this study'!DY33/'Raw data of this study'!$EL33*100</f>
        <v>0</v>
      </c>
      <c r="DZ33" s="15">
        <f>'Raw data of this study'!DZ33/'Raw data of this study'!$EL33*100</f>
        <v>0</v>
      </c>
      <c r="EA33" s="15">
        <f>'Raw data of this study'!EA33/'Raw data of this study'!$EL33*100</f>
        <v>1.7241379310344827</v>
      </c>
      <c r="EB33" s="15">
        <f>'Raw data of this study'!EB33/'Raw data of this study'!$EL33*100</f>
        <v>0</v>
      </c>
      <c r="EC33" s="15">
        <f>'Raw data of this study'!EC33/'Raw data of this study'!$EL33*100</f>
        <v>0</v>
      </c>
      <c r="ED33" s="15">
        <f>'Raw data of this study'!ED33/'Raw data of this study'!$EL33*100</f>
        <v>0</v>
      </c>
      <c r="EE33" s="15">
        <f>'Raw data of this study'!EE33/'Raw data of this study'!$EL33*100</f>
        <v>0</v>
      </c>
      <c r="EF33" s="15">
        <f>'Raw data of this study'!EF33/'Raw data of this study'!$EL33*100</f>
        <v>1.7241379310344827</v>
      </c>
      <c r="EG33" s="15">
        <f>'Raw data of this study'!EG33/'Raw data of this study'!$EL33*100</f>
        <v>0</v>
      </c>
      <c r="EH33" s="15">
        <f>'Raw data of this study'!EH33/'Raw data of this study'!$EL33*100</f>
        <v>1.2931034482758621</v>
      </c>
      <c r="EI33" s="15">
        <f>'Raw data of this study'!EI33/'Raw data of this study'!$EL33*100</f>
        <v>0</v>
      </c>
      <c r="EJ33" s="15">
        <f>'Raw data of this study'!EJ33/'Raw data of this study'!$EL33*100</f>
        <v>1.2931034482758621</v>
      </c>
      <c r="EK33" s="15">
        <f>'Raw data of this study'!EK33/'Raw data of this study'!$EL33*100</f>
        <v>4.7413793103448274</v>
      </c>
      <c r="EL33" s="15">
        <f>'Raw data of this study'!EL33/'Raw data of this study'!$EL33*100</f>
        <v>100</v>
      </c>
    </row>
    <row r="34" spans="1:142" x14ac:dyDescent="0.15">
      <c r="A34" s="15" t="s">
        <v>262</v>
      </c>
      <c r="B34" s="13">
        <v>44.000002219999999</v>
      </c>
      <c r="C34" s="13">
        <v>155.00000222</v>
      </c>
      <c r="D34" s="12">
        <v>5322</v>
      </c>
      <c r="E34" s="15">
        <f>'Raw data of this study'!E34/'Raw data of this study'!$EL34*100</f>
        <v>0</v>
      </c>
      <c r="F34" s="15">
        <f>'Raw data of this study'!F34/'Raw data of this study'!$EL34*100</f>
        <v>0</v>
      </c>
      <c r="G34" s="15">
        <f>'Raw data of this study'!G34/'Raw data of this study'!$EL34*100</f>
        <v>0</v>
      </c>
      <c r="H34" s="15">
        <f>'Raw data of this study'!H34/'Raw data of this study'!$EL34*100</f>
        <v>0.69767441860465118</v>
      </c>
      <c r="I34" s="15">
        <f>'Raw data of this study'!I34/'Raw data of this study'!$EL34*100</f>
        <v>0.23255813953488372</v>
      </c>
      <c r="J34" s="15">
        <f>'Raw data of this study'!J34/'Raw data of this study'!$EL34*100</f>
        <v>0.23255813953488372</v>
      </c>
      <c r="K34" s="15">
        <f>'Raw data of this study'!K34/'Raw data of this study'!$EL34*100</f>
        <v>0</v>
      </c>
      <c r="L34" s="15">
        <f>'Raw data of this study'!L34/'Raw data of this study'!$EL34*100</f>
        <v>1.3953488372093024</v>
      </c>
      <c r="M34" s="15">
        <f>'Raw data of this study'!M34/'Raw data of this study'!$EL34*100</f>
        <v>0.93023255813953487</v>
      </c>
      <c r="N34" s="15">
        <f>'Raw data of this study'!N34/'Raw data of this study'!$EL34*100</f>
        <v>0.23255813953488372</v>
      </c>
      <c r="O34" s="15">
        <f>'Raw data of this study'!O34/'Raw data of this study'!$EL34*100</f>
        <v>0.23255813953488372</v>
      </c>
      <c r="P34" s="15">
        <f>'Raw data of this study'!P34/'Raw data of this study'!$EL34*100</f>
        <v>1.8604651162790697</v>
      </c>
      <c r="Q34" s="15">
        <f>'Raw data of this study'!Q34/'Raw data of this study'!$EL34*100</f>
        <v>0</v>
      </c>
      <c r="R34" s="15">
        <f>'Raw data of this study'!R34/'Raw data of this study'!$EL34*100</f>
        <v>0</v>
      </c>
      <c r="S34" s="15">
        <f>'Raw data of this study'!S34/'Raw data of this study'!$EL34*100</f>
        <v>1.1627906976744187</v>
      </c>
      <c r="T34" s="15">
        <f>'Raw data of this study'!T34/'Raw data of this study'!$EL34*100</f>
        <v>0</v>
      </c>
      <c r="U34" s="15">
        <f>'Raw data of this study'!U34/'Raw data of this study'!$EL34*100</f>
        <v>0.23255813953488372</v>
      </c>
      <c r="V34" s="15">
        <f>'Raw data of this study'!V34/'Raw data of this study'!$EL34*100</f>
        <v>3.0232558139534884</v>
      </c>
      <c r="W34" s="15">
        <f>'Raw data of this study'!W34/'Raw data of this study'!$EL34*100</f>
        <v>3.4883720930232558</v>
      </c>
      <c r="X34" s="15">
        <f>'Raw data of this study'!X34/'Raw data of this study'!$EL34*100</f>
        <v>0.23255813953488372</v>
      </c>
      <c r="Y34" s="15">
        <f>'Raw data of this study'!Y34/'Raw data of this study'!$EL34*100</f>
        <v>0.46511627906976744</v>
      </c>
      <c r="Z34" s="15">
        <f>'Raw data of this study'!Z34/'Raw data of this study'!$EL34*100</f>
        <v>0</v>
      </c>
      <c r="AA34" s="15">
        <f>'Raw data of this study'!AA34/'Raw data of this study'!$EL34*100</f>
        <v>0.93023255813953487</v>
      </c>
      <c r="AB34" s="15">
        <f>'Raw data of this study'!AB34/'Raw data of this study'!$EL34*100</f>
        <v>0</v>
      </c>
      <c r="AC34" s="15">
        <f>'Raw data of this study'!AC34/'Raw data of this study'!$EL34*100</f>
        <v>0</v>
      </c>
      <c r="AD34" s="15">
        <f>'Raw data of this study'!AD34/'Raw data of this study'!$EL34*100</f>
        <v>0</v>
      </c>
      <c r="AE34" s="15">
        <f>'Raw data of this study'!AE34/'Raw data of this study'!$EL34*100</f>
        <v>0</v>
      </c>
      <c r="AF34" s="15">
        <f>'Raw data of this study'!AF34/'Raw data of this study'!$EL34*100</f>
        <v>0</v>
      </c>
      <c r="AG34" s="15">
        <f>'Raw data of this study'!AG34/'Raw data of this study'!$EL34*100</f>
        <v>0</v>
      </c>
      <c r="AH34" s="15">
        <f>'Raw data of this study'!AH34/'Raw data of this study'!$EL34*100</f>
        <v>0</v>
      </c>
      <c r="AI34" s="15">
        <f>'Raw data of this study'!AI34/'Raw data of this study'!$EL34*100</f>
        <v>0</v>
      </c>
      <c r="AJ34" s="15">
        <f>'Raw data of this study'!AJ34/'Raw data of this study'!$EL34*100</f>
        <v>0</v>
      </c>
      <c r="AK34" s="15">
        <f>'Raw data of this study'!AK34/'Raw data of this study'!$EL34*100</f>
        <v>0</v>
      </c>
      <c r="AL34" s="15">
        <f>'Raw data of this study'!AL34/'Raw data of this study'!$EL34*100</f>
        <v>0.46511627906976744</v>
      </c>
      <c r="AM34" s="15">
        <f>'Raw data of this study'!AM34/'Raw data of this study'!$EL34*100</f>
        <v>0</v>
      </c>
      <c r="AN34" s="15">
        <f>'Raw data of this study'!AN34/'Raw data of this study'!$EL34*100</f>
        <v>0</v>
      </c>
      <c r="AO34" s="15">
        <f>'Raw data of this study'!AO34/'Raw data of this study'!$EL34*100</f>
        <v>0</v>
      </c>
      <c r="AP34" s="15">
        <f>'Raw data of this study'!AP34/'Raw data of this study'!$EL34*100</f>
        <v>0</v>
      </c>
      <c r="AQ34" s="15">
        <f>'Raw data of this study'!AQ34/'Raw data of this study'!$EL34*100</f>
        <v>0</v>
      </c>
      <c r="AR34" s="15">
        <f>'Raw data of this study'!AR34/'Raw data of this study'!$EL34*100</f>
        <v>0.69767441860465118</v>
      </c>
      <c r="AS34" s="15">
        <f>'Raw data of this study'!AS34/'Raw data of this study'!$EL34*100</f>
        <v>0</v>
      </c>
      <c r="AT34" s="15">
        <f>'Raw data of this study'!AT34/'Raw data of this study'!$EL34*100</f>
        <v>0</v>
      </c>
      <c r="AU34" s="15">
        <f>'Raw data of this study'!AU34/'Raw data of this study'!$EL34*100</f>
        <v>0</v>
      </c>
      <c r="AV34" s="15">
        <f>'Raw data of this study'!AV34/'Raw data of this study'!$EL34*100</f>
        <v>0</v>
      </c>
      <c r="AW34" s="15">
        <f>'Raw data of this study'!AW34/'Raw data of this study'!$EL34*100</f>
        <v>0.69767441860465118</v>
      </c>
      <c r="AX34" s="15">
        <f>'Raw data of this study'!AX34/'Raw data of this study'!$EL34*100</f>
        <v>0</v>
      </c>
      <c r="AY34" s="15">
        <f>'Raw data of this study'!AY34/'Raw data of this study'!$EL34*100</f>
        <v>0</v>
      </c>
      <c r="AZ34" s="15">
        <f>'Raw data of this study'!AZ34/'Raw data of this study'!$EL34*100</f>
        <v>0</v>
      </c>
      <c r="BA34" s="15">
        <f>'Raw data of this study'!BA34/'Raw data of this study'!$EL34*100</f>
        <v>0</v>
      </c>
      <c r="BB34" s="15">
        <f>'Raw data of this study'!BB34/'Raw data of this study'!$EL34*100</f>
        <v>0</v>
      </c>
      <c r="BC34" s="15">
        <f>'Raw data of this study'!BC34/'Raw data of this study'!$EL34*100</f>
        <v>0</v>
      </c>
      <c r="BD34" s="15">
        <f>'Raw data of this study'!BD34/'Raw data of this study'!$EL34*100</f>
        <v>0</v>
      </c>
      <c r="BE34" s="15">
        <f>'Raw data of this study'!BE34/'Raw data of this study'!$EL34*100</f>
        <v>0</v>
      </c>
      <c r="BF34" s="15">
        <f>'Raw data of this study'!BF34/'Raw data of this study'!$EL34*100</f>
        <v>0.69767441860465118</v>
      </c>
      <c r="BG34" s="15">
        <f>'Raw data of this study'!BG34/'Raw data of this study'!$EL34*100</f>
        <v>2.558139534883721</v>
      </c>
      <c r="BH34" s="15">
        <f>'Raw data of this study'!BH34/'Raw data of this study'!$EL34*100</f>
        <v>0</v>
      </c>
      <c r="BI34" s="15">
        <f>'Raw data of this study'!BI34/'Raw data of this study'!$EL34*100</f>
        <v>0</v>
      </c>
      <c r="BJ34" s="15">
        <f>'Raw data of this study'!BJ34/'Raw data of this study'!$EL34*100</f>
        <v>0</v>
      </c>
      <c r="BK34" s="15">
        <f>'Raw data of this study'!BK34/'Raw data of this study'!$EL34*100</f>
        <v>0.23255813953488372</v>
      </c>
      <c r="BL34" s="15">
        <f>'Raw data of this study'!BL34/'Raw data of this study'!$EL34*100</f>
        <v>0.23255813953488372</v>
      </c>
      <c r="BM34" s="15">
        <f>'Raw data of this study'!BM34/'Raw data of this study'!$EL34*100</f>
        <v>0</v>
      </c>
      <c r="BN34" s="15">
        <f>'Raw data of this study'!BN34/'Raw data of this study'!$EL34*100</f>
        <v>3.7209302325581395</v>
      </c>
      <c r="BO34" s="15">
        <f>'Raw data of this study'!BO34/'Raw data of this study'!$EL34*100</f>
        <v>0</v>
      </c>
      <c r="BP34" s="15">
        <f>'Raw data of this study'!BP34/'Raw data of this study'!$EL34*100</f>
        <v>0</v>
      </c>
      <c r="BQ34" s="15">
        <f>'Raw data of this study'!BQ34/'Raw data of this study'!$EL34*100</f>
        <v>0</v>
      </c>
      <c r="BR34" s="15">
        <f>'Raw data of this study'!BR34/'Raw data of this study'!$EL34*100</f>
        <v>0</v>
      </c>
      <c r="BS34" s="15">
        <f>'Raw data of this study'!BS34/'Raw data of this study'!$EL34*100</f>
        <v>0</v>
      </c>
      <c r="BT34" s="15">
        <f>'Raw data of this study'!BT34/'Raw data of this study'!$EL34*100</f>
        <v>1.1627906976744187</v>
      </c>
      <c r="BU34" s="15">
        <f>'Raw data of this study'!BU34/'Raw data of this study'!$EL34*100</f>
        <v>0</v>
      </c>
      <c r="BV34" s="15">
        <f>'Raw data of this study'!BV34/'Raw data of this study'!$EL34*100</f>
        <v>15.58139534883721</v>
      </c>
      <c r="BW34" s="15">
        <f>'Raw data of this study'!BW34/'Raw data of this study'!$EL34*100</f>
        <v>0</v>
      </c>
      <c r="BX34" s="15">
        <f>'Raw data of this study'!BX34/'Raw data of this study'!$EL34*100</f>
        <v>0</v>
      </c>
      <c r="BY34" s="15">
        <f>'Raw data of this study'!BY34/'Raw data of this study'!$EL34*100</f>
        <v>0</v>
      </c>
      <c r="BZ34" s="15">
        <f>'Raw data of this study'!BZ34/'Raw data of this study'!$EL34*100</f>
        <v>0.46511627906976744</v>
      </c>
      <c r="CA34" s="15">
        <f>'Raw data of this study'!CA34/'Raw data of this study'!$EL34*100</f>
        <v>0.46511627906976744</v>
      </c>
      <c r="CB34" s="15">
        <f>'Raw data of this study'!CB34/'Raw data of this study'!$EL34*100</f>
        <v>0.23255813953488372</v>
      </c>
      <c r="CC34" s="15">
        <f>'Raw data of this study'!CC34/'Raw data of this study'!$EL34*100</f>
        <v>0</v>
      </c>
      <c r="CD34" s="15">
        <f>'Raw data of this study'!CD34/'Raw data of this study'!$EL34*100</f>
        <v>0</v>
      </c>
      <c r="CE34" s="15">
        <f>'Raw data of this study'!CE34/'Raw data of this study'!$EL34*100</f>
        <v>0</v>
      </c>
      <c r="CF34" s="15">
        <f>'Raw data of this study'!CF34/'Raw data of this study'!$EL34*100</f>
        <v>0</v>
      </c>
      <c r="CG34" s="15">
        <f>'Raw data of this study'!CG34/'Raw data of this study'!$EL34*100</f>
        <v>0</v>
      </c>
      <c r="CH34" s="15">
        <f>'Raw data of this study'!CH34/'Raw data of this study'!$EL34*100</f>
        <v>0</v>
      </c>
      <c r="CI34" s="15">
        <f>'Raw data of this study'!CI34/'Raw data of this study'!$EL34*100</f>
        <v>0</v>
      </c>
      <c r="CJ34" s="15">
        <f>'Raw data of this study'!CJ34/'Raw data of this study'!$EL34*100</f>
        <v>0</v>
      </c>
      <c r="CK34" s="15">
        <f>'Raw data of this study'!CK34/'Raw data of this study'!$EL34*100</f>
        <v>0</v>
      </c>
      <c r="CL34" s="15">
        <f>'Raw data of this study'!CL34/'Raw data of this study'!$EL34*100</f>
        <v>0</v>
      </c>
      <c r="CM34" s="15">
        <f>'Raw data of this study'!CM34/'Raw data of this study'!$EL34*100</f>
        <v>0</v>
      </c>
      <c r="CN34" s="15">
        <f>'Raw data of this study'!CN34/'Raw data of this study'!$EL34*100</f>
        <v>0</v>
      </c>
      <c r="CO34" s="15">
        <f>'Raw data of this study'!CO34/'Raw data of this study'!$EL34*100</f>
        <v>0</v>
      </c>
      <c r="CP34" s="15">
        <f>'Raw data of this study'!CP34/'Raw data of this study'!$EL34*100</f>
        <v>0</v>
      </c>
      <c r="CQ34" s="15">
        <f>'Raw data of this study'!CQ34/'Raw data of this study'!$EL34*100</f>
        <v>0</v>
      </c>
      <c r="CR34" s="15">
        <f>'Raw data of this study'!CR34/'Raw data of this study'!$EL34*100</f>
        <v>0</v>
      </c>
      <c r="CS34" s="15">
        <f>'Raw data of this study'!CS34/'Raw data of this study'!$EL34*100</f>
        <v>0</v>
      </c>
      <c r="CT34" s="15">
        <f>'Raw data of this study'!CT34/'Raw data of this study'!$EL34*100</f>
        <v>0</v>
      </c>
      <c r="CU34" s="15">
        <f>'Raw data of this study'!CU34/'Raw data of this study'!$EL34*100</f>
        <v>0.69767441860465118</v>
      </c>
      <c r="CV34" s="15">
        <f>'Raw data of this study'!CV34/'Raw data of this study'!$EL34*100</f>
        <v>0.46511627906976744</v>
      </c>
      <c r="CW34" s="15">
        <f>'Raw data of this study'!CW34/'Raw data of this study'!$EL34*100</f>
        <v>0</v>
      </c>
      <c r="CX34" s="15">
        <f>'Raw data of this study'!CX34/'Raw data of this study'!$EL34*100</f>
        <v>0</v>
      </c>
      <c r="CY34" s="15">
        <f>'Raw data of this study'!CY34/'Raw data of this study'!$EL34*100</f>
        <v>1.8604651162790697</v>
      </c>
      <c r="CZ34" s="15">
        <f>'Raw data of this study'!CZ34/'Raw data of this study'!$EL34*100</f>
        <v>0</v>
      </c>
      <c r="DA34" s="15">
        <f>'Raw data of this study'!DA34/'Raw data of this study'!$EL34*100</f>
        <v>0</v>
      </c>
      <c r="DB34" s="15">
        <f>'Raw data of this study'!DB34/'Raw data of this study'!$EL34*100</f>
        <v>0</v>
      </c>
      <c r="DC34" s="15">
        <f>'Raw data of this study'!DC34/'Raw data of this study'!$EL34*100</f>
        <v>0.46511627906976744</v>
      </c>
      <c r="DD34" s="15">
        <f>'Raw data of this study'!DD34/'Raw data of this study'!$EL34*100</f>
        <v>0.93023255813953487</v>
      </c>
      <c r="DE34" s="15">
        <f>'Raw data of this study'!DE34/'Raw data of this study'!$EL34*100</f>
        <v>0</v>
      </c>
      <c r="DF34" s="15">
        <f>'Raw data of this study'!DF34/'Raw data of this study'!$EL34*100</f>
        <v>4.4186046511627906</v>
      </c>
      <c r="DG34" s="15">
        <f>'Raw data of this study'!DG34/'Raw data of this study'!$EL34*100</f>
        <v>5.1162790697674421</v>
      </c>
      <c r="DH34" s="15">
        <f>'Raw data of this study'!DH34/'Raw data of this study'!$EL34*100</f>
        <v>0.69767441860465118</v>
      </c>
      <c r="DI34" s="15">
        <f>'Raw data of this study'!DI34/'Raw data of this study'!$EL34*100</f>
        <v>2.558139534883721</v>
      </c>
      <c r="DJ34" s="15">
        <f>'Raw data of this study'!DJ34/'Raw data of this study'!$EL34*100</f>
        <v>2.0930232558139537</v>
      </c>
      <c r="DK34" s="15">
        <f>'Raw data of this study'!DK34/'Raw data of this study'!$EL34*100</f>
        <v>0</v>
      </c>
      <c r="DL34" s="15">
        <f>'Raw data of this study'!DL34/'Raw data of this study'!$EL34*100</f>
        <v>0.93023255813953487</v>
      </c>
      <c r="DM34" s="15">
        <f>'Raw data of this study'!DM34/'Raw data of this study'!$EL34*100</f>
        <v>0</v>
      </c>
      <c r="DN34" s="15">
        <f>'Raw data of this study'!DN34/'Raw data of this study'!$EL34*100</f>
        <v>7.6744186046511631</v>
      </c>
      <c r="DO34" s="15">
        <f>'Raw data of this study'!DO34/'Raw data of this study'!$EL34*100</f>
        <v>0</v>
      </c>
      <c r="DP34" s="15">
        <f>'Raw data of this study'!DP34/'Raw data of this study'!$EL34*100</f>
        <v>0</v>
      </c>
      <c r="DQ34" s="15">
        <f>'Raw data of this study'!DQ34/'Raw data of this study'!$EL34*100</f>
        <v>0.23255813953488372</v>
      </c>
      <c r="DR34" s="15">
        <f>'Raw data of this study'!DR34/'Raw data of this study'!$EL34*100</f>
        <v>0.93023255813953487</v>
      </c>
      <c r="DS34" s="15">
        <f>'Raw data of this study'!DS34/'Raw data of this study'!$EL34*100</f>
        <v>0</v>
      </c>
      <c r="DT34" s="15">
        <f>'Raw data of this study'!DT34/'Raw data of this study'!$EL34*100</f>
        <v>0</v>
      </c>
      <c r="DU34" s="15">
        <f>'Raw data of this study'!DU34/'Raw data of this study'!$EL34*100</f>
        <v>0</v>
      </c>
      <c r="DV34" s="15">
        <f>'Raw data of this study'!DV34/'Raw data of this study'!$EL34*100</f>
        <v>5.5813953488372094</v>
      </c>
      <c r="DW34" s="15">
        <f>'Raw data of this study'!DW34/'Raw data of this study'!$EL34*100</f>
        <v>0</v>
      </c>
      <c r="DX34" s="15">
        <f>'Raw data of this study'!DX34/'Raw data of this study'!$EL34*100</f>
        <v>0.46511627906976744</v>
      </c>
      <c r="DY34" s="15">
        <f>'Raw data of this study'!DY34/'Raw data of this study'!$EL34*100</f>
        <v>0</v>
      </c>
      <c r="DZ34" s="15">
        <f>'Raw data of this study'!DZ34/'Raw data of this study'!$EL34*100</f>
        <v>0</v>
      </c>
      <c r="EA34" s="15">
        <f>'Raw data of this study'!EA34/'Raw data of this study'!$EL34*100</f>
        <v>2.3255813953488373</v>
      </c>
      <c r="EB34" s="15">
        <f>'Raw data of this study'!EB34/'Raw data of this study'!$EL34*100</f>
        <v>0</v>
      </c>
      <c r="EC34" s="15">
        <f>'Raw data of this study'!EC34/'Raw data of this study'!$EL34*100</f>
        <v>0</v>
      </c>
      <c r="ED34" s="15">
        <f>'Raw data of this study'!ED34/'Raw data of this study'!$EL34*100</f>
        <v>0</v>
      </c>
      <c r="EE34" s="15">
        <f>'Raw data of this study'!EE34/'Raw data of this study'!$EL34*100</f>
        <v>0</v>
      </c>
      <c r="EF34" s="15">
        <f>'Raw data of this study'!EF34/'Raw data of this study'!$EL34*100</f>
        <v>1.3953488372093024</v>
      </c>
      <c r="EG34" s="15">
        <f>'Raw data of this study'!EG34/'Raw data of this study'!$EL34*100</f>
        <v>2.0930232558139537</v>
      </c>
      <c r="EH34" s="15">
        <f>'Raw data of this study'!EH34/'Raw data of this study'!$EL34*100</f>
        <v>2.558139534883721</v>
      </c>
      <c r="EI34" s="15">
        <f>'Raw data of this study'!EI34/'Raw data of this study'!$EL34*100</f>
        <v>0.46511627906976744</v>
      </c>
      <c r="EJ34" s="15">
        <f>'Raw data of this study'!EJ34/'Raw data of this study'!$EL34*100</f>
        <v>0</v>
      </c>
      <c r="EK34" s="15">
        <f>'Raw data of this study'!EK34/'Raw data of this study'!$EL34*100</f>
        <v>13.488372093023257</v>
      </c>
      <c r="EL34" s="15">
        <f>'Raw data of this study'!EL34/'Raw data of this study'!$EL34*100</f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24AB-62BE-CB4F-9941-2066B73E69C4}">
  <dimension ref="A1:AR213"/>
  <sheetViews>
    <sheetView tabSelected="1" workbookViewId="0">
      <selection activeCell="D1" sqref="D1:D1048576"/>
    </sheetView>
  </sheetViews>
  <sheetFormatPr baseColWidth="10" defaultRowHeight="16" x14ac:dyDescent="0.2"/>
  <cols>
    <col min="1" max="1" width="25.1640625" style="1" customWidth="1"/>
    <col min="2" max="2" width="24.1640625" style="1" bestFit="1" customWidth="1"/>
    <col min="3" max="3" width="8.5" style="1" bestFit="1" customWidth="1"/>
    <col min="4" max="4" width="7.33203125" style="1" bestFit="1" customWidth="1"/>
    <col min="5" max="5" width="6.5" style="1" hidden="1" customWidth="1"/>
    <col min="6" max="6" width="8.83203125" style="1" customWidth="1"/>
    <col min="7" max="7" width="12.5" customWidth="1"/>
    <col min="8" max="9" width="13.6640625" bestFit="1" customWidth="1"/>
    <col min="10" max="10" width="12.6640625" bestFit="1" customWidth="1"/>
    <col min="11" max="11" width="9.1640625" customWidth="1"/>
    <col min="12" max="12" width="12.6640625" bestFit="1" customWidth="1"/>
    <col min="13" max="13" width="11.33203125" customWidth="1"/>
    <col min="14" max="14" width="12.6640625" bestFit="1" customWidth="1"/>
    <col min="15" max="15" width="13.6640625" bestFit="1" customWidth="1"/>
    <col min="16" max="16" width="12.6640625" bestFit="1" customWidth="1"/>
    <col min="17" max="17" width="16.83203125" bestFit="1" customWidth="1"/>
    <col min="18" max="19" width="13.6640625" bestFit="1" customWidth="1"/>
    <col min="20" max="20" width="15.33203125" customWidth="1"/>
    <col min="21" max="21" width="12.6640625" bestFit="1" customWidth="1"/>
    <col min="22" max="22" width="12.83203125" bestFit="1" customWidth="1"/>
    <col min="23" max="23" width="13.6640625" bestFit="1" customWidth="1"/>
    <col min="24" max="25" width="12.6640625" bestFit="1" customWidth="1"/>
    <col min="26" max="26" width="13" bestFit="1" customWidth="1"/>
    <col min="27" max="28" width="12.6640625" bestFit="1" customWidth="1"/>
    <col min="29" max="29" width="10.1640625" customWidth="1"/>
    <col min="30" max="30" width="13" customWidth="1"/>
    <col min="31" max="31" width="11.33203125" customWidth="1"/>
    <col min="32" max="32" width="10.33203125" customWidth="1"/>
    <col min="33" max="34" width="12.6640625" bestFit="1" customWidth="1"/>
    <col min="35" max="36" width="13.6640625" bestFit="1" customWidth="1"/>
    <col min="37" max="37" width="12" bestFit="1" customWidth="1"/>
    <col min="38" max="38" width="12.33203125" bestFit="1" customWidth="1"/>
    <col min="39" max="39" width="13.33203125" customWidth="1"/>
  </cols>
  <sheetData>
    <row r="1" spans="1:44" ht="86" thickBot="1" x14ac:dyDescent="0.25">
      <c r="A1" s="35" t="s">
        <v>141</v>
      </c>
      <c r="B1" s="36" t="s">
        <v>142</v>
      </c>
      <c r="C1" s="33" t="s">
        <v>234</v>
      </c>
      <c r="D1" s="34" t="s">
        <v>233</v>
      </c>
      <c r="E1" s="41" t="s">
        <v>231</v>
      </c>
      <c r="F1" s="55" t="s">
        <v>312</v>
      </c>
      <c r="G1" s="63" t="s">
        <v>286</v>
      </c>
      <c r="H1" s="63" t="s">
        <v>287</v>
      </c>
      <c r="I1" s="63" t="s">
        <v>288</v>
      </c>
      <c r="J1" s="63" t="s">
        <v>289</v>
      </c>
      <c r="K1" s="63" t="s">
        <v>290</v>
      </c>
      <c r="L1" s="63" t="s">
        <v>291</v>
      </c>
      <c r="M1" s="63" t="s">
        <v>272</v>
      </c>
      <c r="N1" s="63" t="s">
        <v>292</v>
      </c>
      <c r="O1" s="63" t="s">
        <v>293</v>
      </c>
      <c r="P1" s="63" t="s">
        <v>284</v>
      </c>
      <c r="Q1" s="63" t="s">
        <v>294</v>
      </c>
      <c r="R1" s="63" t="s">
        <v>295</v>
      </c>
      <c r="S1" s="63" t="s">
        <v>100</v>
      </c>
      <c r="T1" s="63" t="s">
        <v>296</v>
      </c>
      <c r="U1" s="63" t="s">
        <v>297</v>
      </c>
      <c r="V1" s="63" t="s">
        <v>298</v>
      </c>
      <c r="W1" s="63" t="s">
        <v>299</v>
      </c>
      <c r="X1" s="63" t="s">
        <v>300</v>
      </c>
      <c r="Y1" s="63" t="s">
        <v>301</v>
      </c>
      <c r="Z1" s="63" t="s">
        <v>302</v>
      </c>
      <c r="AA1" s="63" t="s">
        <v>303</v>
      </c>
      <c r="AB1" s="63" t="s">
        <v>304</v>
      </c>
      <c r="AC1" s="63" t="s">
        <v>305</v>
      </c>
      <c r="AD1" s="63" t="s">
        <v>306</v>
      </c>
      <c r="AE1" s="63" t="s">
        <v>62</v>
      </c>
      <c r="AF1" s="63" t="s">
        <v>307</v>
      </c>
      <c r="AG1" s="63" t="s">
        <v>308</v>
      </c>
      <c r="AH1" s="63" t="s">
        <v>309</v>
      </c>
      <c r="AI1" s="63" t="s">
        <v>310</v>
      </c>
      <c r="AJ1" s="63" t="s">
        <v>311</v>
      </c>
      <c r="AK1" s="32"/>
      <c r="AL1" s="32"/>
      <c r="AM1" s="3"/>
      <c r="AN1" s="32"/>
      <c r="AO1" s="32"/>
      <c r="AP1" s="32"/>
      <c r="AQ1" s="32"/>
      <c r="AR1" s="32"/>
    </row>
    <row r="2" spans="1:44" ht="17" thickTop="1" x14ac:dyDescent="0.2">
      <c r="A2" s="37" t="s">
        <v>270</v>
      </c>
      <c r="B2" s="42" t="s">
        <v>239</v>
      </c>
      <c r="C2" s="43">
        <v>158.56667611</v>
      </c>
      <c r="D2" s="44">
        <v>-1.00000333</v>
      </c>
      <c r="F2" s="29">
        <v>29.31</v>
      </c>
      <c r="G2" s="27">
        <v>3.5164835164835164</v>
      </c>
      <c r="H2" s="27">
        <v>0</v>
      </c>
      <c r="I2" s="27">
        <v>0.43956043956043955</v>
      </c>
      <c r="J2" s="13">
        <v>0</v>
      </c>
      <c r="K2" s="27">
        <v>0</v>
      </c>
      <c r="L2" s="27">
        <v>0</v>
      </c>
      <c r="M2" s="27">
        <v>3.0769230769230771</v>
      </c>
      <c r="N2" s="27">
        <v>3.5164835164835164</v>
      </c>
      <c r="O2" s="27">
        <v>2.6373626373626373</v>
      </c>
      <c r="P2" s="27">
        <v>0</v>
      </c>
      <c r="Q2" s="27">
        <v>0.65934065934065933</v>
      </c>
      <c r="R2" s="27">
        <v>0</v>
      </c>
      <c r="S2" s="27">
        <v>4.395604395604396</v>
      </c>
      <c r="T2" s="27">
        <v>1.098901098901099</v>
      </c>
      <c r="U2" s="27">
        <v>2.197802197802198</v>
      </c>
      <c r="V2" s="27">
        <v>0</v>
      </c>
      <c r="W2" s="27">
        <v>0</v>
      </c>
      <c r="X2" s="27">
        <v>2.6373626373626373</v>
      </c>
      <c r="Y2" s="13">
        <v>0</v>
      </c>
      <c r="Z2" s="27">
        <v>0.43956043956043955</v>
      </c>
      <c r="AA2" s="27">
        <v>2.197802197802198</v>
      </c>
      <c r="AB2" s="27">
        <v>1.098901098901099</v>
      </c>
      <c r="AC2" s="27">
        <v>0</v>
      </c>
      <c r="AD2" s="13">
        <v>16.703296699999999</v>
      </c>
      <c r="AE2" s="27">
        <v>8.791208791208792</v>
      </c>
      <c r="AF2" s="13">
        <v>0.43956044</v>
      </c>
      <c r="AG2" s="27">
        <v>0.65934065934065933</v>
      </c>
      <c r="AH2" s="27">
        <v>0</v>
      </c>
      <c r="AI2" s="27">
        <v>0</v>
      </c>
      <c r="AJ2" s="60">
        <v>0</v>
      </c>
    </row>
    <row r="3" spans="1:44" x14ac:dyDescent="0.2">
      <c r="A3" s="37" t="s">
        <v>270</v>
      </c>
      <c r="B3" s="42" t="s">
        <v>240</v>
      </c>
      <c r="C3" s="43">
        <v>155</v>
      </c>
      <c r="D3" s="44">
        <v>3.3299999999999999E-6</v>
      </c>
      <c r="F3" s="29">
        <v>29.36</v>
      </c>
      <c r="G3" s="27">
        <v>2.5943396226415096</v>
      </c>
      <c r="H3" s="27">
        <v>0</v>
      </c>
      <c r="I3" s="27">
        <v>0.47169811320754718</v>
      </c>
      <c r="J3" s="13">
        <v>0</v>
      </c>
      <c r="K3" s="27">
        <v>0</v>
      </c>
      <c r="L3" s="27">
        <v>0</v>
      </c>
      <c r="M3" s="27">
        <v>4.0094339622641506</v>
      </c>
      <c r="N3" s="27">
        <v>0.47169811320754718</v>
      </c>
      <c r="O3" s="27">
        <v>3.5377358490566038</v>
      </c>
      <c r="P3" s="27">
        <v>0.23584905660377359</v>
      </c>
      <c r="Q3" s="27">
        <v>0.94339622641509435</v>
      </c>
      <c r="R3" s="27">
        <v>0</v>
      </c>
      <c r="S3" s="27">
        <v>4.9528301886792452</v>
      </c>
      <c r="T3" s="27">
        <v>0.94339622641509435</v>
      </c>
      <c r="U3" s="27">
        <v>0.94339622641509435</v>
      </c>
      <c r="V3" s="27">
        <v>0.47169811320754718</v>
      </c>
      <c r="W3" s="27">
        <v>0</v>
      </c>
      <c r="X3" s="27">
        <v>2.5943396226415096</v>
      </c>
      <c r="Y3" s="13">
        <v>0</v>
      </c>
      <c r="Z3" s="27">
        <v>1.179245283018868</v>
      </c>
      <c r="AA3" s="27">
        <v>0.23584905660377359</v>
      </c>
      <c r="AB3" s="27">
        <v>1.179245283018868</v>
      </c>
      <c r="AC3" s="27">
        <v>0</v>
      </c>
      <c r="AD3" s="13">
        <v>22.169811299999999</v>
      </c>
      <c r="AE3" s="27">
        <v>8.2547169811320753</v>
      </c>
      <c r="AF3" s="13">
        <v>0.23584906</v>
      </c>
      <c r="AG3" s="27">
        <v>0.47169811320754718</v>
      </c>
      <c r="AH3" s="27">
        <v>0</v>
      </c>
      <c r="AI3" s="27">
        <v>0.47169811</v>
      </c>
      <c r="AJ3" s="27">
        <v>0</v>
      </c>
    </row>
    <row r="4" spans="1:44" x14ac:dyDescent="0.2">
      <c r="A4" s="37" t="s">
        <v>143</v>
      </c>
      <c r="B4" s="29" t="s">
        <v>144</v>
      </c>
      <c r="C4" s="31">
        <v>137.6</v>
      </c>
      <c r="D4" s="28">
        <v>1.6</v>
      </c>
      <c r="E4" s="27">
        <v>29</v>
      </c>
      <c r="F4" s="56">
        <v>29.12</v>
      </c>
      <c r="G4" s="27">
        <v>1.4084507042253522</v>
      </c>
      <c r="H4" s="27">
        <v>0</v>
      </c>
      <c r="I4" s="27">
        <v>1.6901408450704223</v>
      </c>
      <c r="J4" s="27">
        <v>0</v>
      </c>
      <c r="K4" s="27">
        <v>0</v>
      </c>
      <c r="L4" s="27">
        <v>0</v>
      </c>
      <c r="M4" s="27">
        <v>13.098591549295774</v>
      </c>
      <c r="N4" s="27">
        <v>2.112676056338028</v>
      </c>
      <c r="O4" s="27">
        <v>2.9577464788732395</v>
      </c>
      <c r="P4" s="27">
        <v>0.42253521126760557</v>
      </c>
      <c r="Q4" s="27">
        <v>0.70422535211267612</v>
      </c>
      <c r="R4" s="27">
        <v>0.14084507042253522</v>
      </c>
      <c r="S4" s="27">
        <v>3.943661971830986</v>
      </c>
      <c r="T4" s="27">
        <v>0.98591549295774639</v>
      </c>
      <c r="U4" s="27">
        <v>2.9577464788732395</v>
      </c>
      <c r="V4" s="27">
        <v>0</v>
      </c>
      <c r="W4" s="27">
        <v>0</v>
      </c>
      <c r="X4" s="27">
        <v>3.5211267605633805</v>
      </c>
      <c r="Y4" s="27">
        <v>0.14084507042253522</v>
      </c>
      <c r="Z4" s="27">
        <v>1.971830985915493</v>
      </c>
      <c r="AA4" s="27">
        <v>0.28169014084507044</v>
      </c>
      <c r="AB4" s="27">
        <v>1.1267605633802817</v>
      </c>
      <c r="AC4" s="27">
        <v>0</v>
      </c>
      <c r="AD4" s="27">
        <v>17.323943661971832</v>
      </c>
      <c r="AE4" s="27">
        <v>2.9577464788732395</v>
      </c>
      <c r="AF4" s="61">
        <v>0.56338028169014087</v>
      </c>
      <c r="AG4" s="27">
        <v>0</v>
      </c>
      <c r="AH4" s="27">
        <v>0</v>
      </c>
      <c r="AI4" s="27">
        <v>0</v>
      </c>
      <c r="AJ4" s="27">
        <v>0.14084507042253522</v>
      </c>
    </row>
    <row r="5" spans="1:44" x14ac:dyDescent="0.2">
      <c r="A5" s="37" t="s">
        <v>143</v>
      </c>
      <c r="B5" s="29" t="s">
        <v>145</v>
      </c>
      <c r="C5" s="31">
        <v>138</v>
      </c>
      <c r="D5" s="28">
        <v>4</v>
      </c>
      <c r="E5" s="1">
        <v>28.72</v>
      </c>
      <c r="F5" s="56">
        <v>29.170999999999999</v>
      </c>
      <c r="G5" s="27">
        <v>0.61538461538461542</v>
      </c>
      <c r="H5" s="27">
        <v>0</v>
      </c>
      <c r="I5" s="27">
        <v>0.92307692307692313</v>
      </c>
      <c r="J5" s="27">
        <v>0</v>
      </c>
      <c r="K5" s="27">
        <v>0</v>
      </c>
      <c r="L5" s="27">
        <v>0</v>
      </c>
      <c r="M5" s="27">
        <v>15.846153846153847</v>
      </c>
      <c r="N5" s="27">
        <v>2.6153846153846154</v>
      </c>
      <c r="O5" s="27">
        <v>3.3846153846153846</v>
      </c>
      <c r="P5" s="27">
        <v>0.15384615384615385</v>
      </c>
      <c r="Q5" s="27">
        <v>0.61538461538461542</v>
      </c>
      <c r="R5" s="27">
        <v>0.46153846153846156</v>
      </c>
      <c r="S5" s="27">
        <v>2.1538461538461537</v>
      </c>
      <c r="T5" s="27">
        <v>0.76923076923076927</v>
      </c>
      <c r="U5" s="27">
        <v>5.2307692307692308</v>
      </c>
      <c r="V5" s="27">
        <v>0</v>
      </c>
      <c r="W5" s="27">
        <v>0</v>
      </c>
      <c r="X5" s="27">
        <v>6.4615384615384617</v>
      </c>
      <c r="Y5" s="27">
        <v>0</v>
      </c>
      <c r="Z5" s="27">
        <v>0.61538461538461542</v>
      </c>
      <c r="AA5" s="27">
        <v>0.46153846153846156</v>
      </c>
      <c r="AB5" s="27">
        <v>0.46153846153846156</v>
      </c>
      <c r="AC5" s="27">
        <v>0</v>
      </c>
      <c r="AD5" s="27">
        <v>17.846153846153847</v>
      </c>
      <c r="AE5" s="27">
        <v>4.1990668740279933</v>
      </c>
      <c r="AF5" s="61">
        <v>0.15552099533437014</v>
      </c>
      <c r="AG5" s="27">
        <v>0</v>
      </c>
      <c r="AH5" s="27">
        <v>0</v>
      </c>
      <c r="AI5" s="27">
        <v>1.088646967340591</v>
      </c>
      <c r="AJ5" s="27">
        <v>0</v>
      </c>
    </row>
    <row r="6" spans="1:44" x14ac:dyDescent="0.2">
      <c r="A6" s="37" t="s">
        <v>270</v>
      </c>
      <c r="B6" s="42" t="s">
        <v>241</v>
      </c>
      <c r="C6" s="43">
        <v>154.98360443999999</v>
      </c>
      <c r="D6" s="44">
        <v>4.9836072199999997</v>
      </c>
      <c r="F6" s="29">
        <v>29.39</v>
      </c>
      <c r="G6" s="27">
        <v>2.1052631578947367</v>
      </c>
      <c r="H6" s="27">
        <v>0</v>
      </c>
      <c r="I6" s="27">
        <v>0.52631578947368418</v>
      </c>
      <c r="J6" s="13">
        <v>0</v>
      </c>
      <c r="K6" s="27">
        <v>0</v>
      </c>
      <c r="L6" s="27">
        <v>0</v>
      </c>
      <c r="M6" s="27">
        <v>6.4912280701754383</v>
      </c>
      <c r="N6" s="27">
        <v>5.0877192982456139</v>
      </c>
      <c r="O6" s="27">
        <v>4.3859649122807012</v>
      </c>
      <c r="P6" s="27">
        <v>0</v>
      </c>
      <c r="Q6" s="27">
        <v>0.70175438596491224</v>
      </c>
      <c r="R6" s="27">
        <v>0</v>
      </c>
      <c r="S6" s="27">
        <v>3.5087719298245612</v>
      </c>
      <c r="T6" s="27">
        <v>0.70175438596491224</v>
      </c>
      <c r="U6" s="27">
        <v>1.5789473684210527</v>
      </c>
      <c r="V6" s="27">
        <v>0</v>
      </c>
      <c r="W6" s="27">
        <v>0</v>
      </c>
      <c r="X6" s="27">
        <v>2.9824561403508771</v>
      </c>
      <c r="Y6" s="13">
        <v>0</v>
      </c>
      <c r="Z6" s="27">
        <v>1.0526315789473684</v>
      </c>
      <c r="AA6" s="27">
        <v>0.8771929824561403</v>
      </c>
      <c r="AB6" s="27">
        <v>1.5789473684210527</v>
      </c>
      <c r="AC6" s="27">
        <v>0</v>
      </c>
      <c r="AD6" s="13">
        <v>16.6666667</v>
      </c>
      <c r="AE6" s="27">
        <v>9.6491228070175428</v>
      </c>
      <c r="AF6" s="13">
        <v>0</v>
      </c>
      <c r="AG6" s="27">
        <v>0.35087719298245612</v>
      </c>
      <c r="AH6" s="27">
        <v>0.52631578999999995</v>
      </c>
      <c r="AI6" s="27">
        <v>1.40350877</v>
      </c>
      <c r="AJ6" s="27">
        <v>2.6315789473684208</v>
      </c>
    </row>
    <row r="7" spans="1:44" x14ac:dyDescent="0.2">
      <c r="A7" s="37" t="s">
        <v>143</v>
      </c>
      <c r="B7" s="29" t="s">
        <v>146</v>
      </c>
      <c r="C7" s="31">
        <v>137.6</v>
      </c>
      <c r="D7" s="28">
        <v>6</v>
      </c>
      <c r="E7" s="27">
        <v>28.39</v>
      </c>
      <c r="F7" s="56">
        <v>29.222000000000001</v>
      </c>
      <c r="G7" s="27">
        <v>0</v>
      </c>
      <c r="H7" s="27">
        <v>0</v>
      </c>
      <c r="I7" s="27">
        <v>1.1936339522546418</v>
      </c>
      <c r="J7" s="27">
        <v>0</v>
      </c>
      <c r="K7" s="27">
        <v>0</v>
      </c>
      <c r="L7" s="27">
        <v>0</v>
      </c>
      <c r="M7" s="27">
        <v>8.6206896551724128</v>
      </c>
      <c r="N7" s="27">
        <v>1.989389920424403</v>
      </c>
      <c r="O7" s="27">
        <v>5.7029177718832891</v>
      </c>
      <c r="P7" s="27">
        <v>0.1326259946949602</v>
      </c>
      <c r="Q7" s="27">
        <v>0.1326259946949602</v>
      </c>
      <c r="R7" s="27">
        <v>0.1326259946949602</v>
      </c>
      <c r="S7" s="27">
        <v>5.0397877984084882</v>
      </c>
      <c r="T7" s="27">
        <v>0.66312997347480107</v>
      </c>
      <c r="U7" s="27">
        <v>1.0610079575596816</v>
      </c>
      <c r="V7" s="27">
        <v>0</v>
      </c>
      <c r="W7" s="27">
        <v>0</v>
      </c>
      <c r="X7" s="27">
        <v>5.4376657824933687</v>
      </c>
      <c r="Y7" s="27">
        <v>0.1326259946949602</v>
      </c>
      <c r="Z7" s="27">
        <v>0.92838196286472141</v>
      </c>
      <c r="AA7" s="27">
        <v>0.66312997347480107</v>
      </c>
      <c r="AB7" s="27">
        <v>0.53050397877984079</v>
      </c>
      <c r="AC7" s="27">
        <v>0.53050397877984079</v>
      </c>
      <c r="AD7" s="27">
        <v>17.50663129973475</v>
      </c>
      <c r="AE7" s="27">
        <v>4.5092838196286467</v>
      </c>
      <c r="AF7" s="61">
        <v>0.2652519893899204</v>
      </c>
      <c r="AG7" s="27">
        <v>0</v>
      </c>
      <c r="AH7" s="27">
        <v>0</v>
      </c>
      <c r="AI7" s="27">
        <v>0.79575596816976124</v>
      </c>
      <c r="AJ7" s="27">
        <v>0.1326259946949602</v>
      </c>
    </row>
    <row r="8" spans="1:44" x14ac:dyDescent="0.2">
      <c r="A8" s="37" t="s">
        <v>143</v>
      </c>
      <c r="B8" s="29" t="s">
        <v>147</v>
      </c>
      <c r="C8" s="31">
        <v>138</v>
      </c>
      <c r="D8" s="28">
        <v>7.6</v>
      </c>
      <c r="E8" s="27">
        <v>28.25</v>
      </c>
      <c r="F8" s="56">
        <v>29.248999999999999</v>
      </c>
      <c r="G8" s="27">
        <v>0.55147058823529416</v>
      </c>
      <c r="H8" s="27">
        <v>0</v>
      </c>
      <c r="I8" s="27">
        <v>1.6544117647058825</v>
      </c>
      <c r="J8" s="27">
        <v>0</v>
      </c>
      <c r="K8" s="27">
        <v>0</v>
      </c>
      <c r="L8" s="27">
        <v>0</v>
      </c>
      <c r="M8" s="27">
        <v>7.9044117647058822</v>
      </c>
      <c r="N8" s="27">
        <v>3.8602941176470589</v>
      </c>
      <c r="O8" s="27">
        <v>5.6985294117647056</v>
      </c>
      <c r="P8" s="27">
        <v>0</v>
      </c>
      <c r="Q8" s="27">
        <v>0</v>
      </c>
      <c r="R8" s="27">
        <v>0</v>
      </c>
      <c r="S8" s="27">
        <v>2.0220588235294117</v>
      </c>
      <c r="T8" s="27">
        <v>2.0220588235294117</v>
      </c>
      <c r="U8" s="27">
        <v>1.1029411764705883</v>
      </c>
      <c r="V8" s="27">
        <v>0</v>
      </c>
      <c r="W8" s="27">
        <v>0</v>
      </c>
      <c r="X8" s="27">
        <v>2.5735294117647056</v>
      </c>
      <c r="Y8" s="27">
        <v>0.36764705882352938</v>
      </c>
      <c r="Z8" s="27">
        <v>3.125</v>
      </c>
      <c r="AA8" s="27">
        <v>0</v>
      </c>
      <c r="AB8" s="27">
        <v>1.1029411764705883</v>
      </c>
      <c r="AC8" s="27">
        <v>0</v>
      </c>
      <c r="AD8" s="27">
        <v>22.794117647058822</v>
      </c>
      <c r="AE8" s="27">
        <v>9.007352941176471</v>
      </c>
      <c r="AF8" s="61">
        <v>0</v>
      </c>
      <c r="AG8" s="27">
        <v>0</v>
      </c>
      <c r="AH8" s="27">
        <v>0</v>
      </c>
      <c r="AI8" s="27">
        <v>0.55147058823529416</v>
      </c>
      <c r="AJ8" s="27">
        <v>0</v>
      </c>
    </row>
    <row r="9" spans="1:44" x14ac:dyDescent="0.2">
      <c r="A9" s="37" t="s">
        <v>285</v>
      </c>
      <c r="B9" s="29" t="s">
        <v>148</v>
      </c>
      <c r="C9" s="31">
        <v>138</v>
      </c>
      <c r="D9" s="28">
        <v>10</v>
      </c>
      <c r="E9" s="27">
        <v>28.13</v>
      </c>
      <c r="F9" s="56">
        <v>29.234000000000002</v>
      </c>
      <c r="G9" s="27">
        <v>0.42796005706134094</v>
      </c>
      <c r="H9" s="27">
        <v>0</v>
      </c>
      <c r="I9" s="27">
        <v>0.85592011412268187</v>
      </c>
      <c r="J9" s="27">
        <v>0</v>
      </c>
      <c r="K9" s="27">
        <v>0</v>
      </c>
      <c r="L9" s="27">
        <v>0</v>
      </c>
      <c r="M9" s="27">
        <v>9.1298145506419406</v>
      </c>
      <c r="N9" s="27">
        <v>2.2824536376604851</v>
      </c>
      <c r="O9" s="27">
        <v>3.566333808844508</v>
      </c>
      <c r="P9" s="27">
        <v>0.85592011412268187</v>
      </c>
      <c r="Q9" s="27">
        <v>0.57061340941512129</v>
      </c>
      <c r="R9" s="27">
        <v>0.42796005706134094</v>
      </c>
      <c r="S9" s="27">
        <v>2.5677603423680457</v>
      </c>
      <c r="T9" s="27">
        <v>0.99857346647646217</v>
      </c>
      <c r="U9" s="27">
        <v>0.71326676176890158</v>
      </c>
      <c r="V9" s="27">
        <v>0</v>
      </c>
      <c r="W9" s="27">
        <v>0</v>
      </c>
      <c r="X9" s="27">
        <v>5.5634807417974326</v>
      </c>
      <c r="Y9" s="27">
        <v>0.28530670470756064</v>
      </c>
      <c r="Z9" s="27">
        <v>4.1369472182596292</v>
      </c>
      <c r="AA9" s="27">
        <v>0.42796005706134094</v>
      </c>
      <c r="AB9" s="27">
        <v>1.7118402282453637</v>
      </c>
      <c r="AC9" s="27">
        <v>0</v>
      </c>
      <c r="AD9" s="27">
        <v>19.686162624821684</v>
      </c>
      <c r="AE9" s="27">
        <v>7.2753209700427961</v>
      </c>
      <c r="AF9" s="61">
        <v>0</v>
      </c>
      <c r="AG9" s="27">
        <v>1.4265335235378032</v>
      </c>
      <c r="AH9" s="27">
        <v>0</v>
      </c>
      <c r="AI9" s="27">
        <v>0.57061340941512129</v>
      </c>
      <c r="AJ9" s="27">
        <v>0.85592011412268187</v>
      </c>
    </row>
    <row r="10" spans="1:44" x14ac:dyDescent="0.2">
      <c r="A10" s="37" t="s">
        <v>270</v>
      </c>
      <c r="B10" s="42" t="s">
        <v>242</v>
      </c>
      <c r="C10" s="43">
        <v>155.00000639000001</v>
      </c>
      <c r="D10" s="44">
        <v>10.00000361</v>
      </c>
      <c r="F10" s="29">
        <v>29.29</v>
      </c>
      <c r="G10" s="27">
        <v>1.8662519440124419</v>
      </c>
      <c r="H10" s="27">
        <v>0</v>
      </c>
      <c r="I10" s="27">
        <v>0.62208398133748055</v>
      </c>
      <c r="J10" s="13">
        <v>0</v>
      </c>
      <c r="K10" s="27">
        <v>0</v>
      </c>
      <c r="L10" s="27">
        <v>0</v>
      </c>
      <c r="M10" s="27">
        <v>7.7760497667185069</v>
      </c>
      <c r="N10" s="27">
        <v>3.1104199066874028</v>
      </c>
      <c r="O10" s="27">
        <v>3.8880248833592534</v>
      </c>
      <c r="P10" s="27">
        <v>0.31104199066874028</v>
      </c>
      <c r="Q10" s="27">
        <v>0.31104199066874028</v>
      </c>
      <c r="R10" s="27">
        <v>0</v>
      </c>
      <c r="S10" s="27">
        <v>6.5318818040435458</v>
      </c>
      <c r="T10" s="27">
        <v>1.5552099533437014</v>
      </c>
      <c r="U10" s="27">
        <v>0.93312597200622094</v>
      </c>
      <c r="V10" s="27">
        <v>0</v>
      </c>
      <c r="W10" s="27">
        <v>0</v>
      </c>
      <c r="X10" s="27">
        <v>2.0217729393468118</v>
      </c>
      <c r="Y10" s="13">
        <v>0</v>
      </c>
      <c r="Z10" s="27">
        <v>2.3328149300155521</v>
      </c>
      <c r="AA10" s="27">
        <v>0</v>
      </c>
      <c r="AB10" s="27">
        <v>1.7107309486780715</v>
      </c>
      <c r="AC10" s="27">
        <v>0</v>
      </c>
      <c r="AD10" s="13">
        <v>15.863141499999999</v>
      </c>
      <c r="AE10" s="27">
        <v>10.730948678071538</v>
      </c>
      <c r="AF10" s="13">
        <v>0</v>
      </c>
      <c r="AG10" s="27">
        <v>0.46656298600311047</v>
      </c>
      <c r="AH10" s="27">
        <v>0</v>
      </c>
      <c r="AI10" s="27">
        <v>1.24416796</v>
      </c>
      <c r="AJ10" s="27">
        <v>0</v>
      </c>
    </row>
    <row r="11" spans="1:44" x14ac:dyDescent="0.2">
      <c r="A11" s="37" t="s">
        <v>143</v>
      </c>
      <c r="B11" s="29" t="s">
        <v>149</v>
      </c>
      <c r="C11" s="31">
        <v>135</v>
      </c>
      <c r="D11" s="28">
        <v>14</v>
      </c>
      <c r="E11" s="27">
        <v>27.51</v>
      </c>
      <c r="F11" s="56">
        <v>29.238</v>
      </c>
      <c r="G11" s="27">
        <v>0.88105726872246704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3.7444933920704848</v>
      </c>
      <c r="N11" s="27">
        <v>0.88105726872246704</v>
      </c>
      <c r="O11" s="27">
        <v>3.9647577092511015</v>
      </c>
      <c r="P11" s="27">
        <v>1.7621145374449341</v>
      </c>
      <c r="Q11" s="27">
        <v>0.22026431718061676</v>
      </c>
      <c r="R11" s="27">
        <v>0</v>
      </c>
      <c r="S11" s="27">
        <v>3.5242290748898681</v>
      </c>
      <c r="T11" s="27">
        <v>1.1013215859030838</v>
      </c>
      <c r="U11" s="27">
        <v>0</v>
      </c>
      <c r="V11" s="27">
        <v>0</v>
      </c>
      <c r="W11" s="27">
        <v>0</v>
      </c>
      <c r="X11" s="27">
        <v>2.2026431718061676</v>
      </c>
      <c r="Y11" s="27">
        <v>0</v>
      </c>
      <c r="Z11" s="27">
        <v>3.5242290748898681</v>
      </c>
      <c r="AA11" s="27">
        <v>0.44052863436123352</v>
      </c>
      <c r="AB11" s="27">
        <v>2.2026431718061676</v>
      </c>
      <c r="AC11" s="27">
        <v>0</v>
      </c>
      <c r="AD11" s="27">
        <v>26.21145374449339</v>
      </c>
      <c r="AE11" s="27">
        <v>4.4052863436123353</v>
      </c>
      <c r="AF11" s="61">
        <v>0.44052863436123352</v>
      </c>
      <c r="AG11" s="27">
        <v>0</v>
      </c>
      <c r="AH11" s="27">
        <v>0</v>
      </c>
      <c r="AI11" s="27">
        <v>0.22026431718061676</v>
      </c>
      <c r="AJ11" s="27">
        <v>0</v>
      </c>
    </row>
    <row r="12" spans="1:44" x14ac:dyDescent="0.2">
      <c r="A12" s="37" t="s">
        <v>270</v>
      </c>
      <c r="B12" s="42" t="s">
        <v>243</v>
      </c>
      <c r="C12" s="43">
        <v>143.05007277999999</v>
      </c>
      <c r="D12" s="44">
        <v>16.750062499999999</v>
      </c>
      <c r="F12" s="29">
        <v>29.44</v>
      </c>
      <c r="G12" s="27">
        <v>2.0497803806734991</v>
      </c>
      <c r="H12" s="27">
        <v>0</v>
      </c>
      <c r="I12" s="27">
        <v>0</v>
      </c>
      <c r="J12" s="13">
        <v>0</v>
      </c>
      <c r="K12" s="27">
        <v>0</v>
      </c>
      <c r="L12" s="27">
        <v>0</v>
      </c>
      <c r="M12" s="27">
        <v>2.9282576866764281</v>
      </c>
      <c r="N12" s="27">
        <v>2.7818448023426061</v>
      </c>
      <c r="O12" s="27">
        <v>3.6603221083455346</v>
      </c>
      <c r="P12" s="27">
        <v>1.0248901903367496</v>
      </c>
      <c r="Q12" s="27">
        <v>1.4641288433382138</v>
      </c>
      <c r="R12" s="27">
        <v>0</v>
      </c>
      <c r="S12" s="27">
        <v>5.7101024890190342</v>
      </c>
      <c r="T12" s="27">
        <v>2.6354319180087851</v>
      </c>
      <c r="U12" s="27">
        <v>0.14641288433382138</v>
      </c>
      <c r="V12" s="27">
        <v>0.14641288433382138</v>
      </c>
      <c r="W12" s="27">
        <v>0</v>
      </c>
      <c r="X12" s="27">
        <v>3.5139092240117131</v>
      </c>
      <c r="Y12" s="13">
        <v>0</v>
      </c>
      <c r="Z12" s="27">
        <v>0.58565153733528552</v>
      </c>
      <c r="AA12" s="27">
        <v>0.14641288433382138</v>
      </c>
      <c r="AB12" s="27">
        <v>1.9033674963396781</v>
      </c>
      <c r="AC12" s="27">
        <v>0</v>
      </c>
      <c r="AD12" s="13">
        <v>16.105417299999999</v>
      </c>
      <c r="AE12" s="27">
        <v>9.0775988286969262</v>
      </c>
      <c r="AF12" s="13">
        <v>0.43923865000000001</v>
      </c>
      <c r="AG12" s="27">
        <v>0.43923865300146414</v>
      </c>
      <c r="AH12" s="27">
        <v>0</v>
      </c>
      <c r="AI12" s="27">
        <v>1.17130307</v>
      </c>
      <c r="AJ12" s="27">
        <v>0</v>
      </c>
    </row>
    <row r="13" spans="1:44" x14ac:dyDescent="0.2">
      <c r="A13" s="37" t="s">
        <v>270</v>
      </c>
      <c r="B13" s="42" t="s">
        <v>244</v>
      </c>
      <c r="C13" s="43">
        <v>155</v>
      </c>
      <c r="D13" s="44">
        <v>20</v>
      </c>
      <c r="F13" s="29">
        <v>29.21</v>
      </c>
      <c r="G13" s="27">
        <v>0.7421150278293136</v>
      </c>
      <c r="H13" s="27">
        <v>0</v>
      </c>
      <c r="I13" s="27">
        <v>0.3710575139146568</v>
      </c>
      <c r="J13" s="13">
        <v>0</v>
      </c>
      <c r="K13" s="27">
        <v>0</v>
      </c>
      <c r="L13" s="27">
        <v>0</v>
      </c>
      <c r="M13" s="27">
        <v>1.4842300556586272</v>
      </c>
      <c r="N13" s="27">
        <v>2.2263450834879404</v>
      </c>
      <c r="O13" s="27">
        <v>0.1855287569573284</v>
      </c>
      <c r="P13" s="27">
        <v>3.710575139146568</v>
      </c>
      <c r="Q13" s="27">
        <v>0</v>
      </c>
      <c r="R13" s="27">
        <v>0</v>
      </c>
      <c r="S13" s="27">
        <v>9.461966604823747</v>
      </c>
      <c r="T13" s="27">
        <v>4.8237476808905377</v>
      </c>
      <c r="U13" s="27">
        <v>0</v>
      </c>
      <c r="V13" s="27">
        <v>0.3710575139146568</v>
      </c>
      <c r="W13" s="27">
        <v>0</v>
      </c>
      <c r="X13" s="27">
        <v>1.4842300556586272</v>
      </c>
      <c r="Y13" s="13">
        <v>0</v>
      </c>
      <c r="Z13" s="27">
        <v>1.855287569573284</v>
      </c>
      <c r="AA13" s="27">
        <v>0.55658627087198509</v>
      </c>
      <c r="AB13" s="27">
        <v>1.1131725417439702</v>
      </c>
      <c r="AC13" s="27">
        <v>0</v>
      </c>
      <c r="AD13" s="13">
        <v>16.697588100000001</v>
      </c>
      <c r="AE13" s="27">
        <v>15.769944341372913</v>
      </c>
      <c r="AF13" s="13">
        <v>0.55658627000000005</v>
      </c>
      <c r="AG13" s="27">
        <v>0.7421150278293136</v>
      </c>
      <c r="AH13" s="27">
        <v>0</v>
      </c>
      <c r="AI13" s="27">
        <v>0.74211503000000001</v>
      </c>
      <c r="AJ13" s="27">
        <v>0</v>
      </c>
    </row>
    <row r="14" spans="1:44" x14ac:dyDescent="0.2">
      <c r="A14" s="37" t="s">
        <v>143</v>
      </c>
      <c r="B14" s="29" t="s">
        <v>150</v>
      </c>
      <c r="C14" s="31">
        <v>143.06</v>
      </c>
      <c r="D14" s="28">
        <v>21.437999999999999</v>
      </c>
      <c r="E14" s="27">
        <v>25.2</v>
      </c>
      <c r="F14" s="57">
        <v>29.065999999999999</v>
      </c>
      <c r="G14" s="27">
        <v>0</v>
      </c>
      <c r="H14" s="27">
        <v>0</v>
      </c>
      <c r="I14" s="27">
        <v>0.84033613445378152</v>
      </c>
      <c r="J14" s="27">
        <v>0</v>
      </c>
      <c r="K14" s="27">
        <v>0</v>
      </c>
      <c r="L14" s="27">
        <v>0</v>
      </c>
      <c r="M14" s="27">
        <v>3.2212885154061626</v>
      </c>
      <c r="N14" s="27">
        <v>1.5406162464985995</v>
      </c>
      <c r="O14" s="27">
        <v>3.9215686274509802</v>
      </c>
      <c r="P14" s="27">
        <v>1.8207282913165268</v>
      </c>
      <c r="Q14" s="27">
        <v>0.14005602240896359</v>
      </c>
      <c r="R14" s="27">
        <v>0.28011204481792717</v>
      </c>
      <c r="S14" s="27">
        <v>6.3025210084033612</v>
      </c>
      <c r="T14" s="27">
        <v>1.400560224089636</v>
      </c>
      <c r="U14" s="27">
        <v>0.56022408963585435</v>
      </c>
      <c r="V14" s="27">
        <v>0</v>
      </c>
      <c r="W14" s="27">
        <v>0</v>
      </c>
      <c r="X14" s="27">
        <v>1.8207282913165268</v>
      </c>
      <c r="Y14" s="27">
        <v>0.14005602240896359</v>
      </c>
      <c r="Z14" s="27">
        <v>3.6414565826330536</v>
      </c>
      <c r="AA14" s="27">
        <v>1.1204481792717087</v>
      </c>
      <c r="AB14" s="27">
        <v>2.3809523809523809</v>
      </c>
      <c r="AC14" s="27">
        <v>0.28011204481792717</v>
      </c>
      <c r="AD14" s="27">
        <v>17.366946778711483</v>
      </c>
      <c r="AE14" s="27">
        <v>3.4090909090909087</v>
      </c>
      <c r="AF14" s="61">
        <v>0</v>
      </c>
      <c r="AG14" s="27">
        <v>0.42613636363636359</v>
      </c>
      <c r="AH14" s="27">
        <v>0.14204545454545456</v>
      </c>
      <c r="AI14" s="27">
        <v>2.4147727272727271</v>
      </c>
      <c r="AJ14" s="27">
        <v>0</v>
      </c>
    </row>
    <row r="15" spans="1:44" x14ac:dyDescent="0.2">
      <c r="A15" s="37" t="s">
        <v>143</v>
      </c>
      <c r="B15" s="29" t="s">
        <v>151</v>
      </c>
      <c r="C15" s="31">
        <v>153.25700000000001</v>
      </c>
      <c r="D15" s="28">
        <v>23.042000000000002</v>
      </c>
      <c r="E15" s="27">
        <v>24.39</v>
      </c>
      <c r="F15" s="57">
        <v>28.738</v>
      </c>
      <c r="G15" s="27">
        <v>0.46153846153846156</v>
      </c>
      <c r="H15" s="27">
        <v>0</v>
      </c>
      <c r="I15" s="27">
        <v>0.15384615384615385</v>
      </c>
      <c r="J15" s="27">
        <v>0</v>
      </c>
      <c r="K15" s="27">
        <v>0</v>
      </c>
      <c r="L15" s="27">
        <v>0</v>
      </c>
      <c r="M15" s="27">
        <v>1.8461538461538463</v>
      </c>
      <c r="N15" s="27">
        <v>2</v>
      </c>
      <c r="O15" s="27">
        <v>7.5384615384615383</v>
      </c>
      <c r="P15" s="27">
        <v>2.3076923076923079</v>
      </c>
      <c r="Q15" s="27">
        <v>0.15384615384615385</v>
      </c>
      <c r="R15" s="27">
        <v>0.46153846153846156</v>
      </c>
      <c r="S15" s="27">
        <v>4.1538461538461533</v>
      </c>
      <c r="T15" s="27">
        <v>6.7692307692307692</v>
      </c>
      <c r="U15" s="27">
        <v>0</v>
      </c>
      <c r="V15" s="27">
        <v>0</v>
      </c>
      <c r="W15" s="27">
        <v>0</v>
      </c>
      <c r="X15" s="27">
        <v>1.6923076923076923</v>
      </c>
      <c r="Y15" s="27">
        <v>0</v>
      </c>
      <c r="Z15" s="27">
        <v>4</v>
      </c>
      <c r="AA15" s="27">
        <v>0.92307692307692313</v>
      </c>
      <c r="AB15" s="27">
        <v>0</v>
      </c>
      <c r="AC15" s="27">
        <v>0.46153846153846156</v>
      </c>
      <c r="AD15" s="27">
        <v>19.692307692307693</v>
      </c>
      <c r="AE15" s="27">
        <v>6</v>
      </c>
      <c r="AF15" s="61">
        <v>0.30769230769230771</v>
      </c>
      <c r="AG15" s="27">
        <v>0.61538461538461542</v>
      </c>
      <c r="AH15" s="27">
        <v>0</v>
      </c>
      <c r="AI15" s="27">
        <v>0</v>
      </c>
      <c r="AJ15" s="27">
        <v>0</v>
      </c>
    </row>
    <row r="16" spans="1:44" x14ac:dyDescent="0.2">
      <c r="A16" s="37" t="s">
        <v>143</v>
      </c>
      <c r="B16" s="29" t="s">
        <v>152</v>
      </c>
      <c r="C16" s="31">
        <v>134.6</v>
      </c>
      <c r="D16" s="28">
        <v>23.6</v>
      </c>
      <c r="E16" s="27">
        <v>23.24</v>
      </c>
      <c r="F16" s="56">
        <v>28.518000000000001</v>
      </c>
      <c r="G16" s="27">
        <v>1.1824324324324325</v>
      </c>
      <c r="H16" s="27">
        <v>0</v>
      </c>
      <c r="I16" s="27">
        <v>1.5202702702702704</v>
      </c>
      <c r="J16" s="27">
        <v>0</v>
      </c>
      <c r="K16" s="27">
        <v>0</v>
      </c>
      <c r="L16" s="27">
        <v>0</v>
      </c>
      <c r="M16" s="27">
        <v>4.7297297297297298</v>
      </c>
      <c r="N16" s="27">
        <v>2.5337837837837838</v>
      </c>
      <c r="O16" s="27">
        <v>4.5608108108108105</v>
      </c>
      <c r="P16" s="27">
        <v>0.5067567567567568</v>
      </c>
      <c r="Q16" s="27">
        <v>0.84459459459459463</v>
      </c>
      <c r="R16" s="27">
        <v>0</v>
      </c>
      <c r="S16" s="27">
        <v>5.4054054054054053</v>
      </c>
      <c r="T16" s="27">
        <v>5.4054054054054053</v>
      </c>
      <c r="U16" s="27">
        <v>0.67567567567567566</v>
      </c>
      <c r="V16" s="27">
        <v>0</v>
      </c>
      <c r="W16" s="27">
        <v>0</v>
      </c>
      <c r="X16" s="27">
        <v>2.1959459459459461</v>
      </c>
      <c r="Y16" s="27">
        <v>0.16891891891891891</v>
      </c>
      <c r="Z16" s="27">
        <v>2.1959459459459461</v>
      </c>
      <c r="AA16" s="27">
        <v>0.16891891891891891</v>
      </c>
      <c r="AB16" s="27">
        <v>0.5067567567567568</v>
      </c>
      <c r="AC16" s="27">
        <v>0.5067567567567568</v>
      </c>
      <c r="AD16" s="27">
        <v>20.945945945945947</v>
      </c>
      <c r="AE16" s="27">
        <v>4.0540540540540544</v>
      </c>
      <c r="AF16" s="61">
        <v>1.5202702702702704</v>
      </c>
      <c r="AG16" s="27">
        <v>0.67567567567567566</v>
      </c>
      <c r="AH16" s="27">
        <v>0</v>
      </c>
      <c r="AI16" s="27">
        <v>0.5067567567567568</v>
      </c>
      <c r="AJ16" s="27">
        <v>0.5067567567567568</v>
      </c>
    </row>
    <row r="17" spans="1:39" x14ac:dyDescent="0.2">
      <c r="A17" s="37" t="s">
        <v>270</v>
      </c>
      <c r="B17" s="45" t="s">
        <v>263</v>
      </c>
      <c r="C17" s="46">
        <v>124.26403333333333</v>
      </c>
      <c r="D17" s="47">
        <v>24.990888333333334</v>
      </c>
      <c r="F17" s="29">
        <v>28.85</v>
      </c>
      <c r="G17" s="27">
        <v>0.92307692307692313</v>
      </c>
      <c r="H17" s="27">
        <v>0</v>
      </c>
      <c r="I17" s="27">
        <v>0.30769230769230771</v>
      </c>
      <c r="J17" s="13">
        <v>0</v>
      </c>
      <c r="K17" s="27">
        <v>0</v>
      </c>
      <c r="L17" s="27">
        <v>0</v>
      </c>
      <c r="M17" s="27">
        <v>4.3076923076923075</v>
      </c>
      <c r="N17" s="27">
        <v>1.8461538461538463</v>
      </c>
      <c r="O17" s="27">
        <v>5.5384615384615383</v>
      </c>
      <c r="P17" s="27">
        <v>0.92307692307692313</v>
      </c>
      <c r="Q17" s="27">
        <v>0.30769230769230771</v>
      </c>
      <c r="R17" s="27">
        <v>0</v>
      </c>
      <c r="S17" s="27">
        <v>7.0769230769230766</v>
      </c>
      <c r="T17" s="27">
        <v>0.92307692307692313</v>
      </c>
      <c r="U17" s="27">
        <v>1.2307692307692308</v>
      </c>
      <c r="V17" s="27">
        <v>0</v>
      </c>
      <c r="W17" s="27">
        <v>0</v>
      </c>
      <c r="X17" s="27">
        <v>0.61538461538461542</v>
      </c>
      <c r="Y17" s="13">
        <v>0</v>
      </c>
      <c r="Z17" s="27">
        <v>0.92307692307692313</v>
      </c>
      <c r="AA17" s="27">
        <v>0.61538461538461542</v>
      </c>
      <c r="AB17" s="27">
        <v>2.1538461538461537</v>
      </c>
      <c r="AC17" s="27">
        <v>0</v>
      </c>
      <c r="AD17" s="13">
        <v>29.230769200000001</v>
      </c>
      <c r="AE17" s="27">
        <v>7.0769230769230766</v>
      </c>
      <c r="AF17" s="13">
        <v>1.2307692299999999</v>
      </c>
      <c r="AG17" s="27">
        <v>0</v>
      </c>
      <c r="AH17" s="27">
        <v>0.61538462000000005</v>
      </c>
      <c r="AI17" s="27">
        <v>0.30769231000000002</v>
      </c>
      <c r="AJ17" s="27">
        <v>1.5384615384615385</v>
      </c>
    </row>
    <row r="18" spans="1:39" x14ac:dyDescent="0.2">
      <c r="A18" s="37" t="s">
        <v>270</v>
      </c>
      <c r="B18" s="42" t="s">
        <v>245</v>
      </c>
      <c r="C18" s="48">
        <v>154.99</v>
      </c>
      <c r="D18" s="49">
        <v>25</v>
      </c>
      <c r="F18" s="29">
        <v>28.73</v>
      </c>
      <c r="G18" s="27">
        <v>0.9375</v>
      </c>
      <c r="H18" s="27">
        <v>0</v>
      </c>
      <c r="I18" s="27">
        <v>0.625</v>
      </c>
      <c r="J18" s="13">
        <v>0</v>
      </c>
      <c r="K18" s="27">
        <v>0</v>
      </c>
      <c r="L18" s="27">
        <v>0</v>
      </c>
      <c r="M18" s="27">
        <v>1.25</v>
      </c>
      <c r="N18" s="27">
        <v>4.0625</v>
      </c>
      <c r="O18" s="27">
        <v>4.375</v>
      </c>
      <c r="P18" s="27">
        <v>1.40625</v>
      </c>
      <c r="Q18" s="27">
        <v>0.625</v>
      </c>
      <c r="R18" s="27">
        <v>0</v>
      </c>
      <c r="S18" s="27">
        <v>3.90625</v>
      </c>
      <c r="T18" s="27">
        <v>1.5625</v>
      </c>
      <c r="U18" s="27">
        <v>0</v>
      </c>
      <c r="V18" s="27">
        <v>0</v>
      </c>
      <c r="W18" s="27">
        <v>0</v>
      </c>
      <c r="X18" s="27">
        <v>2.5</v>
      </c>
      <c r="Y18" s="13">
        <v>0</v>
      </c>
      <c r="Z18" s="27">
        <v>0.625</v>
      </c>
      <c r="AA18" s="27">
        <v>0</v>
      </c>
      <c r="AB18" s="27">
        <v>1.7187500000000002</v>
      </c>
      <c r="AC18" s="27">
        <v>0</v>
      </c>
      <c r="AD18" s="13">
        <v>17.5</v>
      </c>
      <c r="AE18" s="27">
        <v>7.03125</v>
      </c>
      <c r="AF18" s="13">
        <v>0.625</v>
      </c>
      <c r="AG18" s="27">
        <v>0.3125</v>
      </c>
      <c r="AH18" s="27">
        <v>0</v>
      </c>
      <c r="AI18" s="27">
        <v>2.03125</v>
      </c>
      <c r="AJ18" s="27">
        <v>0.9375</v>
      </c>
    </row>
    <row r="19" spans="1:39" x14ac:dyDescent="0.2">
      <c r="A19" s="37" t="s">
        <v>270</v>
      </c>
      <c r="B19" s="45" t="s">
        <v>264</v>
      </c>
      <c r="C19" s="46">
        <v>124.26414666666666</v>
      </c>
      <c r="D19" s="47">
        <v>25.133150000000001</v>
      </c>
      <c r="F19" s="29">
        <v>28.85</v>
      </c>
      <c r="G19" s="27">
        <v>2.197802197802198</v>
      </c>
      <c r="H19" s="27">
        <v>0</v>
      </c>
      <c r="I19" s="27">
        <v>0</v>
      </c>
      <c r="J19" s="13">
        <v>0</v>
      </c>
      <c r="K19" s="27">
        <v>0</v>
      </c>
      <c r="L19" s="27">
        <v>0</v>
      </c>
      <c r="M19" s="27">
        <v>2.5641025641025643</v>
      </c>
      <c r="N19" s="27">
        <v>2.9304029304029302</v>
      </c>
      <c r="O19" s="27">
        <v>4.7619047619047619</v>
      </c>
      <c r="P19" s="27">
        <v>1.4652014652014651</v>
      </c>
      <c r="Q19" s="27">
        <v>0.73260073260073255</v>
      </c>
      <c r="R19" s="27">
        <v>0.36630036630036628</v>
      </c>
      <c r="S19" s="27">
        <v>0.36630036630036628</v>
      </c>
      <c r="T19" s="27">
        <v>2.197802197802198</v>
      </c>
      <c r="U19" s="27">
        <v>0</v>
      </c>
      <c r="V19" s="27">
        <v>0</v>
      </c>
      <c r="W19" s="27">
        <v>0</v>
      </c>
      <c r="X19" s="27">
        <v>2.5641025641025639</v>
      </c>
      <c r="Y19" s="13">
        <v>0</v>
      </c>
      <c r="Z19" s="27">
        <v>0.73260073260073255</v>
      </c>
      <c r="AA19" s="27">
        <v>1.4652014652014651</v>
      </c>
      <c r="AB19" s="27">
        <v>0.36630036630036628</v>
      </c>
      <c r="AC19" s="27">
        <v>0</v>
      </c>
      <c r="AD19" s="13">
        <v>20.5128205</v>
      </c>
      <c r="AE19" s="27">
        <v>10.989010989010989</v>
      </c>
      <c r="AF19" s="13">
        <v>0.73260073000000003</v>
      </c>
      <c r="AG19" s="27">
        <v>0</v>
      </c>
      <c r="AH19" s="27">
        <v>0.36630036999999999</v>
      </c>
      <c r="AI19" s="27">
        <v>0.73260073000000003</v>
      </c>
      <c r="AJ19" s="27">
        <v>2.197802197802198</v>
      </c>
      <c r="AM19" s="2"/>
    </row>
    <row r="20" spans="1:39" x14ac:dyDescent="0.2">
      <c r="A20" s="37" t="s">
        <v>270</v>
      </c>
      <c r="B20" s="45" t="s">
        <v>265</v>
      </c>
      <c r="C20" s="46">
        <v>124.23989833333333</v>
      </c>
      <c r="D20" s="47">
        <v>25.193096666666666</v>
      </c>
      <c r="F20" s="29">
        <v>28.85</v>
      </c>
      <c r="G20" s="27">
        <v>2.6595744680851063</v>
      </c>
      <c r="H20" s="27">
        <v>0</v>
      </c>
      <c r="I20" s="27">
        <v>0.26595744680851063</v>
      </c>
      <c r="J20" s="13">
        <v>0</v>
      </c>
      <c r="K20" s="27">
        <v>0</v>
      </c>
      <c r="L20" s="27">
        <v>0</v>
      </c>
      <c r="M20" s="27">
        <v>4.7872340425531918</v>
      </c>
      <c r="N20" s="27">
        <v>2.3936170212765959</v>
      </c>
      <c r="O20" s="27">
        <v>3.1914893617021276</v>
      </c>
      <c r="P20" s="27">
        <v>0.53191489361702127</v>
      </c>
      <c r="Q20" s="27">
        <v>0</v>
      </c>
      <c r="R20" s="27">
        <v>0</v>
      </c>
      <c r="S20" s="27">
        <v>4.5212765957446814</v>
      </c>
      <c r="T20" s="27">
        <v>1.3297872340425532</v>
      </c>
      <c r="U20" s="27">
        <v>0.53191489361702127</v>
      </c>
      <c r="V20" s="27">
        <v>0</v>
      </c>
      <c r="W20" s="27">
        <v>0</v>
      </c>
      <c r="X20" s="27">
        <v>1.3297872340425532</v>
      </c>
      <c r="Y20" s="13">
        <v>0</v>
      </c>
      <c r="Z20" s="27">
        <v>1.5957446808510638</v>
      </c>
      <c r="AA20" s="27">
        <v>0</v>
      </c>
      <c r="AB20" s="27">
        <v>0.26595744680851063</v>
      </c>
      <c r="AC20" s="27">
        <v>0</v>
      </c>
      <c r="AD20" s="13">
        <v>27.925531899999999</v>
      </c>
      <c r="AE20" s="27">
        <v>9.0425531914893629</v>
      </c>
      <c r="AF20" s="13">
        <v>0.79787233999999996</v>
      </c>
      <c r="AG20" s="27">
        <v>0</v>
      </c>
      <c r="AH20" s="27">
        <v>0.26595744999999998</v>
      </c>
      <c r="AI20" s="27">
        <v>1.5957446799999999</v>
      </c>
      <c r="AJ20" s="27">
        <v>2.1276595744680851</v>
      </c>
      <c r="AM20" s="2"/>
    </row>
    <row r="21" spans="1:39" x14ac:dyDescent="0.2">
      <c r="A21" s="37" t="s">
        <v>270</v>
      </c>
      <c r="B21" s="45" t="s">
        <v>266</v>
      </c>
      <c r="C21" s="46">
        <v>124.28994333333333</v>
      </c>
      <c r="D21" s="47">
        <v>25.211755</v>
      </c>
      <c r="F21" s="29">
        <v>28.85</v>
      </c>
      <c r="G21" s="27">
        <v>2.2026431718061676</v>
      </c>
      <c r="H21" s="27">
        <v>0</v>
      </c>
      <c r="I21" s="27">
        <v>0</v>
      </c>
      <c r="J21" s="13">
        <v>0</v>
      </c>
      <c r="K21" s="27">
        <v>0</v>
      </c>
      <c r="L21" s="27">
        <v>0</v>
      </c>
      <c r="M21" s="27">
        <v>6.1674008810572696</v>
      </c>
      <c r="N21" s="27">
        <v>0.88105726872246704</v>
      </c>
      <c r="O21" s="27">
        <v>1.3215859030837005</v>
      </c>
      <c r="P21" s="27">
        <v>0</v>
      </c>
      <c r="Q21" s="27">
        <v>0</v>
      </c>
      <c r="R21" s="27">
        <v>0</v>
      </c>
      <c r="S21" s="27">
        <v>4.4052863436123353</v>
      </c>
      <c r="T21" s="27">
        <v>3.5242290748898681</v>
      </c>
      <c r="U21" s="27">
        <v>0</v>
      </c>
      <c r="V21" s="27">
        <v>0</v>
      </c>
      <c r="W21" s="27">
        <v>0</v>
      </c>
      <c r="X21" s="27">
        <v>0.88105726872246704</v>
      </c>
      <c r="Y21" s="13">
        <v>0</v>
      </c>
      <c r="Z21" s="27">
        <v>0.44052863436123352</v>
      </c>
      <c r="AA21" s="27">
        <v>0</v>
      </c>
      <c r="AB21" s="27">
        <v>0</v>
      </c>
      <c r="AC21" s="27">
        <v>0</v>
      </c>
      <c r="AD21" s="13">
        <v>29.955947099999999</v>
      </c>
      <c r="AE21" s="27">
        <v>17.180616740088105</v>
      </c>
      <c r="AF21" s="13">
        <v>2.20264317</v>
      </c>
      <c r="AG21" s="27">
        <v>0</v>
      </c>
      <c r="AH21" s="27">
        <v>0</v>
      </c>
      <c r="AI21" s="27">
        <v>0.44052862999999998</v>
      </c>
      <c r="AJ21" s="27">
        <v>0.88105726872246704</v>
      </c>
      <c r="AM21" s="2"/>
    </row>
    <row r="22" spans="1:39" x14ac:dyDescent="0.2">
      <c r="A22" s="37" t="s">
        <v>143</v>
      </c>
      <c r="B22" s="29" t="s">
        <v>153</v>
      </c>
      <c r="C22" s="31">
        <v>128.184</v>
      </c>
      <c r="D22" s="28">
        <v>25.91</v>
      </c>
      <c r="E22" s="27">
        <v>21.95</v>
      </c>
      <c r="F22" s="58">
        <v>28.492000000000001</v>
      </c>
      <c r="G22" s="27">
        <v>1.8587360594795539</v>
      </c>
      <c r="H22" s="27">
        <v>0</v>
      </c>
      <c r="I22" s="27">
        <v>1.486988847583643</v>
      </c>
      <c r="J22" s="27">
        <v>0</v>
      </c>
      <c r="K22" s="27">
        <v>0</v>
      </c>
      <c r="L22" s="27">
        <v>0</v>
      </c>
      <c r="M22" s="27">
        <v>3.9033457249070631</v>
      </c>
      <c r="N22" s="27">
        <v>1.1152416356877324</v>
      </c>
      <c r="O22" s="27">
        <v>5.0185873605947959</v>
      </c>
      <c r="P22" s="27">
        <v>0.92936802973977695</v>
      </c>
      <c r="Q22" s="27">
        <v>0.18587360594795538</v>
      </c>
      <c r="R22" s="27">
        <v>0.55762081784386619</v>
      </c>
      <c r="S22" s="27">
        <v>5.018587360594795</v>
      </c>
      <c r="T22" s="27">
        <v>3.7174721189591078</v>
      </c>
      <c r="U22" s="27">
        <v>0.18587360594795538</v>
      </c>
      <c r="V22" s="27">
        <v>0</v>
      </c>
      <c r="W22" s="27">
        <v>0.18587360594795538</v>
      </c>
      <c r="X22" s="27">
        <v>1.3011152416356877</v>
      </c>
      <c r="Y22" s="27">
        <v>0</v>
      </c>
      <c r="Z22" s="27">
        <v>1.1152416356877324</v>
      </c>
      <c r="AA22" s="27">
        <v>0.18587360594795538</v>
      </c>
      <c r="AB22" s="27">
        <v>2.2304832713754648</v>
      </c>
      <c r="AC22" s="27">
        <v>0.37174721189591076</v>
      </c>
      <c r="AD22" s="27">
        <v>15.79925650557621</v>
      </c>
      <c r="AE22" s="27">
        <v>3.9033457249070631</v>
      </c>
      <c r="AF22" s="61">
        <v>1.486988847583643</v>
      </c>
      <c r="AG22" s="27">
        <v>0.18587360594795538</v>
      </c>
      <c r="AH22" s="27">
        <v>0.18587360594795538</v>
      </c>
      <c r="AI22" s="27">
        <v>0</v>
      </c>
      <c r="AJ22" s="27">
        <v>0</v>
      </c>
      <c r="AM22" s="2"/>
    </row>
    <row r="23" spans="1:39" x14ac:dyDescent="0.2">
      <c r="A23" s="37" t="s">
        <v>143</v>
      </c>
      <c r="B23" s="29" t="s">
        <v>154</v>
      </c>
      <c r="C23" s="31">
        <v>128.07400000000001</v>
      </c>
      <c r="D23" s="28">
        <v>26.05</v>
      </c>
      <c r="E23" s="27">
        <v>21.95</v>
      </c>
      <c r="F23" s="58">
        <v>28.483000000000001</v>
      </c>
      <c r="G23" s="27">
        <v>0.35273368606701938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3.5273368606701938</v>
      </c>
      <c r="N23" s="27">
        <v>2.9982363315696645</v>
      </c>
      <c r="O23" s="27">
        <v>6.3492063492063489</v>
      </c>
      <c r="P23" s="27">
        <v>3.8800705467372132</v>
      </c>
      <c r="Q23" s="27">
        <v>0.35273368606701938</v>
      </c>
      <c r="R23" s="27">
        <v>0.52910052910052907</v>
      </c>
      <c r="S23" s="27">
        <v>7.4074074074074074</v>
      </c>
      <c r="T23" s="27">
        <v>3.3509700176366843</v>
      </c>
      <c r="U23" s="27">
        <v>0.17636684303350969</v>
      </c>
      <c r="V23" s="27">
        <v>0</v>
      </c>
      <c r="W23" s="27">
        <v>0</v>
      </c>
      <c r="X23" s="27">
        <v>0.52910052910052907</v>
      </c>
      <c r="Y23" s="27">
        <v>0</v>
      </c>
      <c r="Z23" s="27">
        <v>1.9400352733686066</v>
      </c>
      <c r="AA23" s="27">
        <v>0.17636684303350969</v>
      </c>
      <c r="AB23" s="27">
        <v>3.3509700176366843</v>
      </c>
      <c r="AC23" s="27">
        <v>0.35273368606701938</v>
      </c>
      <c r="AD23" s="27">
        <v>19.753086419753085</v>
      </c>
      <c r="AE23" s="27">
        <v>4.2328042328042326</v>
      </c>
      <c r="AF23" s="61">
        <v>0.17636684303350969</v>
      </c>
      <c r="AG23" s="27">
        <v>0</v>
      </c>
      <c r="AH23" s="27">
        <v>0.35273368606701938</v>
      </c>
      <c r="AI23" s="27">
        <v>0.88183421516754845</v>
      </c>
      <c r="AJ23" s="27">
        <v>0.35273368606701938</v>
      </c>
      <c r="AM23" s="2"/>
    </row>
    <row r="24" spans="1:39" x14ac:dyDescent="0.2">
      <c r="A24" s="37" t="s">
        <v>270</v>
      </c>
      <c r="B24" s="29" t="s">
        <v>236</v>
      </c>
      <c r="C24" s="37">
        <v>126.683333</v>
      </c>
      <c r="D24" s="29">
        <v>26.083333</v>
      </c>
      <c r="F24" s="29">
        <v>28.7</v>
      </c>
      <c r="G24" s="27">
        <v>0.8875739644970414</v>
      </c>
      <c r="H24" s="27">
        <v>0</v>
      </c>
      <c r="I24" s="27">
        <v>0</v>
      </c>
      <c r="J24" s="13">
        <v>0</v>
      </c>
      <c r="K24" s="27">
        <v>0</v>
      </c>
      <c r="L24" s="27">
        <v>0</v>
      </c>
      <c r="M24" s="27">
        <v>3.550295857988166</v>
      </c>
      <c r="N24" s="27">
        <v>1.1834319526627219</v>
      </c>
      <c r="O24" s="27">
        <v>5.9171597633136095</v>
      </c>
      <c r="P24" s="27">
        <v>0</v>
      </c>
      <c r="Q24" s="27">
        <v>0</v>
      </c>
      <c r="R24" s="27">
        <v>0</v>
      </c>
      <c r="S24" s="27">
        <v>12.721893491124261</v>
      </c>
      <c r="T24" s="27">
        <v>1.1834319526627219</v>
      </c>
      <c r="U24" s="27">
        <v>0.59171597633136097</v>
      </c>
      <c r="V24" s="27">
        <v>0</v>
      </c>
      <c r="W24" s="27">
        <v>0</v>
      </c>
      <c r="X24" s="27">
        <v>0</v>
      </c>
      <c r="Y24" s="13">
        <v>0</v>
      </c>
      <c r="Z24" s="27">
        <v>1.7751479289940828</v>
      </c>
      <c r="AA24" s="27">
        <v>0.59171597633136097</v>
      </c>
      <c r="AB24" s="27">
        <v>2.0710059171597637</v>
      </c>
      <c r="AC24" s="27">
        <v>0.59171597633136097</v>
      </c>
      <c r="AD24" s="13">
        <v>26.035502999999999</v>
      </c>
      <c r="AE24" s="27">
        <v>3.8461538461538463</v>
      </c>
      <c r="AF24" s="13">
        <v>2.9585798799999998</v>
      </c>
      <c r="AG24" s="27">
        <v>0</v>
      </c>
      <c r="AH24" s="27">
        <v>0</v>
      </c>
      <c r="AI24" s="27">
        <v>0</v>
      </c>
      <c r="AJ24" s="27">
        <v>1.7751479289940828</v>
      </c>
      <c r="AM24" s="2"/>
    </row>
    <row r="25" spans="1:39" x14ac:dyDescent="0.2">
      <c r="A25" s="37" t="s">
        <v>143</v>
      </c>
      <c r="B25" s="29" t="s">
        <v>155</v>
      </c>
      <c r="C25" s="31">
        <v>128.601</v>
      </c>
      <c r="D25" s="28">
        <v>26.084</v>
      </c>
      <c r="E25" s="27">
        <v>21.84</v>
      </c>
      <c r="F25" s="58">
        <v>28.466000000000001</v>
      </c>
      <c r="G25" s="27">
        <v>0.54054054054054057</v>
      </c>
      <c r="H25" s="27">
        <v>0</v>
      </c>
      <c r="I25" s="27">
        <v>1.9819819819819819</v>
      </c>
      <c r="J25" s="27">
        <v>0</v>
      </c>
      <c r="K25" s="27">
        <v>0</v>
      </c>
      <c r="L25" s="27">
        <v>0</v>
      </c>
      <c r="M25" s="27">
        <v>4.8648648648648649</v>
      </c>
      <c r="N25" s="27">
        <v>1.4414414414414414</v>
      </c>
      <c r="O25" s="27">
        <v>4.3243243243243246</v>
      </c>
      <c r="P25" s="27">
        <v>1.9819819819819819</v>
      </c>
      <c r="Q25" s="27">
        <v>0.72072072072072069</v>
      </c>
      <c r="R25" s="27">
        <v>0</v>
      </c>
      <c r="S25" s="27">
        <v>5.2252252252252251</v>
      </c>
      <c r="T25" s="27">
        <v>3.243243243243243</v>
      </c>
      <c r="U25" s="27">
        <v>0.36036036036036034</v>
      </c>
      <c r="V25" s="27">
        <v>0</v>
      </c>
      <c r="W25" s="27">
        <v>0.18018018018018017</v>
      </c>
      <c r="X25" s="27">
        <v>1.6216216216216217</v>
      </c>
      <c r="Y25" s="27">
        <v>0</v>
      </c>
      <c r="Z25" s="27">
        <v>1.9819819819819819</v>
      </c>
      <c r="AA25" s="27">
        <v>0.18018018018018017</v>
      </c>
      <c r="AB25" s="27">
        <v>1.6216216216216217</v>
      </c>
      <c r="AC25" s="27">
        <v>0.54054054054054057</v>
      </c>
      <c r="AD25" s="27">
        <v>13.873873873873874</v>
      </c>
      <c r="AE25" s="27">
        <v>1.6216216216216215</v>
      </c>
      <c r="AF25" s="61">
        <v>1.0810810810810811</v>
      </c>
      <c r="AG25" s="27">
        <v>0.36036036036036034</v>
      </c>
      <c r="AH25" s="27">
        <v>0</v>
      </c>
      <c r="AI25" s="27">
        <v>0</v>
      </c>
      <c r="AJ25" s="27">
        <v>0.18018018018018017</v>
      </c>
      <c r="AM25" s="2"/>
    </row>
    <row r="26" spans="1:39" x14ac:dyDescent="0.2">
      <c r="A26" s="37" t="s">
        <v>143</v>
      </c>
      <c r="B26" s="29" t="s">
        <v>156</v>
      </c>
      <c r="C26" s="31">
        <v>128.56399999999999</v>
      </c>
      <c r="D26" s="28">
        <v>26.15</v>
      </c>
      <c r="E26" s="27">
        <v>21.84</v>
      </c>
      <c r="F26" s="58">
        <v>28.462</v>
      </c>
      <c r="G26" s="27">
        <v>0.19120458891013384</v>
      </c>
      <c r="H26" s="27">
        <v>0</v>
      </c>
      <c r="I26" s="27">
        <v>0.76481835564053535</v>
      </c>
      <c r="J26" s="27">
        <v>0</v>
      </c>
      <c r="K26" s="27">
        <v>0</v>
      </c>
      <c r="L26" s="27">
        <v>0</v>
      </c>
      <c r="M26" s="27">
        <v>3.8240917782026771</v>
      </c>
      <c r="N26" s="27">
        <v>0.95602294455066927</v>
      </c>
      <c r="O26" s="27">
        <v>5.9273422562141489</v>
      </c>
      <c r="P26" s="27">
        <v>1.7208413001912046</v>
      </c>
      <c r="Q26" s="27">
        <v>0.19120458891013384</v>
      </c>
      <c r="R26" s="27">
        <v>0.95602294455066927</v>
      </c>
      <c r="S26" s="27">
        <v>7.6481835564053533</v>
      </c>
      <c r="T26" s="27">
        <v>3.0592734225621414</v>
      </c>
      <c r="U26" s="27">
        <v>0.57361376673040154</v>
      </c>
      <c r="V26" s="27">
        <v>0</v>
      </c>
      <c r="W26" s="27">
        <v>0</v>
      </c>
      <c r="X26" s="27">
        <v>1.338432122370937</v>
      </c>
      <c r="Y26" s="27">
        <v>0</v>
      </c>
      <c r="Z26" s="27">
        <v>1.7208413001912046</v>
      </c>
      <c r="AA26" s="27">
        <v>0.57361376673040154</v>
      </c>
      <c r="AB26" s="27">
        <v>1.7208413001912046</v>
      </c>
      <c r="AC26" s="27">
        <v>0.19120458891013384</v>
      </c>
      <c r="AD26" s="27">
        <v>17.590822179732314</v>
      </c>
      <c r="AE26" s="27">
        <v>4.0152963671128115</v>
      </c>
      <c r="AF26" s="61">
        <v>1.338432122370937</v>
      </c>
      <c r="AG26" s="27">
        <v>0.19120458891013384</v>
      </c>
      <c r="AH26" s="27">
        <v>0</v>
      </c>
      <c r="AI26" s="27">
        <v>0.95602294455066927</v>
      </c>
      <c r="AJ26" s="27">
        <v>0.38240917782026768</v>
      </c>
      <c r="AM26" s="2"/>
    </row>
    <row r="27" spans="1:39" x14ac:dyDescent="0.2">
      <c r="A27" s="37" t="s">
        <v>143</v>
      </c>
      <c r="B27" s="29" t="s">
        <v>157</v>
      </c>
      <c r="C27" s="31">
        <v>128.447</v>
      </c>
      <c r="D27" s="28">
        <v>26.408999999999999</v>
      </c>
      <c r="E27" s="27">
        <v>21.75</v>
      </c>
      <c r="F27" s="58">
        <v>28.445</v>
      </c>
      <c r="G27" s="27">
        <v>1.364522417153996</v>
      </c>
      <c r="H27" s="27">
        <v>0</v>
      </c>
      <c r="I27" s="27">
        <v>0.97465886939571145</v>
      </c>
      <c r="J27" s="27">
        <v>0</v>
      </c>
      <c r="K27" s="27">
        <v>0</v>
      </c>
      <c r="L27" s="27">
        <v>0</v>
      </c>
      <c r="M27" s="27">
        <v>3.3138401559454191</v>
      </c>
      <c r="N27" s="27">
        <v>1.364522417153996</v>
      </c>
      <c r="O27" s="27">
        <v>10.1364522417154</v>
      </c>
      <c r="P27" s="27">
        <v>1.5594541910331383</v>
      </c>
      <c r="Q27" s="27">
        <v>0.58479532163742687</v>
      </c>
      <c r="R27" s="27">
        <v>0</v>
      </c>
      <c r="S27" s="27">
        <v>6.8226120857699808</v>
      </c>
      <c r="T27" s="27">
        <v>5.6530214424951266</v>
      </c>
      <c r="U27" s="27">
        <v>0.58479532163742687</v>
      </c>
      <c r="V27" s="27">
        <v>0</v>
      </c>
      <c r="W27" s="27">
        <v>0</v>
      </c>
      <c r="X27" s="27">
        <v>0</v>
      </c>
      <c r="Y27" s="27">
        <v>0</v>
      </c>
      <c r="Z27" s="27">
        <v>2.144249512670565</v>
      </c>
      <c r="AA27" s="27">
        <v>0.38986354775828458</v>
      </c>
      <c r="AB27" s="27">
        <v>3.1189083820662766</v>
      </c>
      <c r="AC27" s="27">
        <v>0</v>
      </c>
      <c r="AD27" s="27">
        <v>24.756335282651072</v>
      </c>
      <c r="AE27" s="27">
        <v>5.0682261208577</v>
      </c>
      <c r="AF27" s="61">
        <v>0.19493177387914229</v>
      </c>
      <c r="AG27" s="27">
        <v>0.38986354775828458</v>
      </c>
      <c r="AH27" s="27">
        <v>0.19493177387914229</v>
      </c>
      <c r="AI27" s="27">
        <v>0.38986354775828458</v>
      </c>
      <c r="AJ27" s="27">
        <v>0</v>
      </c>
      <c r="AM27" s="2"/>
    </row>
    <row r="28" spans="1:39" x14ac:dyDescent="0.2">
      <c r="A28" s="37" t="s">
        <v>143</v>
      </c>
      <c r="B28" s="29" t="s">
        <v>158</v>
      </c>
      <c r="C28" s="31">
        <v>128.08500000000001</v>
      </c>
      <c r="D28" s="28">
        <v>27.257000000000001</v>
      </c>
      <c r="E28" s="27">
        <v>21.64</v>
      </c>
      <c r="F28" s="58">
        <v>28.347999999999999</v>
      </c>
      <c r="G28" s="27">
        <v>3.6637931034482754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4.0948275862068968</v>
      </c>
      <c r="N28" s="27">
        <v>2.3706896551724137</v>
      </c>
      <c r="O28" s="27">
        <v>5.1724137931034484</v>
      </c>
      <c r="P28" s="27">
        <v>1.2931034482758621</v>
      </c>
      <c r="Q28" s="27">
        <v>0</v>
      </c>
      <c r="R28" s="27">
        <v>0.43103448275862066</v>
      </c>
      <c r="S28" s="27">
        <v>5.6034482758620685</v>
      </c>
      <c r="T28" s="27">
        <v>1.9396551724137929</v>
      </c>
      <c r="U28" s="27">
        <v>0.64655172413793105</v>
      </c>
      <c r="V28" s="27">
        <v>0</v>
      </c>
      <c r="W28" s="27">
        <v>0</v>
      </c>
      <c r="X28" s="27">
        <v>0</v>
      </c>
      <c r="Y28" s="27">
        <v>0</v>
      </c>
      <c r="Z28" s="27">
        <v>1.7241379310344827</v>
      </c>
      <c r="AA28" s="27">
        <v>0</v>
      </c>
      <c r="AB28" s="27">
        <v>1.9396551724137931</v>
      </c>
      <c r="AC28" s="27">
        <v>0</v>
      </c>
      <c r="AD28" s="27">
        <v>38.362068965517246</v>
      </c>
      <c r="AE28" s="27">
        <v>3.2327586206896552</v>
      </c>
      <c r="AF28" s="61">
        <v>0</v>
      </c>
      <c r="AG28" s="27">
        <v>0.21551724137931033</v>
      </c>
      <c r="AH28" s="27">
        <v>0</v>
      </c>
      <c r="AI28" s="27">
        <v>0</v>
      </c>
      <c r="AJ28" s="27">
        <v>0.43103448275862066</v>
      </c>
      <c r="AM28" s="2"/>
    </row>
    <row r="29" spans="1:39" x14ac:dyDescent="0.2">
      <c r="A29" s="37" t="s">
        <v>143</v>
      </c>
      <c r="B29" s="29" t="s">
        <v>159</v>
      </c>
      <c r="C29" s="31">
        <v>127.992</v>
      </c>
      <c r="D29" s="28">
        <v>27.527999999999999</v>
      </c>
      <c r="E29" s="27">
        <v>21.64</v>
      </c>
      <c r="F29" s="58">
        <v>28.292000000000002</v>
      </c>
      <c r="G29" s="27">
        <v>2.3255813953488373</v>
      </c>
      <c r="H29" s="27">
        <v>0</v>
      </c>
      <c r="I29" s="27">
        <v>1.3565891472868217</v>
      </c>
      <c r="J29" s="27">
        <v>0</v>
      </c>
      <c r="K29" s="27">
        <v>0</v>
      </c>
      <c r="L29" s="27">
        <v>0</v>
      </c>
      <c r="M29" s="27">
        <v>2.9069767441860468</v>
      </c>
      <c r="N29" s="27">
        <v>2.9069767441860463</v>
      </c>
      <c r="O29" s="27">
        <v>5.2325581395348841</v>
      </c>
      <c r="P29" s="27">
        <v>2.1317829457364343</v>
      </c>
      <c r="Q29" s="27">
        <v>0.19379844961240311</v>
      </c>
      <c r="R29" s="27">
        <v>0.19379844961240311</v>
      </c>
      <c r="S29" s="27">
        <v>7.945736434108527</v>
      </c>
      <c r="T29" s="27">
        <v>1.3565891472868217</v>
      </c>
      <c r="U29" s="27">
        <v>0.38759689922480622</v>
      </c>
      <c r="V29" s="27">
        <v>0</v>
      </c>
      <c r="W29" s="27">
        <v>0</v>
      </c>
      <c r="X29" s="27">
        <v>0.96899224806201545</v>
      </c>
      <c r="Y29" s="27">
        <v>0</v>
      </c>
      <c r="Z29" s="27">
        <v>1.5503875968992249</v>
      </c>
      <c r="AA29" s="27">
        <v>0.77519379844961245</v>
      </c>
      <c r="AB29" s="27">
        <v>3.2945736434108532</v>
      </c>
      <c r="AC29" s="27">
        <v>0</v>
      </c>
      <c r="AD29" s="27">
        <v>24.224806201550386</v>
      </c>
      <c r="AE29" s="27">
        <v>3.71900826446281</v>
      </c>
      <c r="AF29" s="61">
        <v>0.77519379844961245</v>
      </c>
      <c r="AG29" s="27">
        <v>0.20661157024793389</v>
      </c>
      <c r="AH29" s="27">
        <v>0.41322314049586778</v>
      </c>
      <c r="AI29" s="27">
        <v>0.6198347107438017</v>
      </c>
      <c r="AJ29" s="27">
        <v>0.41322314049586778</v>
      </c>
      <c r="AM29" s="2"/>
    </row>
    <row r="30" spans="1:39" x14ac:dyDescent="0.2">
      <c r="A30" s="37" t="s">
        <v>143</v>
      </c>
      <c r="B30" s="29" t="s">
        <v>160</v>
      </c>
      <c r="C30" s="31">
        <v>128.678</v>
      </c>
      <c r="D30" s="28">
        <v>27.638000000000002</v>
      </c>
      <c r="E30" s="27">
        <v>21.44</v>
      </c>
      <c r="F30" s="58">
        <v>28.309000000000001</v>
      </c>
      <c r="G30" s="27">
        <v>1.4462809917355373</v>
      </c>
      <c r="H30" s="27">
        <v>0</v>
      </c>
      <c r="I30" s="27">
        <v>0.41322314049586778</v>
      </c>
      <c r="J30" s="27">
        <v>0</v>
      </c>
      <c r="K30" s="27">
        <v>0</v>
      </c>
      <c r="L30" s="27">
        <v>0</v>
      </c>
      <c r="M30" s="27">
        <v>3.5123966942148761</v>
      </c>
      <c r="N30" s="27">
        <v>0.41322314049586778</v>
      </c>
      <c r="O30" s="27">
        <v>4.5454545454545459</v>
      </c>
      <c r="P30" s="27">
        <v>1.4462809917355373</v>
      </c>
      <c r="Q30" s="27">
        <v>0.6198347107438017</v>
      </c>
      <c r="R30" s="27">
        <v>0.82644628099173556</v>
      </c>
      <c r="S30" s="27">
        <v>4.9586776859504136</v>
      </c>
      <c r="T30" s="27">
        <v>1.6528925619834711</v>
      </c>
      <c r="U30" s="27">
        <v>0</v>
      </c>
      <c r="V30" s="27">
        <v>0.20661157024793389</v>
      </c>
      <c r="W30" s="27">
        <v>0</v>
      </c>
      <c r="X30" s="27">
        <v>0.6198347107438017</v>
      </c>
      <c r="Y30" s="27">
        <v>0</v>
      </c>
      <c r="Z30" s="27">
        <v>2.6859504132231407</v>
      </c>
      <c r="AA30" s="27">
        <v>0.41322314049586778</v>
      </c>
      <c r="AB30" s="27">
        <v>2.2727272727272729</v>
      </c>
      <c r="AC30" s="27">
        <v>0.41322314049586778</v>
      </c>
      <c r="AD30" s="27">
        <v>24.173553719008265</v>
      </c>
      <c r="AE30" s="27">
        <v>3.1007751937984498</v>
      </c>
      <c r="AF30" s="61">
        <v>1.4462809917355373</v>
      </c>
      <c r="AG30" s="27">
        <v>0</v>
      </c>
      <c r="AH30" s="27">
        <v>0</v>
      </c>
      <c r="AI30" s="27">
        <v>0.19379844961240311</v>
      </c>
      <c r="AJ30" s="27">
        <v>0.96899224806201545</v>
      </c>
      <c r="AM30" s="2"/>
    </row>
    <row r="31" spans="1:39" x14ac:dyDescent="0.2">
      <c r="A31" s="37" t="s">
        <v>143</v>
      </c>
      <c r="B31" s="29" t="s">
        <v>161</v>
      </c>
      <c r="C31" s="31">
        <v>127.905</v>
      </c>
      <c r="D31" s="28">
        <v>27.911000000000001</v>
      </c>
      <c r="E31" s="27">
        <v>21.66</v>
      </c>
      <c r="F31" s="58">
        <v>28.198</v>
      </c>
      <c r="G31" s="27">
        <v>2.9315960912052117</v>
      </c>
      <c r="H31" s="27">
        <v>0</v>
      </c>
      <c r="I31" s="27">
        <v>0.32573289902280134</v>
      </c>
      <c r="J31" s="27">
        <v>0</v>
      </c>
      <c r="K31" s="27">
        <v>0</v>
      </c>
      <c r="L31" s="27">
        <v>0</v>
      </c>
      <c r="M31" s="27">
        <v>3.2573289902280127</v>
      </c>
      <c r="N31" s="27">
        <v>2.9315960912052117</v>
      </c>
      <c r="O31" s="27">
        <v>7.1661237785016292</v>
      </c>
      <c r="P31" s="27">
        <v>0.65146579804560267</v>
      </c>
      <c r="Q31" s="27">
        <v>0.32573289902280134</v>
      </c>
      <c r="R31" s="27">
        <v>0.97719869706840379</v>
      </c>
      <c r="S31" s="27">
        <v>8.1433224755700326</v>
      </c>
      <c r="T31" s="27">
        <v>1.9543973941368076</v>
      </c>
      <c r="U31" s="27">
        <v>0.32573289902280134</v>
      </c>
      <c r="V31" s="27">
        <v>0</v>
      </c>
      <c r="W31" s="27">
        <v>0</v>
      </c>
      <c r="X31" s="27">
        <v>0</v>
      </c>
      <c r="Y31" s="27">
        <v>0</v>
      </c>
      <c r="Z31" s="27">
        <v>1.3029315960912053</v>
      </c>
      <c r="AA31" s="27">
        <v>0.97719869706840379</v>
      </c>
      <c r="AB31" s="27">
        <v>0.97719869706840379</v>
      </c>
      <c r="AC31" s="27">
        <v>0</v>
      </c>
      <c r="AD31" s="27">
        <v>34.527687296416936</v>
      </c>
      <c r="AE31" s="27">
        <v>2.8523489932885906</v>
      </c>
      <c r="AF31" s="61">
        <v>1.3029315960912053</v>
      </c>
      <c r="AG31" s="27">
        <v>0.67114093959731547</v>
      </c>
      <c r="AH31" s="27">
        <v>0</v>
      </c>
      <c r="AI31" s="27">
        <v>0.50335570469798652</v>
      </c>
      <c r="AJ31" s="27">
        <v>0.83892617449664431</v>
      </c>
      <c r="AM31" s="2"/>
    </row>
    <row r="32" spans="1:39" x14ac:dyDescent="0.2">
      <c r="A32" s="37" t="s">
        <v>143</v>
      </c>
      <c r="B32" s="29" t="s">
        <v>162</v>
      </c>
      <c r="C32" s="31">
        <v>128.55416666666599</v>
      </c>
      <c r="D32" s="28">
        <v>28.1238888888888</v>
      </c>
      <c r="E32" s="27">
        <v>21.43</v>
      </c>
      <c r="F32" s="58">
        <v>28.216000000000001</v>
      </c>
      <c r="G32" s="27">
        <v>0.33557046979865773</v>
      </c>
      <c r="H32" s="27">
        <v>0</v>
      </c>
      <c r="I32" s="27">
        <v>0.50335570469798652</v>
      </c>
      <c r="J32" s="27">
        <v>0</v>
      </c>
      <c r="K32" s="27">
        <v>0</v>
      </c>
      <c r="L32" s="27">
        <v>0</v>
      </c>
      <c r="M32" s="27">
        <v>4.026845637583893</v>
      </c>
      <c r="N32" s="27">
        <v>3.0201342281879198</v>
      </c>
      <c r="O32" s="27">
        <v>7.7181208053691277</v>
      </c>
      <c r="P32" s="27">
        <v>1.0067114093959733</v>
      </c>
      <c r="Q32" s="27">
        <v>0.33557046979865773</v>
      </c>
      <c r="R32" s="27">
        <v>0</v>
      </c>
      <c r="S32" s="27">
        <v>8.3892617449664435</v>
      </c>
      <c r="T32" s="27">
        <v>1.174496644295302</v>
      </c>
      <c r="U32" s="27">
        <v>0.83892617449664431</v>
      </c>
      <c r="V32" s="27">
        <v>0</v>
      </c>
      <c r="W32" s="27">
        <v>0</v>
      </c>
      <c r="X32" s="27">
        <v>0.83892617449664431</v>
      </c>
      <c r="Y32" s="27">
        <v>0</v>
      </c>
      <c r="Z32" s="27">
        <v>2.0134228187919461</v>
      </c>
      <c r="AA32" s="27">
        <v>0.67114093959731547</v>
      </c>
      <c r="AB32" s="27">
        <v>2.6845637583892619</v>
      </c>
      <c r="AC32" s="27">
        <v>0</v>
      </c>
      <c r="AD32" s="27">
        <v>26.174496644295303</v>
      </c>
      <c r="AE32" s="27">
        <v>1.3029315960912053</v>
      </c>
      <c r="AF32" s="61">
        <v>0.33557046979865773</v>
      </c>
      <c r="AG32" s="27">
        <v>0</v>
      </c>
      <c r="AH32" s="27">
        <v>1.3029315960912053</v>
      </c>
      <c r="AI32" s="27">
        <v>0</v>
      </c>
      <c r="AJ32" s="27">
        <v>0</v>
      </c>
      <c r="AM32" s="2"/>
    </row>
    <row r="33" spans="1:39" x14ac:dyDescent="0.2">
      <c r="A33" s="37" t="s">
        <v>270</v>
      </c>
      <c r="B33" s="45" t="s">
        <v>246</v>
      </c>
      <c r="C33" s="43">
        <v>127.31689738999999</v>
      </c>
      <c r="D33" s="44">
        <v>28.88345267</v>
      </c>
      <c r="F33" s="29">
        <v>28.59</v>
      </c>
      <c r="G33" s="27">
        <v>3.0549898167006111</v>
      </c>
      <c r="H33" s="27">
        <v>0</v>
      </c>
      <c r="I33" s="27">
        <v>0</v>
      </c>
      <c r="J33" s="13">
        <v>0</v>
      </c>
      <c r="K33" s="27">
        <v>0</v>
      </c>
      <c r="L33" s="27">
        <v>0</v>
      </c>
      <c r="M33" s="27">
        <v>0.61099796334012213</v>
      </c>
      <c r="N33" s="27">
        <v>0.61099796334012213</v>
      </c>
      <c r="O33" s="27">
        <v>2.2403258655804481</v>
      </c>
      <c r="P33" s="27">
        <v>0</v>
      </c>
      <c r="Q33" s="27">
        <v>0</v>
      </c>
      <c r="R33" s="27">
        <v>0</v>
      </c>
      <c r="S33" s="27">
        <v>10.590631364562118</v>
      </c>
      <c r="T33" s="27">
        <v>0.40733197556008144</v>
      </c>
      <c r="U33" s="27">
        <v>0</v>
      </c>
      <c r="V33" s="27">
        <v>0</v>
      </c>
      <c r="W33" s="27">
        <v>0</v>
      </c>
      <c r="X33" s="27">
        <v>2.4439918533604885</v>
      </c>
      <c r="Y33" s="13">
        <v>0</v>
      </c>
      <c r="Z33" s="27">
        <v>2.6476578411405294</v>
      </c>
      <c r="AA33" s="27">
        <v>1.8329938900203666</v>
      </c>
      <c r="AB33" s="27">
        <v>2.2403258655804481</v>
      </c>
      <c r="AC33" s="27">
        <v>0.20366598778004072</v>
      </c>
      <c r="AD33" s="13">
        <v>17.107942999999999</v>
      </c>
      <c r="AE33" s="27">
        <v>5.2953156822810588</v>
      </c>
      <c r="AF33" s="13">
        <v>0.40733197999999998</v>
      </c>
      <c r="AG33" s="27">
        <v>0</v>
      </c>
      <c r="AH33" s="27">
        <v>0</v>
      </c>
      <c r="AI33" s="27">
        <v>1.4256619100000001</v>
      </c>
      <c r="AJ33" s="27">
        <v>2.0366598778004072</v>
      </c>
      <c r="AM33" s="2"/>
    </row>
    <row r="34" spans="1:39" x14ac:dyDescent="0.2">
      <c r="A34" s="37" t="s">
        <v>270</v>
      </c>
      <c r="B34" s="45" t="s">
        <v>247</v>
      </c>
      <c r="C34" s="43">
        <v>127.21688542</v>
      </c>
      <c r="D34" s="44">
        <v>28.933535030000002</v>
      </c>
      <c r="F34" s="29">
        <v>28.59</v>
      </c>
      <c r="G34" s="27">
        <v>2.8301886792452833</v>
      </c>
      <c r="H34" s="27">
        <v>0</v>
      </c>
      <c r="I34" s="27">
        <v>0.70754716981132082</v>
      </c>
      <c r="J34" s="13">
        <v>0</v>
      </c>
      <c r="K34" s="27">
        <v>0</v>
      </c>
      <c r="L34" s="27">
        <v>0</v>
      </c>
      <c r="M34" s="27">
        <v>3.3018867924528306</v>
      </c>
      <c r="N34" s="27">
        <v>1.6509433962264151</v>
      </c>
      <c r="O34" s="27">
        <v>4.4811320754716979</v>
      </c>
      <c r="P34" s="27">
        <v>0.94339622641509435</v>
      </c>
      <c r="Q34" s="27">
        <v>0</v>
      </c>
      <c r="R34" s="27">
        <v>0</v>
      </c>
      <c r="S34" s="27">
        <v>12.028301886792454</v>
      </c>
      <c r="T34" s="27">
        <v>0.47169811320754718</v>
      </c>
      <c r="U34" s="27">
        <v>1.6509433962264151</v>
      </c>
      <c r="V34" s="27">
        <v>0</v>
      </c>
      <c r="W34" s="27">
        <v>0</v>
      </c>
      <c r="X34" s="27">
        <v>1.8867924528301887</v>
      </c>
      <c r="Y34" s="13">
        <v>0</v>
      </c>
      <c r="Z34" s="27">
        <v>2.358490566037736</v>
      </c>
      <c r="AA34" s="27">
        <v>0.47169811320754718</v>
      </c>
      <c r="AB34" s="27">
        <v>1.8867924528301887</v>
      </c>
      <c r="AC34" s="27">
        <v>0</v>
      </c>
      <c r="AD34" s="13">
        <v>22.8773585</v>
      </c>
      <c r="AE34" s="27">
        <v>2.8301886792452833</v>
      </c>
      <c r="AF34" s="13">
        <v>0</v>
      </c>
      <c r="AG34" s="27">
        <v>0</v>
      </c>
      <c r="AH34" s="27">
        <v>0.23584906</v>
      </c>
      <c r="AI34" s="27">
        <v>1.88679245</v>
      </c>
      <c r="AJ34" s="27">
        <v>0</v>
      </c>
      <c r="AM34" s="2"/>
    </row>
    <row r="35" spans="1:39" x14ac:dyDescent="0.2">
      <c r="A35" s="37" t="s">
        <v>270</v>
      </c>
      <c r="B35" s="29" t="s">
        <v>235</v>
      </c>
      <c r="C35" s="37">
        <v>128.5</v>
      </c>
      <c r="D35" s="29">
        <v>29.333333</v>
      </c>
      <c r="F35" s="29">
        <v>28.68</v>
      </c>
      <c r="G35" s="27">
        <v>3.5714285714285712</v>
      </c>
      <c r="H35" s="27">
        <v>0</v>
      </c>
      <c r="I35" s="27">
        <v>0</v>
      </c>
      <c r="J35" s="13">
        <v>0</v>
      </c>
      <c r="K35" s="27">
        <v>0</v>
      </c>
      <c r="L35" s="27">
        <v>0</v>
      </c>
      <c r="M35" s="27">
        <v>0.32467532467532467</v>
      </c>
      <c r="N35" s="27">
        <v>1.948051948051948</v>
      </c>
      <c r="O35" s="27">
        <v>8.1168831168831161</v>
      </c>
      <c r="P35" s="27">
        <v>0</v>
      </c>
      <c r="Q35" s="27">
        <v>0.32467532467532467</v>
      </c>
      <c r="R35" s="27">
        <v>0</v>
      </c>
      <c r="S35" s="27">
        <v>10.714285714285714</v>
      </c>
      <c r="T35" s="27">
        <v>5.5194805194805197</v>
      </c>
      <c r="U35" s="27">
        <v>0.64935064935064934</v>
      </c>
      <c r="V35" s="27">
        <v>0</v>
      </c>
      <c r="W35" s="27">
        <v>0</v>
      </c>
      <c r="X35" s="27">
        <v>0.97402597402597402</v>
      </c>
      <c r="Y35" s="13">
        <v>0</v>
      </c>
      <c r="Z35" s="27">
        <v>2.2727272727272729</v>
      </c>
      <c r="AA35" s="27">
        <v>0.64935064935064934</v>
      </c>
      <c r="AB35" s="27">
        <v>0.97402597402597402</v>
      </c>
      <c r="AC35" s="27">
        <v>0</v>
      </c>
      <c r="AD35" s="13">
        <v>33.116883100000003</v>
      </c>
      <c r="AE35" s="27">
        <v>5.8441558441558437</v>
      </c>
      <c r="AF35" s="13">
        <v>0</v>
      </c>
      <c r="AG35" s="27">
        <v>0</v>
      </c>
      <c r="AH35" s="27">
        <v>0</v>
      </c>
      <c r="AI35" s="27">
        <v>0.97402597000000002</v>
      </c>
      <c r="AJ35" s="27">
        <v>0.97402597402597402</v>
      </c>
      <c r="AM35" s="2"/>
    </row>
    <row r="36" spans="1:39" x14ac:dyDescent="0.2">
      <c r="A36" s="37" t="s">
        <v>270</v>
      </c>
      <c r="B36" s="42" t="s">
        <v>248</v>
      </c>
      <c r="C36" s="43">
        <v>155.01667305999999</v>
      </c>
      <c r="D36" s="44">
        <v>30</v>
      </c>
      <c r="F36" s="29">
        <v>27.33</v>
      </c>
      <c r="G36" s="27">
        <v>0.99009900990099009</v>
      </c>
      <c r="H36" s="27">
        <v>0</v>
      </c>
      <c r="I36" s="27">
        <v>1.5841584158415842</v>
      </c>
      <c r="J36" s="13">
        <v>0</v>
      </c>
      <c r="K36" s="27">
        <v>0</v>
      </c>
      <c r="L36" s="27">
        <v>0</v>
      </c>
      <c r="M36" s="27">
        <v>0.79207920792079212</v>
      </c>
      <c r="N36" s="27">
        <v>0.79207920792079212</v>
      </c>
      <c r="O36" s="27">
        <v>1.782178217821782</v>
      </c>
      <c r="P36" s="27">
        <v>2.3762376237623761</v>
      </c>
      <c r="Q36" s="27">
        <v>0.19801980198019803</v>
      </c>
      <c r="R36" s="27">
        <v>0</v>
      </c>
      <c r="S36" s="27">
        <v>8.9108910891089099</v>
      </c>
      <c r="T36" s="27">
        <v>1.5841584158415842</v>
      </c>
      <c r="U36" s="27">
        <v>0.19801980198019803</v>
      </c>
      <c r="V36" s="27">
        <v>0</v>
      </c>
      <c r="W36" s="27">
        <v>0</v>
      </c>
      <c r="X36" s="27">
        <v>1.5841584158415842</v>
      </c>
      <c r="Y36" s="13">
        <v>0.79207921000000003</v>
      </c>
      <c r="Z36" s="27">
        <v>0</v>
      </c>
      <c r="AA36" s="27">
        <v>0.19801980198019803</v>
      </c>
      <c r="AB36" s="27">
        <v>0.19801980198019803</v>
      </c>
      <c r="AC36" s="27">
        <v>0</v>
      </c>
      <c r="AD36" s="13">
        <v>13.2673267</v>
      </c>
      <c r="AE36" s="27">
        <v>1.1881188118811881</v>
      </c>
      <c r="AF36" s="13">
        <v>1.98019802</v>
      </c>
      <c r="AG36" s="27">
        <v>0</v>
      </c>
      <c r="AH36" s="27">
        <v>0.39603959999999999</v>
      </c>
      <c r="AI36" s="27">
        <v>2.3762376199999999</v>
      </c>
      <c r="AJ36" s="27">
        <v>1.5841584158415842</v>
      </c>
      <c r="AM36" s="2"/>
    </row>
    <row r="37" spans="1:39" x14ac:dyDescent="0.2">
      <c r="A37" s="37" t="s">
        <v>143</v>
      </c>
      <c r="B37" s="29" t="s">
        <v>163</v>
      </c>
      <c r="C37" s="31">
        <v>131.089</v>
      </c>
      <c r="D37" s="28">
        <v>30.02</v>
      </c>
      <c r="E37" s="27">
        <v>20.38</v>
      </c>
      <c r="F37" s="58">
        <v>27.925000000000001</v>
      </c>
      <c r="G37" s="27">
        <v>2.1235521235521233</v>
      </c>
      <c r="H37" s="27">
        <v>0</v>
      </c>
      <c r="I37" s="27">
        <v>1.1583011583011582</v>
      </c>
      <c r="J37" s="27">
        <v>0</v>
      </c>
      <c r="K37" s="27">
        <v>0</v>
      </c>
      <c r="L37" s="27">
        <v>0</v>
      </c>
      <c r="M37" s="27">
        <v>3.281853281853282</v>
      </c>
      <c r="N37" s="27">
        <v>2.7027027027027026</v>
      </c>
      <c r="O37" s="27">
        <v>0</v>
      </c>
      <c r="P37" s="27">
        <v>0.38610038610038611</v>
      </c>
      <c r="Q37" s="27">
        <v>0.38610038610038611</v>
      </c>
      <c r="R37" s="27">
        <v>0.5791505791505791</v>
      </c>
      <c r="S37" s="27">
        <v>4.4401544401544406</v>
      </c>
      <c r="T37" s="27">
        <v>1.1583011583011582</v>
      </c>
      <c r="U37" s="27">
        <v>0.77220077220077221</v>
      </c>
      <c r="V37" s="27">
        <v>0</v>
      </c>
      <c r="W37" s="27">
        <v>0.5791505791505791</v>
      </c>
      <c r="X37" s="27">
        <v>1.3513513513513513</v>
      </c>
      <c r="Y37" s="27">
        <v>0</v>
      </c>
      <c r="Z37" s="27">
        <v>1.9305019305019304</v>
      </c>
      <c r="AA37" s="27">
        <v>1.3513513513513513</v>
      </c>
      <c r="AB37" s="27">
        <v>2.3166023166023164</v>
      </c>
      <c r="AC37" s="27">
        <v>2.3166023166023164</v>
      </c>
      <c r="AD37" s="27">
        <v>24.903474903474905</v>
      </c>
      <c r="AE37" s="27">
        <v>3.4749034749034751</v>
      </c>
      <c r="AF37" s="61">
        <v>0.38610038610038611</v>
      </c>
      <c r="AG37" s="27">
        <v>0.19305019305019305</v>
      </c>
      <c r="AH37" s="27">
        <v>0.77220077220077221</v>
      </c>
      <c r="AI37" s="27">
        <v>2.1235521235521233</v>
      </c>
      <c r="AJ37" s="27">
        <v>0.77220077220077221</v>
      </c>
      <c r="AM37" s="2"/>
    </row>
    <row r="38" spans="1:39" x14ac:dyDescent="0.2">
      <c r="A38" s="37" t="s">
        <v>143</v>
      </c>
      <c r="B38" s="29" t="s">
        <v>164</v>
      </c>
      <c r="C38" s="31">
        <v>131.56700000000001</v>
      </c>
      <c r="D38" s="28">
        <v>30.192</v>
      </c>
      <c r="E38" s="27">
        <v>20.41</v>
      </c>
      <c r="F38" s="58">
        <v>27.881</v>
      </c>
      <c r="G38" s="27">
        <v>2.512562814070352</v>
      </c>
      <c r="H38" s="27">
        <v>0</v>
      </c>
      <c r="I38" s="27">
        <v>2.512562814070352</v>
      </c>
      <c r="J38" s="27">
        <v>0</v>
      </c>
      <c r="K38" s="27">
        <v>0</v>
      </c>
      <c r="L38" s="27">
        <v>0</v>
      </c>
      <c r="M38" s="27">
        <v>2.5125628140703515</v>
      </c>
      <c r="N38" s="27">
        <v>1.1725293132328307</v>
      </c>
      <c r="O38" s="27">
        <v>3.5175879396984926</v>
      </c>
      <c r="P38" s="27">
        <v>1.340033500837521</v>
      </c>
      <c r="Q38" s="27">
        <v>0.33500837520938026</v>
      </c>
      <c r="R38" s="27">
        <v>0.50251256281407031</v>
      </c>
      <c r="S38" s="27">
        <v>5.6951423785594635</v>
      </c>
      <c r="T38" s="27">
        <v>0.83752093802345051</v>
      </c>
      <c r="U38" s="27">
        <v>0.50251256281407031</v>
      </c>
      <c r="V38" s="27">
        <v>0</v>
      </c>
      <c r="W38" s="27">
        <v>0.16750418760469013</v>
      </c>
      <c r="X38" s="27">
        <v>2.6800670016750421</v>
      </c>
      <c r="Y38" s="27">
        <v>0</v>
      </c>
      <c r="Z38" s="27">
        <v>1.5075376884422109</v>
      </c>
      <c r="AA38" s="27">
        <v>1.8425460636515913</v>
      </c>
      <c r="AB38" s="27">
        <v>2.512562814070352</v>
      </c>
      <c r="AC38" s="27">
        <v>1.340033500837521</v>
      </c>
      <c r="AD38" s="27">
        <v>18.760469011725291</v>
      </c>
      <c r="AE38" s="27">
        <v>1.9230769230769229</v>
      </c>
      <c r="AF38" s="61">
        <v>0</v>
      </c>
      <c r="AG38" s="27">
        <v>0.32051282051282048</v>
      </c>
      <c r="AH38" s="27">
        <v>0.64102564102564097</v>
      </c>
      <c r="AI38" s="27">
        <v>1.6025641025641024</v>
      </c>
      <c r="AJ38" s="27">
        <v>0</v>
      </c>
      <c r="AM38" s="2"/>
    </row>
    <row r="39" spans="1:39" x14ac:dyDescent="0.2">
      <c r="A39" s="37" t="s">
        <v>143</v>
      </c>
      <c r="B39" s="29" t="s">
        <v>165</v>
      </c>
      <c r="C39" s="31">
        <v>131.34800000000001</v>
      </c>
      <c r="D39" s="28">
        <v>30.286999999999999</v>
      </c>
      <c r="E39" s="27">
        <v>20.41</v>
      </c>
      <c r="F39" s="58">
        <v>27.893999999999998</v>
      </c>
      <c r="G39" s="27">
        <v>2.2336769759450172</v>
      </c>
      <c r="H39" s="27">
        <v>0</v>
      </c>
      <c r="I39" s="27">
        <v>1.7182130584192441</v>
      </c>
      <c r="J39" s="27">
        <v>0</v>
      </c>
      <c r="K39" s="27">
        <v>0</v>
      </c>
      <c r="L39" s="27">
        <v>0</v>
      </c>
      <c r="M39" s="27">
        <v>2.7491408934707904</v>
      </c>
      <c r="N39" s="27">
        <v>0.6872852233676976</v>
      </c>
      <c r="O39" s="27">
        <v>5.3264604810996561</v>
      </c>
      <c r="P39" s="27">
        <v>0.85910652920962205</v>
      </c>
      <c r="Q39" s="27">
        <v>0.3436426116838488</v>
      </c>
      <c r="R39" s="27">
        <v>0.1718213058419244</v>
      </c>
      <c r="S39" s="27">
        <v>4.4673539518900345</v>
      </c>
      <c r="T39" s="27">
        <v>1.2027491408934707</v>
      </c>
      <c r="U39" s="27">
        <v>0</v>
      </c>
      <c r="V39" s="27">
        <v>0</v>
      </c>
      <c r="W39" s="27">
        <v>0.3436426116838488</v>
      </c>
      <c r="X39" s="27">
        <v>1.3745704467353952</v>
      </c>
      <c r="Y39" s="27">
        <v>0</v>
      </c>
      <c r="Z39" s="27">
        <v>1.8900343642611683</v>
      </c>
      <c r="AA39" s="27">
        <v>2.2336769759450172</v>
      </c>
      <c r="AB39" s="27">
        <v>4.4673539518900345</v>
      </c>
      <c r="AC39" s="27">
        <v>1.8900343642611683</v>
      </c>
      <c r="AD39" s="27">
        <v>16.666666666666664</v>
      </c>
      <c r="AE39" s="27">
        <v>4.1237113402061851</v>
      </c>
      <c r="AF39" s="61">
        <v>0.1718213058419244</v>
      </c>
      <c r="AG39" s="27">
        <v>0</v>
      </c>
      <c r="AH39" s="27">
        <v>1.3745704467353952</v>
      </c>
      <c r="AI39" s="27">
        <v>1.202749140893471</v>
      </c>
      <c r="AJ39" s="27">
        <v>1.5463917525773196</v>
      </c>
      <c r="AM39" s="2"/>
    </row>
    <row r="40" spans="1:39" x14ac:dyDescent="0.2">
      <c r="A40" s="37" t="s">
        <v>143</v>
      </c>
      <c r="B40" s="29" t="s">
        <v>164</v>
      </c>
      <c r="C40" s="31">
        <v>130.61500000000001</v>
      </c>
      <c r="D40" s="28">
        <v>30.846</v>
      </c>
      <c r="E40" s="27">
        <v>19.100000000000001</v>
      </c>
      <c r="F40" s="58">
        <v>27.896000000000001</v>
      </c>
      <c r="G40" s="27">
        <v>6.0897435897435894</v>
      </c>
      <c r="H40" s="27">
        <v>0</v>
      </c>
      <c r="I40" s="27">
        <v>1.2820512820512819</v>
      </c>
      <c r="J40" s="27">
        <v>0</v>
      </c>
      <c r="K40" s="27">
        <v>0</v>
      </c>
      <c r="L40" s="27">
        <v>0</v>
      </c>
      <c r="M40" s="27">
        <v>5.1282051282051277</v>
      </c>
      <c r="N40" s="27">
        <v>0.64102564102564097</v>
      </c>
      <c r="O40" s="27">
        <v>4.4871794871794872</v>
      </c>
      <c r="P40" s="27">
        <v>0</v>
      </c>
      <c r="Q40" s="27">
        <v>1.2820512820512819</v>
      </c>
      <c r="R40" s="27">
        <v>1.2820512820512819</v>
      </c>
      <c r="S40" s="27">
        <v>3.8461538461538463</v>
      </c>
      <c r="T40" s="27">
        <v>0.64102564102564097</v>
      </c>
      <c r="U40" s="27">
        <v>2.2435897435897436</v>
      </c>
      <c r="V40" s="27">
        <v>0</v>
      </c>
      <c r="W40" s="27">
        <v>0</v>
      </c>
      <c r="X40" s="27">
        <v>0.32051282051282048</v>
      </c>
      <c r="Y40" s="27">
        <v>0</v>
      </c>
      <c r="Z40" s="27">
        <v>0.64102564102564097</v>
      </c>
      <c r="AA40" s="27">
        <v>0.64102564102564097</v>
      </c>
      <c r="AB40" s="27">
        <v>2.5641025641025639</v>
      </c>
      <c r="AC40" s="27">
        <v>0</v>
      </c>
      <c r="AD40" s="27">
        <v>32.051282051282051</v>
      </c>
      <c r="AE40" s="27">
        <v>2.6800670016750416</v>
      </c>
      <c r="AF40" s="61">
        <v>0</v>
      </c>
      <c r="AG40" s="27">
        <v>0.67001675041876052</v>
      </c>
      <c r="AH40" s="27">
        <v>0.33500837520938026</v>
      </c>
      <c r="AI40" s="27">
        <v>0.50251256281407031</v>
      </c>
      <c r="AJ40" s="27">
        <v>0.67001675041876052</v>
      </c>
      <c r="AM40" s="2"/>
    </row>
    <row r="41" spans="1:39" x14ac:dyDescent="0.2">
      <c r="A41" s="37" t="s">
        <v>143</v>
      </c>
      <c r="B41" s="29" t="s">
        <v>166</v>
      </c>
      <c r="C41" s="31">
        <v>131.46</v>
      </c>
      <c r="D41" s="28">
        <v>30.887</v>
      </c>
      <c r="E41" s="27">
        <v>19.670000000000002</v>
      </c>
      <c r="F41" s="58">
        <v>27.872</v>
      </c>
      <c r="G41" s="27">
        <v>1.7045454545454544</v>
      </c>
      <c r="H41" s="27">
        <v>0</v>
      </c>
      <c r="I41" s="27">
        <v>2.8409090909090908</v>
      </c>
      <c r="J41" s="27">
        <v>0</v>
      </c>
      <c r="K41" s="27">
        <v>0</v>
      </c>
      <c r="L41" s="27">
        <v>0</v>
      </c>
      <c r="M41" s="27">
        <v>3.4090909090909092</v>
      </c>
      <c r="N41" s="27">
        <v>0.56818181818181823</v>
      </c>
      <c r="O41" s="27">
        <v>1.7045454545454544</v>
      </c>
      <c r="P41" s="27">
        <v>1.5151515151515151</v>
      </c>
      <c r="Q41" s="27">
        <v>0.18939393939393939</v>
      </c>
      <c r="R41" s="27">
        <v>0.18939393939393939</v>
      </c>
      <c r="S41" s="27">
        <v>3.0303030303030303</v>
      </c>
      <c r="T41" s="27">
        <v>1.1363636363636365</v>
      </c>
      <c r="U41" s="27">
        <v>0.37878787878787878</v>
      </c>
      <c r="V41" s="27">
        <v>0</v>
      </c>
      <c r="W41" s="27">
        <v>0</v>
      </c>
      <c r="X41" s="27">
        <v>0.94696969696969702</v>
      </c>
      <c r="Y41" s="27">
        <v>0</v>
      </c>
      <c r="Z41" s="27">
        <v>1.7045454545454544</v>
      </c>
      <c r="AA41" s="27">
        <v>2.2727272727272729</v>
      </c>
      <c r="AB41" s="27">
        <v>3.2196969696969697</v>
      </c>
      <c r="AC41" s="27">
        <v>1.1363636363636365</v>
      </c>
      <c r="AD41" s="27">
        <v>19.886363636363637</v>
      </c>
      <c r="AE41" s="27">
        <v>2.2727272727272725</v>
      </c>
      <c r="AF41" s="61">
        <v>0.37878787878787878</v>
      </c>
      <c r="AG41" s="27">
        <v>0.56818181818181823</v>
      </c>
      <c r="AH41" s="27">
        <v>1.5151515151515151</v>
      </c>
      <c r="AI41" s="27">
        <v>1.1363636363636365</v>
      </c>
      <c r="AJ41" s="27">
        <v>0.75757575757575757</v>
      </c>
      <c r="AM41" s="2"/>
    </row>
    <row r="42" spans="1:39" s="2" customFormat="1" x14ac:dyDescent="0.2">
      <c r="A42" s="37" t="s">
        <v>143</v>
      </c>
      <c r="B42" s="29" t="s">
        <v>167</v>
      </c>
      <c r="C42" s="31">
        <v>129.887</v>
      </c>
      <c r="D42" s="28">
        <v>30.904</v>
      </c>
      <c r="E42" s="27">
        <v>19.03</v>
      </c>
      <c r="F42" s="58">
        <v>27.661999999999999</v>
      </c>
      <c r="G42" s="27">
        <v>2.53411306042885</v>
      </c>
      <c r="H42" s="27">
        <v>0</v>
      </c>
      <c r="I42" s="27">
        <v>1.1695906432748537</v>
      </c>
      <c r="J42" s="27">
        <v>0</v>
      </c>
      <c r="K42" s="27">
        <v>0</v>
      </c>
      <c r="L42" s="27">
        <v>0</v>
      </c>
      <c r="M42" s="27">
        <v>5.0682261208577</v>
      </c>
      <c r="N42" s="27">
        <v>1.364522417153996</v>
      </c>
      <c r="O42" s="27">
        <v>4.6783625730994149</v>
      </c>
      <c r="P42" s="27">
        <v>0</v>
      </c>
      <c r="Q42" s="27">
        <v>0.38986354775828458</v>
      </c>
      <c r="R42" s="27">
        <v>0.19493177387914229</v>
      </c>
      <c r="S42" s="27">
        <v>5.8479532163742682</v>
      </c>
      <c r="T42" s="27">
        <v>0.38986354775828458</v>
      </c>
      <c r="U42" s="27">
        <v>0.77972709551656916</v>
      </c>
      <c r="V42" s="27">
        <v>0</v>
      </c>
      <c r="W42" s="27">
        <v>0.58479532163742687</v>
      </c>
      <c r="X42" s="27">
        <v>0.97465886939571145</v>
      </c>
      <c r="Y42" s="27">
        <v>0</v>
      </c>
      <c r="Z42" s="27">
        <v>1.1695906432748537</v>
      </c>
      <c r="AA42" s="27">
        <v>1.5594541910331383</v>
      </c>
      <c r="AB42" s="27">
        <v>1.5594541910331383</v>
      </c>
      <c r="AC42" s="27">
        <v>0.58479532163742687</v>
      </c>
      <c r="AD42" s="27">
        <v>29.0448343079922</v>
      </c>
      <c r="AE42" s="27">
        <v>1.6632016632016633</v>
      </c>
      <c r="AF42" s="61">
        <v>0.38986354775828458</v>
      </c>
      <c r="AG42" s="27">
        <v>0.20790020790020791</v>
      </c>
      <c r="AH42" s="27">
        <v>1.2474012474012475</v>
      </c>
      <c r="AI42" s="27">
        <v>1.4553014553014554</v>
      </c>
      <c r="AJ42" s="27">
        <v>0.41580041580041582</v>
      </c>
      <c r="AM42"/>
    </row>
    <row r="43" spans="1:39" s="2" customFormat="1" x14ac:dyDescent="0.2">
      <c r="A43" s="37" t="s">
        <v>143</v>
      </c>
      <c r="B43" s="29" t="s">
        <v>168</v>
      </c>
      <c r="C43" s="31">
        <v>130.18600000000001</v>
      </c>
      <c r="D43" s="28">
        <v>31.038</v>
      </c>
      <c r="E43" s="27">
        <v>18.3</v>
      </c>
      <c r="F43" s="58">
        <v>27.715</v>
      </c>
      <c r="G43" s="27">
        <v>4.4303797468354427</v>
      </c>
      <c r="H43" s="27">
        <v>0</v>
      </c>
      <c r="I43" s="27">
        <v>2.5316455696202533</v>
      </c>
      <c r="J43" s="27">
        <v>0</v>
      </c>
      <c r="K43" s="27">
        <v>0</v>
      </c>
      <c r="L43" s="27">
        <v>0</v>
      </c>
      <c r="M43" s="27">
        <v>4.852320675105485</v>
      </c>
      <c r="N43" s="27">
        <v>1.4767932489451476</v>
      </c>
      <c r="O43" s="27">
        <v>4.2194092827004219</v>
      </c>
      <c r="P43" s="27">
        <v>0</v>
      </c>
      <c r="Q43" s="27">
        <v>0.8438818565400843</v>
      </c>
      <c r="R43" s="27">
        <v>0.63291139240506333</v>
      </c>
      <c r="S43" s="27">
        <v>6.3291139240506329</v>
      </c>
      <c r="T43" s="27">
        <v>0.84388185654008441</v>
      </c>
      <c r="U43" s="27">
        <v>1.4767932489451476</v>
      </c>
      <c r="V43" s="27">
        <v>0</v>
      </c>
      <c r="W43" s="27">
        <v>0</v>
      </c>
      <c r="X43" s="27">
        <v>0.21097046413502107</v>
      </c>
      <c r="Y43" s="27">
        <v>0.21097046413502107</v>
      </c>
      <c r="Z43" s="27">
        <v>2.3206751054852321</v>
      </c>
      <c r="AA43" s="27">
        <v>1.89873417721519</v>
      </c>
      <c r="AB43" s="27">
        <v>1.0548523206751055</v>
      </c>
      <c r="AC43" s="27">
        <v>1.0548523206751055</v>
      </c>
      <c r="AD43" s="27">
        <v>22.995780590717299</v>
      </c>
      <c r="AE43" s="27">
        <v>1.6877637130801686</v>
      </c>
      <c r="AF43" s="61">
        <v>0.42194092827004215</v>
      </c>
      <c r="AG43" s="27">
        <v>0.21097046413502107</v>
      </c>
      <c r="AH43" s="27">
        <v>1.89873417721519</v>
      </c>
      <c r="AI43" s="27">
        <v>0.63291139240506333</v>
      </c>
      <c r="AJ43" s="27">
        <v>0.21097046413502107</v>
      </c>
      <c r="AM43"/>
    </row>
    <row r="44" spans="1:39" s="2" customFormat="1" x14ac:dyDescent="0.2">
      <c r="A44" s="37" t="s">
        <v>143</v>
      </c>
      <c r="B44" s="29" t="s">
        <v>169</v>
      </c>
      <c r="C44" s="31">
        <v>131.536</v>
      </c>
      <c r="D44" s="28">
        <v>31.114000000000001</v>
      </c>
      <c r="E44" s="27">
        <v>19.760000000000002</v>
      </c>
      <c r="F44" s="58">
        <v>27.856000000000002</v>
      </c>
      <c r="G44" s="27">
        <v>1.6632016632016633</v>
      </c>
      <c r="H44" s="27">
        <v>0</v>
      </c>
      <c r="I44" s="27">
        <v>3.5343035343035343</v>
      </c>
      <c r="J44" s="27">
        <v>0</v>
      </c>
      <c r="K44" s="27">
        <v>0</v>
      </c>
      <c r="L44" s="27">
        <v>0</v>
      </c>
      <c r="M44" s="27">
        <v>4.3659043659043668</v>
      </c>
      <c r="N44" s="27">
        <v>1.6632016632016633</v>
      </c>
      <c r="O44" s="27">
        <v>2.7027027027027026</v>
      </c>
      <c r="P44" s="27">
        <v>1.4553014553014554</v>
      </c>
      <c r="Q44" s="27">
        <v>0.20790020790020791</v>
      </c>
      <c r="R44" s="27">
        <v>1.0395010395010396</v>
      </c>
      <c r="S44" s="27">
        <v>3.742203742203742</v>
      </c>
      <c r="T44" s="27">
        <v>1.2474012474012475</v>
      </c>
      <c r="U44" s="27">
        <v>0.83160083160083165</v>
      </c>
      <c r="V44" s="27">
        <v>0</v>
      </c>
      <c r="W44" s="27">
        <v>0</v>
      </c>
      <c r="X44" s="27">
        <v>0.83160083160083165</v>
      </c>
      <c r="Y44" s="27">
        <v>0.20790020790020791</v>
      </c>
      <c r="Z44" s="27">
        <v>1.8711018711018712</v>
      </c>
      <c r="AA44" s="27">
        <v>2.0790020790020791</v>
      </c>
      <c r="AB44" s="27">
        <v>2.7027027027027026</v>
      </c>
      <c r="AC44" s="27">
        <v>2.0790020790020791</v>
      </c>
      <c r="AD44" s="27">
        <v>18.087318087318089</v>
      </c>
      <c r="AE44" s="27">
        <v>3.5799522673031028</v>
      </c>
      <c r="AF44" s="61">
        <v>0</v>
      </c>
      <c r="AG44" s="27">
        <v>0</v>
      </c>
      <c r="AH44" s="27">
        <v>0</v>
      </c>
      <c r="AI44" s="27">
        <v>0.71599045346062051</v>
      </c>
      <c r="AJ44" s="27">
        <v>0.47732696897374705</v>
      </c>
      <c r="AM44"/>
    </row>
    <row r="45" spans="1:39" s="2" customFormat="1" x14ac:dyDescent="0.2">
      <c r="A45" s="37" t="s">
        <v>270</v>
      </c>
      <c r="B45" s="45" t="s">
        <v>249</v>
      </c>
      <c r="C45" s="46">
        <v>128.96427499999999</v>
      </c>
      <c r="D45" s="47">
        <v>31.293901666666667</v>
      </c>
      <c r="E45" s="1"/>
      <c r="F45" s="29">
        <v>27.46</v>
      </c>
      <c r="G45" s="27">
        <v>2.6515151515151514</v>
      </c>
      <c r="H45" s="27">
        <v>0</v>
      </c>
      <c r="I45" s="27">
        <v>1.1363636363636365</v>
      </c>
      <c r="J45" s="13">
        <v>0</v>
      </c>
      <c r="K45" s="27">
        <v>0</v>
      </c>
      <c r="L45" s="27">
        <v>0</v>
      </c>
      <c r="M45" s="27">
        <v>1.1363636363636365</v>
      </c>
      <c r="N45" s="27">
        <v>2.2727272727272729</v>
      </c>
      <c r="O45" s="27">
        <v>2.2727272727272729</v>
      </c>
      <c r="P45" s="27">
        <v>0</v>
      </c>
      <c r="Q45" s="27">
        <v>0</v>
      </c>
      <c r="R45" s="27">
        <v>0</v>
      </c>
      <c r="S45" s="27">
        <v>9.8484848484848477</v>
      </c>
      <c r="T45" s="27">
        <v>0</v>
      </c>
      <c r="U45" s="27">
        <v>1.1363636363636365</v>
      </c>
      <c r="V45" s="27">
        <v>1.893939393939394</v>
      </c>
      <c r="W45" s="27">
        <v>0.75757575757575757</v>
      </c>
      <c r="X45" s="27">
        <v>0.75757575757575757</v>
      </c>
      <c r="Y45" s="13">
        <v>0</v>
      </c>
      <c r="Z45" s="27">
        <v>1.1363636363636365</v>
      </c>
      <c r="AA45" s="27">
        <v>1.1363636363636365</v>
      </c>
      <c r="AB45" s="27">
        <v>1.893939393939394</v>
      </c>
      <c r="AC45" s="27">
        <v>0.37878787878787878</v>
      </c>
      <c r="AD45" s="13">
        <v>20.8333333</v>
      </c>
      <c r="AE45" s="27">
        <v>1.893939393939394</v>
      </c>
      <c r="AF45" s="13">
        <v>0.37878788000000002</v>
      </c>
      <c r="AG45" s="27">
        <v>0.75757575757575757</v>
      </c>
      <c r="AH45" s="27">
        <v>1.1363636399999999</v>
      </c>
      <c r="AI45" s="27">
        <v>1.5151515200000001</v>
      </c>
      <c r="AJ45" s="27">
        <v>1.893939393939394</v>
      </c>
      <c r="AM45"/>
    </row>
    <row r="46" spans="1:39" s="2" customFormat="1" x14ac:dyDescent="0.2">
      <c r="A46" s="37" t="s">
        <v>270</v>
      </c>
      <c r="B46" s="45" t="s">
        <v>250</v>
      </c>
      <c r="C46" s="46">
        <v>129.053515</v>
      </c>
      <c r="D46" s="47">
        <v>31.325479999999999</v>
      </c>
      <c r="E46" s="1"/>
      <c r="F46" s="29">
        <v>27.46</v>
      </c>
      <c r="G46" s="27">
        <v>4.0441176470588234</v>
      </c>
      <c r="H46" s="27">
        <v>0</v>
      </c>
      <c r="I46" s="27">
        <v>0.36764705882352938</v>
      </c>
      <c r="J46" s="13">
        <v>0</v>
      </c>
      <c r="K46" s="27">
        <v>0</v>
      </c>
      <c r="L46" s="27">
        <v>0</v>
      </c>
      <c r="M46" s="27">
        <v>0.36764705882352938</v>
      </c>
      <c r="N46" s="27">
        <v>0.36764705882352938</v>
      </c>
      <c r="O46" s="27">
        <v>0.73529411764705876</v>
      </c>
      <c r="P46" s="27">
        <v>0</v>
      </c>
      <c r="Q46" s="27">
        <v>0.36764705882352938</v>
      </c>
      <c r="R46" s="27">
        <v>0</v>
      </c>
      <c r="S46" s="27">
        <v>11.397058823529411</v>
      </c>
      <c r="T46" s="27">
        <v>0.73529411764705876</v>
      </c>
      <c r="U46" s="27">
        <v>0</v>
      </c>
      <c r="V46" s="27">
        <v>1.1029411764705883</v>
      </c>
      <c r="W46" s="27">
        <v>0</v>
      </c>
      <c r="X46" s="27">
        <v>1.1029411764705883</v>
      </c>
      <c r="Y46" s="13">
        <v>0</v>
      </c>
      <c r="Z46" s="27">
        <v>0.73529411764705876</v>
      </c>
      <c r="AA46" s="27">
        <v>1.8382352941176472</v>
      </c>
      <c r="AB46" s="27">
        <v>2.9411764705882351</v>
      </c>
      <c r="AC46" s="27">
        <v>0.73529411764705876</v>
      </c>
      <c r="AD46" s="13">
        <v>18.382352900000001</v>
      </c>
      <c r="AE46" s="27">
        <v>2.5735294117647056</v>
      </c>
      <c r="AF46" s="13">
        <v>0.36764706000000003</v>
      </c>
      <c r="AG46" s="27">
        <v>0</v>
      </c>
      <c r="AH46" s="27">
        <v>1.10294118</v>
      </c>
      <c r="AI46" s="27">
        <v>0</v>
      </c>
      <c r="AJ46" s="27">
        <v>0.73529411764705876</v>
      </c>
      <c r="AM46"/>
    </row>
    <row r="47" spans="1:39" s="2" customFormat="1" x14ac:dyDescent="0.2">
      <c r="A47" s="37" t="s">
        <v>270</v>
      </c>
      <c r="B47" s="45" t="s">
        <v>251</v>
      </c>
      <c r="C47" s="46">
        <v>129.13440333333332</v>
      </c>
      <c r="D47" s="47">
        <v>31.357244999999999</v>
      </c>
      <c r="E47" s="1"/>
      <c r="F47" s="29">
        <v>27.46</v>
      </c>
      <c r="G47" s="27">
        <v>3.8805970149253728</v>
      </c>
      <c r="H47" s="27">
        <v>0</v>
      </c>
      <c r="I47" s="27">
        <v>0.59701492537313439</v>
      </c>
      <c r="J47" s="13">
        <v>0</v>
      </c>
      <c r="K47" s="27">
        <v>0</v>
      </c>
      <c r="L47" s="27">
        <v>0</v>
      </c>
      <c r="M47" s="27">
        <v>5.3731343283582085</v>
      </c>
      <c r="N47" s="27">
        <v>0</v>
      </c>
      <c r="O47" s="27">
        <v>0.29850746268656719</v>
      </c>
      <c r="P47" s="27">
        <v>0.29850746268656719</v>
      </c>
      <c r="Q47" s="27">
        <v>0.29850746268656719</v>
      </c>
      <c r="R47" s="27">
        <v>0</v>
      </c>
      <c r="S47" s="27">
        <v>4.4776119402985071</v>
      </c>
      <c r="T47" s="27">
        <v>1.1940298507462688</v>
      </c>
      <c r="U47" s="27">
        <v>0.29850746268656719</v>
      </c>
      <c r="V47" s="27">
        <v>0.29850746268656719</v>
      </c>
      <c r="W47" s="27">
        <v>0.59701492537313439</v>
      </c>
      <c r="X47" s="27">
        <v>0.89552238805970152</v>
      </c>
      <c r="Y47" s="13">
        <v>0</v>
      </c>
      <c r="Z47" s="27">
        <v>0.89552238805970152</v>
      </c>
      <c r="AA47" s="27">
        <v>2.6865671641791042</v>
      </c>
      <c r="AB47" s="27">
        <v>0.59701492537313439</v>
      </c>
      <c r="AC47" s="27">
        <v>1.4925373134328357</v>
      </c>
      <c r="AD47" s="13">
        <v>13.731343300000001</v>
      </c>
      <c r="AE47" s="27">
        <v>2.3880597014925375</v>
      </c>
      <c r="AF47" s="13">
        <v>0</v>
      </c>
      <c r="AG47" s="27">
        <v>0</v>
      </c>
      <c r="AH47" s="27">
        <v>0.89552239</v>
      </c>
      <c r="AI47" s="27">
        <v>1.79104478</v>
      </c>
      <c r="AJ47" s="27">
        <v>2.9850746268656714</v>
      </c>
      <c r="AM47"/>
    </row>
    <row r="48" spans="1:39" s="2" customFormat="1" x14ac:dyDescent="0.2">
      <c r="A48" s="37" t="s">
        <v>270</v>
      </c>
      <c r="B48" s="45" t="s">
        <v>252</v>
      </c>
      <c r="C48" s="46">
        <v>129.07868166666665</v>
      </c>
      <c r="D48" s="47">
        <v>31.381098333333334</v>
      </c>
      <c r="E48" s="1"/>
      <c r="F48" s="29">
        <v>27.46</v>
      </c>
      <c r="G48" s="27">
        <v>2.8901734104046244</v>
      </c>
      <c r="H48" s="27">
        <v>0</v>
      </c>
      <c r="I48" s="27">
        <v>1.7341040462427744</v>
      </c>
      <c r="J48" s="13">
        <v>0</v>
      </c>
      <c r="K48" s="27">
        <v>0</v>
      </c>
      <c r="L48" s="27">
        <v>0</v>
      </c>
      <c r="M48" s="27">
        <v>0.57803468208092479</v>
      </c>
      <c r="N48" s="27">
        <v>1.4450867052023122</v>
      </c>
      <c r="O48" s="27">
        <v>1.7341040462427744</v>
      </c>
      <c r="P48" s="27">
        <v>0.86705202312138718</v>
      </c>
      <c r="Q48" s="27">
        <v>0.28901734104046239</v>
      </c>
      <c r="R48" s="27">
        <v>0</v>
      </c>
      <c r="S48" s="27">
        <v>4.9132947976878611</v>
      </c>
      <c r="T48" s="27">
        <v>0.57803468208092479</v>
      </c>
      <c r="U48" s="27">
        <v>0.28901734104046239</v>
      </c>
      <c r="V48" s="27">
        <v>0</v>
      </c>
      <c r="W48" s="27">
        <v>0.57803468208092479</v>
      </c>
      <c r="X48" s="27">
        <v>1.1560693641618496</v>
      </c>
      <c r="Y48" s="13">
        <v>0</v>
      </c>
      <c r="Z48" s="27">
        <v>0.57803468208092479</v>
      </c>
      <c r="AA48" s="27">
        <v>2.0231213872832372</v>
      </c>
      <c r="AB48" s="27">
        <v>1.7341040462427744</v>
      </c>
      <c r="AC48" s="27">
        <v>1.1560693641618496</v>
      </c>
      <c r="AD48" s="13">
        <v>18.786127199999999</v>
      </c>
      <c r="AE48" s="27">
        <v>2.8901734104046244</v>
      </c>
      <c r="AF48" s="13">
        <v>0.57803468000000002</v>
      </c>
      <c r="AG48" s="27">
        <v>0</v>
      </c>
      <c r="AH48" s="27">
        <v>0.86705202000000003</v>
      </c>
      <c r="AI48" s="27">
        <v>2.60115607</v>
      </c>
      <c r="AJ48" s="27">
        <v>1.7341040462427744</v>
      </c>
      <c r="AM48"/>
    </row>
    <row r="49" spans="1:39" s="2" customFormat="1" x14ac:dyDescent="0.2">
      <c r="A49" s="37" t="s">
        <v>270</v>
      </c>
      <c r="B49" s="45" t="s">
        <v>253</v>
      </c>
      <c r="C49" s="46">
        <v>129.17405666666667</v>
      </c>
      <c r="D49" s="47">
        <v>31.431683333333332</v>
      </c>
      <c r="E49" s="1"/>
      <c r="F49" s="29">
        <v>27.46</v>
      </c>
      <c r="G49" s="27">
        <v>1.6556291390728477</v>
      </c>
      <c r="H49" s="27">
        <v>0</v>
      </c>
      <c r="I49" s="27">
        <v>2.3178807947019866</v>
      </c>
      <c r="J49" s="13">
        <v>0</v>
      </c>
      <c r="K49" s="27">
        <v>0</v>
      </c>
      <c r="L49" s="27">
        <v>0</v>
      </c>
      <c r="M49" s="27">
        <v>0</v>
      </c>
      <c r="N49" s="27">
        <v>0.66225165562913912</v>
      </c>
      <c r="O49" s="27">
        <v>0.33112582781456956</v>
      </c>
      <c r="P49" s="27">
        <v>0</v>
      </c>
      <c r="Q49" s="27">
        <v>0</v>
      </c>
      <c r="R49" s="27">
        <v>0</v>
      </c>
      <c r="S49" s="27">
        <v>5.629139072847682</v>
      </c>
      <c r="T49" s="27">
        <v>0.33112582781456956</v>
      </c>
      <c r="U49" s="27">
        <v>0</v>
      </c>
      <c r="V49" s="27">
        <v>1.6556291390728477</v>
      </c>
      <c r="W49" s="27">
        <v>0.33112582781456956</v>
      </c>
      <c r="X49" s="27">
        <v>0</v>
      </c>
      <c r="Y49" s="13">
        <v>0</v>
      </c>
      <c r="Z49" s="27">
        <v>0.33112582781456956</v>
      </c>
      <c r="AA49" s="27">
        <v>2.3178807947019866</v>
      </c>
      <c r="AB49" s="27">
        <v>1.3245033112582782</v>
      </c>
      <c r="AC49" s="27">
        <v>2.9801324503311259</v>
      </c>
      <c r="AD49" s="13">
        <v>11.920529800000001</v>
      </c>
      <c r="AE49" s="27">
        <v>2.6490066225165565</v>
      </c>
      <c r="AF49" s="13">
        <v>0.33112583000000001</v>
      </c>
      <c r="AG49" s="27">
        <v>0</v>
      </c>
      <c r="AH49" s="27">
        <v>1.6556291400000001</v>
      </c>
      <c r="AI49" s="27">
        <v>1.6556291400000001</v>
      </c>
      <c r="AJ49" s="27">
        <v>1.6556291390728477</v>
      </c>
      <c r="AM49"/>
    </row>
    <row r="50" spans="1:39" s="2" customFormat="1" x14ac:dyDescent="0.2">
      <c r="A50" s="37" t="s">
        <v>270</v>
      </c>
      <c r="B50" s="45" t="s">
        <v>254</v>
      </c>
      <c r="C50" s="46">
        <v>129.11619833333333</v>
      </c>
      <c r="D50" s="47">
        <v>31.456156666666665</v>
      </c>
      <c r="E50" s="1"/>
      <c r="F50" s="29">
        <v>27.46</v>
      </c>
      <c r="G50" s="27">
        <v>2.9279279279279278</v>
      </c>
      <c r="H50" s="27">
        <v>0</v>
      </c>
      <c r="I50" s="27">
        <v>0.90090090090090091</v>
      </c>
      <c r="J50" s="13">
        <v>0</v>
      </c>
      <c r="K50" s="27">
        <v>0</v>
      </c>
      <c r="L50" s="27">
        <v>0</v>
      </c>
      <c r="M50" s="27">
        <v>1.1261261261261262</v>
      </c>
      <c r="N50" s="27">
        <v>1.3513513513513513</v>
      </c>
      <c r="O50" s="27">
        <v>0.90090090090090091</v>
      </c>
      <c r="P50" s="27">
        <v>0.45045045045045046</v>
      </c>
      <c r="Q50" s="27">
        <v>0</v>
      </c>
      <c r="R50" s="27">
        <v>0</v>
      </c>
      <c r="S50" s="27">
        <v>3.8288288288288284</v>
      </c>
      <c r="T50" s="27">
        <v>0.67567567567567566</v>
      </c>
      <c r="U50" s="27">
        <v>0.45045045045045046</v>
      </c>
      <c r="V50" s="27">
        <v>0.45045045045045046</v>
      </c>
      <c r="W50" s="27">
        <v>0.45045045045045046</v>
      </c>
      <c r="X50" s="27">
        <v>1.3513513513513513</v>
      </c>
      <c r="Y50" s="13">
        <v>0.45045045</v>
      </c>
      <c r="Z50" s="27">
        <v>0.22522522522522523</v>
      </c>
      <c r="AA50" s="27">
        <v>1.3513513513513513</v>
      </c>
      <c r="AB50" s="27">
        <v>0.45045045045045046</v>
      </c>
      <c r="AC50" s="27">
        <v>2.7027027027027026</v>
      </c>
      <c r="AD50" s="13">
        <v>16.891891900000001</v>
      </c>
      <c r="AE50" s="27">
        <v>4.7297297297297298</v>
      </c>
      <c r="AF50" s="13">
        <v>0.45045045</v>
      </c>
      <c r="AG50" s="27">
        <v>0</v>
      </c>
      <c r="AH50" s="27">
        <v>1.1261261300000001</v>
      </c>
      <c r="AI50" s="27">
        <v>1.57657658</v>
      </c>
      <c r="AJ50" s="27">
        <v>3.1531531531531529</v>
      </c>
      <c r="AM50"/>
    </row>
    <row r="51" spans="1:39" s="2" customFormat="1" x14ac:dyDescent="0.2">
      <c r="A51" s="37" t="s">
        <v>143</v>
      </c>
      <c r="B51" s="29" t="s">
        <v>170</v>
      </c>
      <c r="C51" s="31">
        <v>131.69300000000001</v>
      </c>
      <c r="D51" s="28">
        <v>31.545000000000002</v>
      </c>
      <c r="E51" s="27">
        <v>19.670000000000002</v>
      </c>
      <c r="F51" s="58">
        <v>27.632999999999999</v>
      </c>
      <c r="G51" s="27">
        <v>4.2959427207637226</v>
      </c>
      <c r="H51" s="27">
        <v>0</v>
      </c>
      <c r="I51" s="27">
        <v>0.95465393794749409</v>
      </c>
      <c r="J51" s="27">
        <v>0</v>
      </c>
      <c r="K51" s="27">
        <v>0</v>
      </c>
      <c r="L51" s="27">
        <v>0</v>
      </c>
      <c r="M51" s="27">
        <v>2.1479713603818613</v>
      </c>
      <c r="N51" s="27">
        <v>2.8639618138424821</v>
      </c>
      <c r="O51" s="27">
        <v>4.0572792362768499</v>
      </c>
      <c r="P51" s="27">
        <v>0</v>
      </c>
      <c r="Q51" s="27">
        <v>1.1933174224343674</v>
      </c>
      <c r="R51" s="27">
        <v>0</v>
      </c>
      <c r="S51" s="27">
        <v>5.4892601431980905</v>
      </c>
      <c r="T51" s="27">
        <v>0.71599045346062051</v>
      </c>
      <c r="U51" s="27">
        <v>1.1933174224343674</v>
      </c>
      <c r="V51" s="27">
        <v>0</v>
      </c>
      <c r="W51" s="27">
        <v>0.23866348448687352</v>
      </c>
      <c r="X51" s="27">
        <v>0.23866348448687352</v>
      </c>
      <c r="Y51" s="27">
        <v>0.71599045346062051</v>
      </c>
      <c r="Z51" s="27">
        <v>1.431980906921241</v>
      </c>
      <c r="AA51" s="27">
        <v>0.95465393794749409</v>
      </c>
      <c r="AB51" s="27">
        <v>3.3412887828162292</v>
      </c>
      <c r="AC51" s="27">
        <v>0.23866348448687352</v>
      </c>
      <c r="AD51" s="27">
        <v>26.730310262529834</v>
      </c>
      <c r="AE51" s="27">
        <v>1.8803418803418805</v>
      </c>
      <c r="AF51" s="61">
        <v>0</v>
      </c>
      <c r="AG51" s="27">
        <v>0.34188034188034189</v>
      </c>
      <c r="AH51" s="27">
        <v>1.1965811965811968</v>
      </c>
      <c r="AI51" s="27">
        <v>1.8803418803418803</v>
      </c>
      <c r="AJ51" s="27">
        <v>2.3931623931623935</v>
      </c>
      <c r="AM51"/>
    </row>
    <row r="52" spans="1:39" s="2" customFormat="1" x14ac:dyDescent="0.2">
      <c r="A52" s="37" t="s">
        <v>143</v>
      </c>
      <c r="B52" s="29" t="s">
        <v>171</v>
      </c>
      <c r="C52" s="31">
        <v>131.92099999999999</v>
      </c>
      <c r="D52" s="28">
        <v>31.555</v>
      </c>
      <c r="E52" s="27">
        <v>19.739999999999998</v>
      </c>
      <c r="F52" s="58">
        <v>27.632999999999999</v>
      </c>
      <c r="G52" s="27">
        <v>1.3675213675213675</v>
      </c>
      <c r="H52" s="27">
        <v>0</v>
      </c>
      <c r="I52" s="27">
        <v>3.4188034188034191</v>
      </c>
      <c r="J52" s="27">
        <v>0</v>
      </c>
      <c r="K52" s="27">
        <v>0</v>
      </c>
      <c r="L52" s="27">
        <v>0</v>
      </c>
      <c r="M52" s="27">
        <v>1.3675213675213675</v>
      </c>
      <c r="N52" s="27">
        <v>2.2222222222222223</v>
      </c>
      <c r="O52" s="27">
        <v>3.0769230769230771</v>
      </c>
      <c r="P52" s="27">
        <v>0.85470085470085477</v>
      </c>
      <c r="Q52" s="27">
        <v>0.34188034188034189</v>
      </c>
      <c r="R52" s="27">
        <v>0</v>
      </c>
      <c r="S52" s="27">
        <v>6.8376068376068382</v>
      </c>
      <c r="T52" s="27">
        <v>0.34188034188034189</v>
      </c>
      <c r="U52" s="27">
        <v>0.17094017094017094</v>
      </c>
      <c r="V52" s="27">
        <v>0</v>
      </c>
      <c r="W52" s="27">
        <v>0.17094017094017094</v>
      </c>
      <c r="X52" s="27">
        <v>0.68376068376068377</v>
      </c>
      <c r="Y52" s="27">
        <v>0.34188034188034189</v>
      </c>
      <c r="Z52" s="27">
        <v>1.8803418803418803</v>
      </c>
      <c r="AA52" s="27">
        <v>1.1965811965811968</v>
      </c>
      <c r="AB52" s="27">
        <v>2.2222222222222223</v>
      </c>
      <c r="AC52" s="27">
        <v>1.8803418803418803</v>
      </c>
      <c r="AD52" s="27">
        <v>16.410256410256409</v>
      </c>
      <c r="AE52" s="27">
        <v>2.1645021645021645</v>
      </c>
      <c r="AF52" s="61">
        <v>0</v>
      </c>
      <c r="AG52" s="27">
        <v>0</v>
      </c>
      <c r="AH52" s="27">
        <v>3.0303030303030303</v>
      </c>
      <c r="AI52" s="27">
        <v>0.86580086580086579</v>
      </c>
      <c r="AJ52" s="27">
        <v>3.8961038961038961</v>
      </c>
      <c r="AM52"/>
    </row>
    <row r="53" spans="1:39" s="2" customFormat="1" x14ac:dyDescent="0.2">
      <c r="A53" s="37" t="s">
        <v>143</v>
      </c>
      <c r="B53" s="29" t="s">
        <v>232</v>
      </c>
      <c r="C53" s="31">
        <v>129.006944444444</v>
      </c>
      <c r="D53" s="28">
        <v>31.6177777777777</v>
      </c>
      <c r="E53" s="27">
        <v>17.64</v>
      </c>
      <c r="F53" s="59">
        <v>27.06</v>
      </c>
      <c r="G53" s="27">
        <v>3.1746031746031744</v>
      </c>
      <c r="H53" s="27">
        <v>0</v>
      </c>
      <c r="I53" s="27">
        <v>3.4632034632034632</v>
      </c>
      <c r="J53" s="27">
        <v>0</v>
      </c>
      <c r="K53" s="27">
        <v>0</v>
      </c>
      <c r="L53" s="27">
        <v>0</v>
      </c>
      <c r="M53" s="27">
        <v>1.4430014430014428</v>
      </c>
      <c r="N53" s="27">
        <v>0</v>
      </c>
      <c r="O53" s="27">
        <v>1.1544011544011543</v>
      </c>
      <c r="P53" s="27">
        <v>0.14430014430014429</v>
      </c>
      <c r="Q53" s="27">
        <v>0</v>
      </c>
      <c r="R53" s="27">
        <v>0</v>
      </c>
      <c r="S53" s="27">
        <v>2.1645021645021645</v>
      </c>
      <c r="T53" s="27">
        <v>0</v>
      </c>
      <c r="U53" s="27">
        <v>0.72150072150072153</v>
      </c>
      <c r="V53" s="27">
        <v>1.1544011544011543</v>
      </c>
      <c r="W53" s="27">
        <v>2.7417027417027415</v>
      </c>
      <c r="X53" s="27">
        <v>0</v>
      </c>
      <c r="Y53" s="27">
        <v>0.14430014430014429</v>
      </c>
      <c r="Z53" s="27">
        <v>1.0101010101010102</v>
      </c>
      <c r="AA53" s="27">
        <v>3.7518037518037519</v>
      </c>
      <c r="AB53" s="27">
        <v>0.28860028860028858</v>
      </c>
      <c r="AC53" s="27">
        <v>2.7417027417027415</v>
      </c>
      <c r="AD53" s="27">
        <v>17.604617604617605</v>
      </c>
      <c r="AE53" s="27">
        <v>1.1695906432748537</v>
      </c>
      <c r="AF53" s="61">
        <v>0.4329004329004329</v>
      </c>
      <c r="AG53" s="27">
        <v>0.38986354775828458</v>
      </c>
      <c r="AH53" s="27">
        <v>0</v>
      </c>
      <c r="AI53" s="27">
        <v>0.77972709551656916</v>
      </c>
      <c r="AJ53" s="27">
        <v>0.19493177387914229</v>
      </c>
      <c r="AM53"/>
    </row>
    <row r="54" spans="1:39" s="2" customFormat="1" x14ac:dyDescent="0.2">
      <c r="A54" s="37" t="s">
        <v>270</v>
      </c>
      <c r="B54" s="42" t="s">
        <v>255</v>
      </c>
      <c r="C54" s="43">
        <v>157.85003499999999</v>
      </c>
      <c r="D54" s="44">
        <v>32.350036109999998</v>
      </c>
      <c r="E54" s="1"/>
      <c r="F54" s="29">
        <v>26.36</v>
      </c>
      <c r="G54" s="27">
        <v>0.64655172413793105</v>
      </c>
      <c r="H54" s="27">
        <v>0</v>
      </c>
      <c r="I54" s="27">
        <v>2.5862068965517242</v>
      </c>
      <c r="J54" s="13">
        <v>0</v>
      </c>
      <c r="K54" s="27">
        <v>0</v>
      </c>
      <c r="L54" s="27">
        <v>0</v>
      </c>
      <c r="M54" s="27">
        <v>0.64655172413793105</v>
      </c>
      <c r="N54" s="27">
        <v>0.64655172413793105</v>
      </c>
      <c r="O54" s="27">
        <v>0.86206896551724133</v>
      </c>
      <c r="P54" s="27">
        <v>1.0775862068965518</v>
      </c>
      <c r="Q54" s="27">
        <v>0.21551724137931033</v>
      </c>
      <c r="R54" s="27">
        <v>0</v>
      </c>
      <c r="S54" s="27">
        <v>8.8362068965517242</v>
      </c>
      <c r="T54" s="27">
        <v>1.0775862068965518</v>
      </c>
      <c r="U54" s="27">
        <v>0</v>
      </c>
      <c r="V54" s="27">
        <v>0</v>
      </c>
      <c r="W54" s="27">
        <v>0</v>
      </c>
      <c r="X54" s="27">
        <v>0.86206896551724133</v>
      </c>
      <c r="Y54" s="13">
        <v>0</v>
      </c>
      <c r="Z54" s="27">
        <v>0.86206896551724133</v>
      </c>
      <c r="AA54" s="27">
        <v>1.0775862068965518</v>
      </c>
      <c r="AB54" s="27">
        <v>1.0775862068965518</v>
      </c>
      <c r="AC54" s="27">
        <v>0.21551724137931033</v>
      </c>
      <c r="AD54" s="13">
        <v>14.439655200000001</v>
      </c>
      <c r="AE54" s="27">
        <v>4.0948275862068968</v>
      </c>
      <c r="AF54" s="13">
        <v>2.8017241400000001</v>
      </c>
      <c r="AG54" s="27">
        <v>0</v>
      </c>
      <c r="AH54" s="27">
        <v>0</v>
      </c>
      <c r="AI54" s="27">
        <v>3.0172413800000002</v>
      </c>
      <c r="AJ54" s="27">
        <v>1.9396551724137931</v>
      </c>
      <c r="AM54"/>
    </row>
    <row r="55" spans="1:39" s="2" customFormat="1" x14ac:dyDescent="0.2">
      <c r="A55" s="37" t="s">
        <v>143</v>
      </c>
      <c r="B55" s="29" t="s">
        <v>172</v>
      </c>
      <c r="C55" s="31">
        <v>132.744</v>
      </c>
      <c r="D55" s="28">
        <v>32.365000000000002</v>
      </c>
      <c r="E55" s="27">
        <v>18.87</v>
      </c>
      <c r="F55" s="58">
        <v>27.556000000000001</v>
      </c>
      <c r="G55" s="27">
        <v>2.6266416510318953</v>
      </c>
      <c r="H55" s="27">
        <v>0</v>
      </c>
      <c r="I55" s="27">
        <v>1.6885553470919326</v>
      </c>
      <c r="J55" s="27">
        <v>0</v>
      </c>
      <c r="K55" s="27">
        <v>0</v>
      </c>
      <c r="L55" s="27">
        <v>0</v>
      </c>
      <c r="M55" s="27">
        <v>0.75046904315196994</v>
      </c>
      <c r="N55" s="27">
        <v>2.0637898686679175</v>
      </c>
      <c r="O55" s="27">
        <v>3.1894934333958722</v>
      </c>
      <c r="P55" s="27">
        <v>0.93808630393996251</v>
      </c>
      <c r="Q55" s="27">
        <v>0.18761726078799248</v>
      </c>
      <c r="R55" s="27">
        <v>0.18761726078799248</v>
      </c>
      <c r="S55" s="27">
        <v>3.3771106941838651</v>
      </c>
      <c r="T55" s="27">
        <v>1.5009380863039399</v>
      </c>
      <c r="U55" s="27">
        <v>0.37523452157598497</v>
      </c>
      <c r="V55" s="27">
        <v>0</v>
      </c>
      <c r="W55" s="27">
        <v>0.37523452157598497</v>
      </c>
      <c r="X55" s="27">
        <v>1.3133208255159476</v>
      </c>
      <c r="Y55" s="27">
        <v>0</v>
      </c>
      <c r="Z55" s="27">
        <v>1.125703564727955</v>
      </c>
      <c r="AA55" s="27">
        <v>3.75234521575985</v>
      </c>
      <c r="AB55" s="27">
        <v>3.5647279549718571</v>
      </c>
      <c r="AC55" s="27">
        <v>0.37523452157598497</v>
      </c>
      <c r="AD55" s="27">
        <v>16.322701688555348</v>
      </c>
      <c r="AE55" s="27">
        <v>2.2514071294559099</v>
      </c>
      <c r="AF55" s="61">
        <v>0</v>
      </c>
      <c r="AG55" s="27">
        <v>0.37523452157598497</v>
      </c>
      <c r="AH55" s="27">
        <v>1.3133208255159476</v>
      </c>
      <c r="AI55" s="27">
        <v>3.5647279549718571</v>
      </c>
      <c r="AJ55" s="27">
        <v>1.6885553470919326</v>
      </c>
      <c r="AM55"/>
    </row>
    <row r="56" spans="1:39" s="2" customFormat="1" x14ac:dyDescent="0.2">
      <c r="A56" s="37" t="s">
        <v>143</v>
      </c>
      <c r="B56" s="29" t="s">
        <v>173</v>
      </c>
      <c r="C56" s="31">
        <v>133.26900000000001</v>
      </c>
      <c r="D56" s="28">
        <v>32.442999999999998</v>
      </c>
      <c r="E56" s="27">
        <v>19.309999999999999</v>
      </c>
      <c r="F56" s="58">
        <v>27.518999999999998</v>
      </c>
      <c r="G56" s="27">
        <v>4.3659043659043659</v>
      </c>
      <c r="H56" s="27">
        <v>0</v>
      </c>
      <c r="I56" s="27">
        <v>3.1185031185031189</v>
      </c>
      <c r="J56" s="27">
        <v>0</v>
      </c>
      <c r="K56" s="27">
        <v>0</v>
      </c>
      <c r="L56" s="27">
        <v>0</v>
      </c>
      <c r="M56" s="27">
        <v>4.1580041580041582</v>
      </c>
      <c r="N56" s="27">
        <v>2.4948024948024949</v>
      </c>
      <c r="O56" s="27">
        <v>4.5738045738045745</v>
      </c>
      <c r="P56" s="27">
        <v>1.0395010395010396</v>
      </c>
      <c r="Q56" s="27">
        <v>0</v>
      </c>
      <c r="R56" s="27">
        <v>0</v>
      </c>
      <c r="S56" s="27">
        <v>3.7422037422037424</v>
      </c>
      <c r="T56" s="27">
        <v>0.62370062370062374</v>
      </c>
      <c r="U56" s="27">
        <v>1.0395010395010396</v>
      </c>
      <c r="V56" s="27">
        <v>0</v>
      </c>
      <c r="W56" s="27">
        <v>0</v>
      </c>
      <c r="X56" s="27">
        <v>1.4553014553014554</v>
      </c>
      <c r="Y56" s="27">
        <v>0</v>
      </c>
      <c r="Z56" s="27">
        <v>2.2869022869022873</v>
      </c>
      <c r="AA56" s="27">
        <v>2.0790020790020791</v>
      </c>
      <c r="AB56" s="27">
        <v>2.9106029106029108</v>
      </c>
      <c r="AC56" s="27">
        <v>0</v>
      </c>
      <c r="AD56" s="27">
        <v>18.503118503118504</v>
      </c>
      <c r="AE56" s="27">
        <v>0.41580041580041582</v>
      </c>
      <c r="AF56" s="61">
        <v>0.41580041580041582</v>
      </c>
      <c r="AG56" s="27">
        <v>1.0395010395010396</v>
      </c>
      <c r="AH56" s="27">
        <v>1.6632016632016633</v>
      </c>
      <c r="AI56" s="27">
        <v>1.6632016632016633</v>
      </c>
      <c r="AJ56" s="27">
        <v>1.2474012474012475</v>
      </c>
      <c r="AM56"/>
    </row>
    <row r="57" spans="1:39" s="2" customFormat="1" x14ac:dyDescent="0.2">
      <c r="A57" s="37" t="s">
        <v>270</v>
      </c>
      <c r="B57" s="42" t="s">
        <v>256</v>
      </c>
      <c r="C57" s="43">
        <v>155.000035</v>
      </c>
      <c r="D57" s="44">
        <v>32.483608330000003</v>
      </c>
      <c r="E57" s="1"/>
      <c r="F57" s="29">
        <v>26.3</v>
      </c>
      <c r="G57" s="27">
        <v>2.9059829059829059</v>
      </c>
      <c r="H57" s="27">
        <v>0</v>
      </c>
      <c r="I57" s="27">
        <v>0.85470085470085477</v>
      </c>
      <c r="J57" s="13">
        <v>0</v>
      </c>
      <c r="K57" s="27">
        <v>0</v>
      </c>
      <c r="L57" s="27">
        <v>0</v>
      </c>
      <c r="M57" s="27">
        <v>0.51282051282051277</v>
      </c>
      <c r="N57" s="27">
        <v>0.85470085470085477</v>
      </c>
      <c r="O57" s="27">
        <v>1.7094017094017095</v>
      </c>
      <c r="P57" s="27">
        <v>0</v>
      </c>
      <c r="Q57" s="27">
        <v>0.17094017094017094</v>
      </c>
      <c r="R57" s="27">
        <v>0</v>
      </c>
      <c r="S57" s="27">
        <v>5.8119658119658117</v>
      </c>
      <c r="T57" s="27">
        <v>0.85470085470085477</v>
      </c>
      <c r="U57" s="27">
        <v>0.68376068376068377</v>
      </c>
      <c r="V57" s="27">
        <v>0</v>
      </c>
      <c r="W57" s="27">
        <v>0</v>
      </c>
      <c r="X57" s="27">
        <v>0.34188034188034189</v>
      </c>
      <c r="Y57" s="13">
        <v>0</v>
      </c>
      <c r="Z57" s="27">
        <v>0.17094017094017094</v>
      </c>
      <c r="AA57" s="27">
        <v>0.51282051282051277</v>
      </c>
      <c r="AB57" s="27">
        <v>1.1965811965811968</v>
      </c>
      <c r="AC57" s="27">
        <v>0.68376068376068377</v>
      </c>
      <c r="AD57" s="13">
        <v>13.3333333</v>
      </c>
      <c r="AE57" s="27">
        <v>2.3931623931623935</v>
      </c>
      <c r="AF57" s="13">
        <v>1.5384615399999999</v>
      </c>
      <c r="AG57" s="27">
        <v>0</v>
      </c>
      <c r="AH57" s="27">
        <v>0</v>
      </c>
      <c r="AI57" s="27">
        <v>2.3931623900000001</v>
      </c>
      <c r="AJ57" s="27">
        <v>1.8803418803418803</v>
      </c>
      <c r="AM57"/>
    </row>
    <row r="58" spans="1:39" s="2" customFormat="1" x14ac:dyDescent="0.2">
      <c r="A58" s="37" t="s">
        <v>270</v>
      </c>
      <c r="B58" s="42" t="s">
        <v>257</v>
      </c>
      <c r="C58" s="43">
        <v>149.98360278000001</v>
      </c>
      <c r="D58" s="44">
        <v>32.500005559999998</v>
      </c>
      <c r="E58" s="1"/>
      <c r="F58" s="29">
        <v>26.71</v>
      </c>
      <c r="G58" s="27">
        <v>1.7915309446254073</v>
      </c>
      <c r="H58" s="27">
        <v>0</v>
      </c>
      <c r="I58" s="27">
        <v>2.1172638436482085</v>
      </c>
      <c r="J58" s="13">
        <v>0</v>
      </c>
      <c r="K58" s="27">
        <v>0</v>
      </c>
      <c r="L58" s="27">
        <v>0</v>
      </c>
      <c r="M58" s="27">
        <v>1.4657980456026061</v>
      </c>
      <c r="N58" s="27">
        <v>1.3029315960912053</v>
      </c>
      <c r="O58" s="27">
        <v>1.4657980456026058</v>
      </c>
      <c r="P58" s="27">
        <v>0</v>
      </c>
      <c r="Q58" s="27">
        <v>0.32573289902280134</v>
      </c>
      <c r="R58" s="27">
        <v>0</v>
      </c>
      <c r="S58" s="27">
        <v>10.423452768729643</v>
      </c>
      <c r="T58" s="27">
        <v>1.1400651465798046</v>
      </c>
      <c r="U58" s="27">
        <v>0.48859934853420189</v>
      </c>
      <c r="V58" s="27">
        <v>0</v>
      </c>
      <c r="W58" s="27">
        <v>0</v>
      </c>
      <c r="X58" s="27">
        <v>0.65146579804560267</v>
      </c>
      <c r="Y58" s="13">
        <v>0</v>
      </c>
      <c r="Z58" s="27">
        <v>0.48859934853420189</v>
      </c>
      <c r="AA58" s="27">
        <v>0.16286644951140067</v>
      </c>
      <c r="AB58" s="27">
        <v>1.3029315960912053</v>
      </c>
      <c r="AC58" s="27">
        <v>0</v>
      </c>
      <c r="AD58" s="13">
        <v>12.8664495</v>
      </c>
      <c r="AE58" s="27">
        <v>2.6058631921824107</v>
      </c>
      <c r="AF58" s="13">
        <v>2.1172638400000001</v>
      </c>
      <c r="AG58" s="27">
        <v>0</v>
      </c>
      <c r="AH58" s="27">
        <v>0</v>
      </c>
      <c r="AI58" s="27">
        <v>2.1172638400000001</v>
      </c>
      <c r="AJ58" s="27">
        <v>1.3029315960912053</v>
      </c>
      <c r="AM58"/>
    </row>
    <row r="59" spans="1:39" s="2" customFormat="1" x14ac:dyDescent="0.2">
      <c r="A59" s="37" t="s">
        <v>143</v>
      </c>
      <c r="B59" s="29" t="s">
        <v>174</v>
      </c>
      <c r="C59" s="31">
        <v>134.02000000000001</v>
      </c>
      <c r="D59" s="28">
        <v>32.768000000000001</v>
      </c>
      <c r="E59" s="27">
        <v>19.29</v>
      </c>
      <c r="F59" s="58">
        <v>27.503</v>
      </c>
      <c r="G59" s="27">
        <v>1.9230769230769231</v>
      </c>
      <c r="H59" s="27">
        <v>0</v>
      </c>
      <c r="I59" s="27">
        <v>2.8846153846153846</v>
      </c>
      <c r="J59" s="27">
        <v>0</v>
      </c>
      <c r="K59" s="27">
        <v>0</v>
      </c>
      <c r="L59" s="27">
        <v>0</v>
      </c>
      <c r="M59" s="27">
        <v>0.96153846153846156</v>
      </c>
      <c r="N59" s="27">
        <v>0</v>
      </c>
      <c r="O59" s="27">
        <v>0</v>
      </c>
      <c r="P59" s="27">
        <v>0</v>
      </c>
      <c r="Q59" s="27">
        <v>0.96153846153846156</v>
      </c>
      <c r="R59" s="27">
        <v>0.96153846153846156</v>
      </c>
      <c r="S59" s="27">
        <v>2.8846153846153846</v>
      </c>
      <c r="T59" s="27">
        <v>0.96153846153846156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1.9230769230769231</v>
      </c>
      <c r="AC59" s="27">
        <v>0</v>
      </c>
      <c r="AD59" s="27">
        <v>11.538461538461538</v>
      </c>
      <c r="AE59" s="27">
        <v>1.2962962962962963</v>
      </c>
      <c r="AF59" s="61">
        <v>1.9230769230769231</v>
      </c>
      <c r="AG59" s="27">
        <v>0</v>
      </c>
      <c r="AH59" s="27">
        <v>2.2222222222222223</v>
      </c>
      <c r="AI59" s="27">
        <v>2.0370370370370372</v>
      </c>
      <c r="AJ59" s="27">
        <v>0.55555555555555558</v>
      </c>
      <c r="AM59"/>
    </row>
    <row r="60" spans="1:39" s="2" customFormat="1" x14ac:dyDescent="0.2">
      <c r="A60" s="37" t="s">
        <v>143</v>
      </c>
      <c r="B60" s="29" t="s">
        <v>175</v>
      </c>
      <c r="C60" s="31">
        <v>134.572</v>
      </c>
      <c r="D60" s="28">
        <v>32.771000000000001</v>
      </c>
      <c r="E60" s="27">
        <v>19.329999999999998</v>
      </c>
      <c r="F60" s="58">
        <v>27.486000000000001</v>
      </c>
      <c r="G60" s="27">
        <v>2.9940119760479043</v>
      </c>
      <c r="H60" s="27">
        <v>0</v>
      </c>
      <c r="I60" s="27">
        <v>2.19560878243513</v>
      </c>
      <c r="J60" s="27">
        <v>0</v>
      </c>
      <c r="K60" s="27">
        <v>0</v>
      </c>
      <c r="L60" s="27">
        <v>0</v>
      </c>
      <c r="M60" s="27">
        <v>2.9940119760479043</v>
      </c>
      <c r="N60" s="27">
        <v>2.5948103792415167</v>
      </c>
      <c r="O60" s="27">
        <v>3.3932135728542914</v>
      </c>
      <c r="P60" s="27">
        <v>0</v>
      </c>
      <c r="Q60" s="27">
        <v>0.19960079840319359</v>
      </c>
      <c r="R60" s="27">
        <v>0.5988023952095809</v>
      </c>
      <c r="S60" s="27">
        <v>5.3892215568862278</v>
      </c>
      <c r="T60" s="27">
        <v>0.79840319361277434</v>
      </c>
      <c r="U60" s="27">
        <v>0.39920159680638717</v>
      </c>
      <c r="V60" s="27">
        <v>0</v>
      </c>
      <c r="W60" s="27">
        <v>0.19960079840319359</v>
      </c>
      <c r="X60" s="27">
        <v>0.79840319361277434</v>
      </c>
      <c r="Y60" s="27">
        <v>0.39920159680638717</v>
      </c>
      <c r="Z60" s="27">
        <v>1.3972055888223553</v>
      </c>
      <c r="AA60" s="27">
        <v>1.3972055888223553</v>
      </c>
      <c r="AB60" s="27">
        <v>0.79840319361277434</v>
      </c>
      <c r="AC60" s="27">
        <v>1.1976047904191618</v>
      </c>
      <c r="AD60" s="27">
        <v>23.752495009980041</v>
      </c>
      <c r="AE60" s="27">
        <v>0</v>
      </c>
      <c r="AF60" s="61">
        <v>0.39920159680638717</v>
      </c>
      <c r="AG60" s="27">
        <v>0</v>
      </c>
      <c r="AH60" s="27">
        <v>0</v>
      </c>
      <c r="AI60" s="27">
        <v>0</v>
      </c>
      <c r="AJ60" s="27">
        <v>0</v>
      </c>
      <c r="AM60"/>
    </row>
    <row r="61" spans="1:39" s="2" customFormat="1" x14ac:dyDescent="0.2">
      <c r="A61" s="37" t="s">
        <v>143</v>
      </c>
      <c r="B61" s="29" t="s">
        <v>176</v>
      </c>
      <c r="C61" s="31">
        <v>134.386</v>
      </c>
      <c r="D61" s="28">
        <v>33.021000000000001</v>
      </c>
      <c r="E61" s="27">
        <v>18.399999999999999</v>
      </c>
      <c r="F61" s="58">
        <v>27.498000000000001</v>
      </c>
      <c r="G61" s="27">
        <v>1.4634146341463417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1.9512195121951219</v>
      </c>
      <c r="N61" s="27">
        <v>1.9512195121951219</v>
      </c>
      <c r="O61" s="27">
        <v>2.9268292682926833</v>
      </c>
      <c r="P61" s="27">
        <v>0</v>
      </c>
      <c r="Q61" s="27">
        <v>0</v>
      </c>
      <c r="R61" s="27">
        <v>0.97560975609756095</v>
      </c>
      <c r="S61" s="27">
        <v>1.9512195121951219</v>
      </c>
      <c r="T61" s="27">
        <v>0</v>
      </c>
      <c r="U61" s="27">
        <v>0</v>
      </c>
      <c r="V61" s="27">
        <v>0</v>
      </c>
      <c r="W61" s="27">
        <v>0.48780487804878048</v>
      </c>
      <c r="X61" s="27">
        <v>0</v>
      </c>
      <c r="Y61" s="27">
        <v>0</v>
      </c>
      <c r="Z61" s="27">
        <v>1.4634146341463417</v>
      </c>
      <c r="AA61" s="27">
        <v>0.48780487804878048</v>
      </c>
      <c r="AB61" s="27">
        <v>0</v>
      </c>
      <c r="AC61" s="27">
        <v>0</v>
      </c>
      <c r="AD61" s="27">
        <v>15.121951219512194</v>
      </c>
      <c r="AE61" s="27">
        <v>0.72202166064981954</v>
      </c>
      <c r="AF61" s="61">
        <v>0</v>
      </c>
      <c r="AG61" s="27">
        <v>0</v>
      </c>
      <c r="AH61" s="27">
        <v>2.1660649819494582</v>
      </c>
      <c r="AI61" s="27">
        <v>2.8880866425992782</v>
      </c>
      <c r="AJ61" s="27">
        <v>2.1660649819494582</v>
      </c>
      <c r="AM61"/>
    </row>
    <row r="62" spans="1:39" s="2" customFormat="1" x14ac:dyDescent="0.2">
      <c r="A62" s="37" t="s">
        <v>143</v>
      </c>
      <c r="B62" s="29" t="s">
        <v>177</v>
      </c>
      <c r="C62" s="31">
        <v>134.56800000000001</v>
      </c>
      <c r="D62" s="28">
        <v>33.072000000000003</v>
      </c>
      <c r="E62" s="27">
        <v>18.399999999999999</v>
      </c>
      <c r="F62" s="58">
        <v>27.486000000000001</v>
      </c>
      <c r="G62" s="27">
        <v>2.3809523809523809</v>
      </c>
      <c r="H62" s="27">
        <v>0</v>
      </c>
      <c r="I62" s="27">
        <v>2.3809523809523809</v>
      </c>
      <c r="J62" s="27">
        <v>0</v>
      </c>
      <c r="K62" s="27">
        <v>0</v>
      </c>
      <c r="L62" s="27">
        <v>0</v>
      </c>
      <c r="M62" s="27">
        <v>1.9841269841269842</v>
      </c>
      <c r="N62" s="27">
        <v>3.7698412698412698</v>
      </c>
      <c r="O62" s="27">
        <v>5.5555555555555554</v>
      </c>
      <c r="P62" s="27">
        <v>0.3968253968253968</v>
      </c>
      <c r="Q62" s="27">
        <v>0.3968253968253968</v>
      </c>
      <c r="R62" s="27">
        <v>0</v>
      </c>
      <c r="S62" s="27">
        <v>6.746031746031746</v>
      </c>
      <c r="T62" s="27">
        <v>0.1984126984126984</v>
      </c>
      <c r="U62" s="27">
        <v>1.1904761904761905</v>
      </c>
      <c r="V62" s="27">
        <v>0</v>
      </c>
      <c r="W62" s="27">
        <v>0</v>
      </c>
      <c r="X62" s="27">
        <v>0.1984126984126984</v>
      </c>
      <c r="Y62" s="27">
        <v>0</v>
      </c>
      <c r="Z62" s="27">
        <v>0.59523809523809523</v>
      </c>
      <c r="AA62" s="27">
        <v>0.79365079365079361</v>
      </c>
      <c r="AB62" s="27">
        <v>0.99206349206349198</v>
      </c>
      <c r="AC62" s="27">
        <v>1.1904761904761905</v>
      </c>
      <c r="AD62" s="27">
        <v>19.246031746031747</v>
      </c>
      <c r="AE62" s="27">
        <v>6.3414634146341466</v>
      </c>
      <c r="AF62" s="61">
        <v>0.1984126984126984</v>
      </c>
      <c r="AG62" s="27">
        <v>0</v>
      </c>
      <c r="AH62" s="27">
        <v>0.48780487804878048</v>
      </c>
      <c r="AI62" s="27">
        <v>1.4634146341463417</v>
      </c>
      <c r="AJ62" s="27">
        <v>0.48780487804878048</v>
      </c>
      <c r="AM62"/>
    </row>
    <row r="63" spans="1:39" s="2" customFormat="1" x14ac:dyDescent="0.2">
      <c r="A63" s="37" t="s">
        <v>143</v>
      </c>
      <c r="B63" s="29" t="s">
        <v>178</v>
      </c>
      <c r="C63" s="31">
        <v>134.35499999999999</v>
      </c>
      <c r="D63" s="28">
        <v>33.116</v>
      </c>
      <c r="E63" s="27">
        <v>18.399999999999999</v>
      </c>
      <c r="F63" s="58">
        <v>27.498000000000001</v>
      </c>
      <c r="G63" s="27">
        <v>4.3321299638989164</v>
      </c>
      <c r="H63" s="27">
        <v>0</v>
      </c>
      <c r="I63" s="27">
        <v>6.8592057761732859</v>
      </c>
      <c r="J63" s="27">
        <v>0</v>
      </c>
      <c r="K63" s="27">
        <v>0</v>
      </c>
      <c r="L63" s="27">
        <v>0</v>
      </c>
      <c r="M63" s="27">
        <v>2.8880866425992782</v>
      </c>
      <c r="N63" s="27">
        <v>0.36101083032490977</v>
      </c>
      <c r="O63" s="27">
        <v>1.8050541516245486</v>
      </c>
      <c r="P63" s="27">
        <v>0</v>
      </c>
      <c r="Q63" s="27">
        <v>0</v>
      </c>
      <c r="R63" s="27">
        <v>1.4440433212996391</v>
      </c>
      <c r="S63" s="27">
        <v>2.5270758122743682</v>
      </c>
      <c r="T63" s="27">
        <v>1.8050541516245489</v>
      </c>
      <c r="U63" s="27">
        <v>0</v>
      </c>
      <c r="V63" s="27">
        <v>0</v>
      </c>
      <c r="W63" s="27">
        <v>0</v>
      </c>
      <c r="X63" s="27">
        <v>0.36101083032490977</v>
      </c>
      <c r="Y63" s="27">
        <v>0</v>
      </c>
      <c r="Z63" s="27">
        <v>1.0830324909747291</v>
      </c>
      <c r="AA63" s="27">
        <v>0</v>
      </c>
      <c r="AB63" s="27">
        <v>0.72202166064981954</v>
      </c>
      <c r="AC63" s="27">
        <v>2.1660649819494582</v>
      </c>
      <c r="AD63" s="27">
        <v>19.494584837545126</v>
      </c>
      <c r="AE63" s="27">
        <v>2.1825396825396823</v>
      </c>
      <c r="AF63" s="61">
        <v>0</v>
      </c>
      <c r="AG63" s="27">
        <v>0</v>
      </c>
      <c r="AH63" s="27">
        <v>1.3888888888888888</v>
      </c>
      <c r="AI63" s="27">
        <v>2.1825396825396823</v>
      </c>
      <c r="AJ63" s="27">
        <v>0.59523809523809523</v>
      </c>
      <c r="AM63"/>
    </row>
    <row r="64" spans="1:39" s="2" customFormat="1" x14ac:dyDescent="0.2">
      <c r="A64" s="37" t="s">
        <v>143</v>
      </c>
      <c r="B64" s="29" t="s">
        <v>179</v>
      </c>
      <c r="C64" s="31">
        <v>133.977</v>
      </c>
      <c r="D64" s="28">
        <v>33.229999999999997</v>
      </c>
      <c r="E64" s="27">
        <v>18.03</v>
      </c>
      <c r="F64" s="58">
        <v>27.504000000000001</v>
      </c>
      <c r="G64" s="27">
        <v>2.9629629629629632</v>
      </c>
      <c r="H64" s="27">
        <v>0</v>
      </c>
      <c r="I64" s="27">
        <v>3.8888888888888888</v>
      </c>
      <c r="J64" s="27">
        <v>0</v>
      </c>
      <c r="K64" s="27">
        <v>0</v>
      </c>
      <c r="L64" s="27">
        <v>0</v>
      </c>
      <c r="M64" s="27">
        <v>1.1111111111111112</v>
      </c>
      <c r="N64" s="27">
        <v>1.8518518518518516</v>
      </c>
      <c r="O64" s="27">
        <v>2.9629629629629632</v>
      </c>
      <c r="P64" s="27">
        <v>0.55555555555555558</v>
      </c>
      <c r="Q64" s="27">
        <v>0</v>
      </c>
      <c r="R64" s="27">
        <v>0.1851851851851852</v>
      </c>
      <c r="S64" s="27">
        <v>6.6666666666666661</v>
      </c>
      <c r="T64" s="27">
        <v>0.74074074074074081</v>
      </c>
      <c r="U64" s="27">
        <v>0</v>
      </c>
      <c r="V64" s="27">
        <v>0</v>
      </c>
      <c r="W64" s="27">
        <v>1.2962962962962963</v>
      </c>
      <c r="X64" s="27">
        <v>0.1851851851851852</v>
      </c>
      <c r="Y64" s="27">
        <v>0</v>
      </c>
      <c r="Z64" s="27">
        <v>0.55555555555555558</v>
      </c>
      <c r="AA64" s="27">
        <v>2.7777777777777777</v>
      </c>
      <c r="AB64" s="27">
        <v>1.2962962962962963</v>
      </c>
      <c r="AC64" s="27">
        <v>1.2962962962962963</v>
      </c>
      <c r="AD64" s="27">
        <v>22.407407407407405</v>
      </c>
      <c r="AE64" s="27">
        <v>3.3932135728542914</v>
      </c>
      <c r="AF64" s="61">
        <v>0.55555555555555558</v>
      </c>
      <c r="AG64" s="27">
        <v>0</v>
      </c>
      <c r="AH64" s="27">
        <v>0.79840319361277434</v>
      </c>
      <c r="AI64" s="27">
        <v>1.7964071856287425</v>
      </c>
      <c r="AJ64" s="27">
        <v>0.5988023952095809</v>
      </c>
      <c r="AM64"/>
    </row>
    <row r="65" spans="1:36" s="2" customFormat="1" x14ac:dyDescent="0.2">
      <c r="A65" s="37" t="s">
        <v>143</v>
      </c>
      <c r="B65" s="29" t="s">
        <v>180</v>
      </c>
      <c r="C65" s="31">
        <v>136.304</v>
      </c>
      <c r="D65" s="28">
        <v>33.889000000000003</v>
      </c>
      <c r="E65" s="27">
        <v>16.739999999999998</v>
      </c>
      <c r="F65" s="58">
        <v>26.29</v>
      </c>
      <c r="G65" s="27">
        <v>0</v>
      </c>
      <c r="H65" s="27">
        <v>0</v>
      </c>
      <c r="I65" s="27">
        <v>4.838709677419355</v>
      </c>
      <c r="J65" s="27">
        <v>0.53763440860215062</v>
      </c>
      <c r="K65" s="27">
        <v>0</v>
      </c>
      <c r="L65" s="27">
        <v>0</v>
      </c>
      <c r="M65" s="27">
        <v>2.4193548387096775</v>
      </c>
      <c r="N65" s="27">
        <v>1.0752688172043012</v>
      </c>
      <c r="O65" s="27">
        <v>1.881720430107527</v>
      </c>
      <c r="P65" s="27">
        <v>0.26881720430107531</v>
      </c>
      <c r="Q65" s="27">
        <v>0</v>
      </c>
      <c r="R65" s="27">
        <v>0</v>
      </c>
      <c r="S65" s="27">
        <v>4.3010752688172049</v>
      </c>
      <c r="T65" s="27">
        <v>1.3440860215053763</v>
      </c>
      <c r="U65" s="27">
        <v>0</v>
      </c>
      <c r="V65" s="27">
        <v>0</v>
      </c>
      <c r="W65" s="27">
        <v>5.10752688172043</v>
      </c>
      <c r="X65" s="27">
        <v>0</v>
      </c>
      <c r="Y65" s="27">
        <v>0.26881720430107531</v>
      </c>
      <c r="Z65" s="27">
        <v>1.3440860215053763</v>
      </c>
      <c r="AA65" s="27">
        <v>2.956989247311828</v>
      </c>
      <c r="AB65" s="27">
        <v>0.53763440860215062</v>
      </c>
      <c r="AC65" s="27">
        <v>1.3440860215053763</v>
      </c>
      <c r="AD65" s="27">
        <v>19.623655913978492</v>
      </c>
      <c r="AE65" s="27">
        <v>2.5896414342629481</v>
      </c>
      <c r="AF65" s="61">
        <v>0</v>
      </c>
      <c r="AG65" s="27">
        <v>0.19920318725099601</v>
      </c>
      <c r="AH65" s="27">
        <v>1.7928286852589643</v>
      </c>
      <c r="AI65" s="27">
        <v>2.9880478087649402</v>
      </c>
      <c r="AJ65" s="27">
        <v>2.1912350597609564</v>
      </c>
    </row>
    <row r="66" spans="1:36" s="2" customFormat="1" x14ac:dyDescent="0.2">
      <c r="A66" s="37" t="s">
        <v>143</v>
      </c>
      <c r="B66" s="29" t="s">
        <v>181</v>
      </c>
      <c r="C66" s="31">
        <v>136.69</v>
      </c>
      <c r="D66" s="28">
        <v>33.972000000000001</v>
      </c>
      <c r="E66" s="27">
        <v>16.78</v>
      </c>
      <c r="F66" s="58">
        <v>26.283999999999999</v>
      </c>
      <c r="G66" s="27">
        <v>0.72815533980582525</v>
      </c>
      <c r="H66" s="27">
        <v>0</v>
      </c>
      <c r="I66" s="27">
        <v>3.6407766990291259</v>
      </c>
      <c r="J66" s="27">
        <v>0</v>
      </c>
      <c r="K66" s="27">
        <v>0</v>
      </c>
      <c r="L66" s="27">
        <v>0</v>
      </c>
      <c r="M66" s="27">
        <v>1.4563106796116505</v>
      </c>
      <c r="N66" s="27">
        <v>3.1553398058252426</v>
      </c>
      <c r="O66" s="27">
        <v>3.8834951456310676</v>
      </c>
      <c r="P66" s="27">
        <v>0</v>
      </c>
      <c r="Q66" s="27">
        <v>0</v>
      </c>
      <c r="R66" s="27">
        <v>0</v>
      </c>
      <c r="S66" s="27">
        <v>4.1262135922330092</v>
      </c>
      <c r="T66" s="27">
        <v>0</v>
      </c>
      <c r="U66" s="27">
        <v>0</v>
      </c>
      <c r="V66" s="27">
        <v>0</v>
      </c>
      <c r="W66" s="27">
        <v>1.4563106796116505</v>
      </c>
      <c r="X66" s="27">
        <v>0.72815533980582525</v>
      </c>
      <c r="Y66" s="27">
        <v>0</v>
      </c>
      <c r="Z66" s="27">
        <v>0.97087378640776689</v>
      </c>
      <c r="AA66" s="27">
        <v>0</v>
      </c>
      <c r="AB66" s="27">
        <v>1.6990291262135921</v>
      </c>
      <c r="AC66" s="27">
        <v>1.6990291262135921</v>
      </c>
      <c r="AD66" s="27">
        <v>9.4660194174757279</v>
      </c>
      <c r="AE66" s="27">
        <v>5.6910569105691051</v>
      </c>
      <c r="AF66" s="61">
        <v>0.24271844660194172</v>
      </c>
      <c r="AG66" s="27">
        <v>0</v>
      </c>
      <c r="AH66" s="27">
        <v>1.6260162601626018</v>
      </c>
      <c r="AI66" s="27">
        <v>0</v>
      </c>
      <c r="AJ66" s="27">
        <v>1.6260162601626018</v>
      </c>
    </row>
    <row r="67" spans="1:36" s="2" customFormat="1" x14ac:dyDescent="0.2">
      <c r="A67" s="37" t="s">
        <v>143</v>
      </c>
      <c r="B67" s="29" t="s">
        <v>182</v>
      </c>
      <c r="C67" s="31">
        <v>136.57</v>
      </c>
      <c r="D67" s="28">
        <v>34.01</v>
      </c>
      <c r="E67" s="27">
        <v>16.78</v>
      </c>
      <c r="F67" s="58">
        <v>26.280999999999999</v>
      </c>
      <c r="G67" s="27">
        <v>1.8382352941176472</v>
      </c>
      <c r="H67" s="27">
        <v>0</v>
      </c>
      <c r="I67" s="27">
        <v>6.25</v>
      </c>
      <c r="J67" s="27">
        <v>0</v>
      </c>
      <c r="K67" s="27">
        <v>0</v>
      </c>
      <c r="L67" s="27">
        <v>0</v>
      </c>
      <c r="M67" s="27">
        <v>0.36764705882352938</v>
      </c>
      <c r="N67" s="27">
        <v>0</v>
      </c>
      <c r="O67" s="27">
        <v>1.4705882352941175</v>
      </c>
      <c r="P67" s="27">
        <v>0</v>
      </c>
      <c r="Q67" s="27">
        <v>0.18382352941176469</v>
      </c>
      <c r="R67" s="27">
        <v>0</v>
      </c>
      <c r="S67" s="27">
        <v>7.3529411764705888</v>
      </c>
      <c r="T67" s="27">
        <v>0.55147058823529416</v>
      </c>
      <c r="U67" s="27">
        <v>0.36764705882352938</v>
      </c>
      <c r="V67" s="27">
        <v>0</v>
      </c>
      <c r="W67" s="27">
        <v>2.9411764705882351</v>
      </c>
      <c r="X67" s="27">
        <v>0.18382352941176469</v>
      </c>
      <c r="Y67" s="27">
        <v>0.36764705882352938</v>
      </c>
      <c r="Z67" s="27">
        <v>0.91911764705882359</v>
      </c>
      <c r="AA67" s="27">
        <v>1.8382352941176472</v>
      </c>
      <c r="AB67" s="27">
        <v>0.91911764705882359</v>
      </c>
      <c r="AC67" s="27">
        <v>1.6544117647058825</v>
      </c>
      <c r="AD67" s="27">
        <v>22.610294117647058</v>
      </c>
      <c r="AE67" s="27">
        <v>1.4970059880239521</v>
      </c>
      <c r="AF67" s="61">
        <v>0.91911764705882359</v>
      </c>
      <c r="AG67" s="27">
        <v>0</v>
      </c>
      <c r="AH67" s="27">
        <v>3.293413173652695</v>
      </c>
      <c r="AI67" s="27">
        <v>2.3952095808383236</v>
      </c>
      <c r="AJ67" s="27">
        <v>1.4970059880239521</v>
      </c>
    </row>
    <row r="68" spans="1:36" s="30" customFormat="1" x14ac:dyDescent="0.2">
      <c r="A68" s="37" t="s">
        <v>143</v>
      </c>
      <c r="B68" s="29" t="s">
        <v>183</v>
      </c>
      <c r="C68" s="31">
        <v>137.227</v>
      </c>
      <c r="D68" s="28">
        <v>34.084000000000003</v>
      </c>
      <c r="E68" s="27">
        <v>15.55</v>
      </c>
      <c r="F68" s="29">
        <v>25.83</v>
      </c>
      <c r="G68" s="27">
        <v>2.3121387283236992</v>
      </c>
      <c r="H68" s="27">
        <v>0</v>
      </c>
      <c r="I68" s="27">
        <v>5.0096339113680148</v>
      </c>
      <c r="J68" s="27">
        <v>0</v>
      </c>
      <c r="K68" s="27">
        <v>0</v>
      </c>
      <c r="L68" s="27">
        <v>0</v>
      </c>
      <c r="M68" s="27">
        <v>0.77071290944123305</v>
      </c>
      <c r="N68" s="27">
        <v>1.7341040462427744</v>
      </c>
      <c r="O68" s="27">
        <v>2.5048169556840074</v>
      </c>
      <c r="P68" s="27">
        <v>0</v>
      </c>
      <c r="Q68" s="27">
        <v>0.77071290944123305</v>
      </c>
      <c r="R68" s="27">
        <v>0.38535645472061658</v>
      </c>
      <c r="S68" s="27">
        <v>4.6242774566473983</v>
      </c>
      <c r="T68" s="27">
        <v>0.19267822736030829</v>
      </c>
      <c r="U68" s="27">
        <v>0.38535645472061658</v>
      </c>
      <c r="V68" s="27">
        <v>0</v>
      </c>
      <c r="W68" s="27">
        <v>1.3487475915221581</v>
      </c>
      <c r="X68" s="27">
        <v>0.77071290944123316</v>
      </c>
      <c r="Y68" s="27">
        <v>0</v>
      </c>
      <c r="Z68" s="27">
        <v>0.96339113680154131</v>
      </c>
      <c r="AA68" s="27">
        <v>0</v>
      </c>
      <c r="AB68" s="27">
        <v>2.6974951830443161</v>
      </c>
      <c r="AC68" s="27">
        <v>1.9267822736030826</v>
      </c>
      <c r="AD68" s="27">
        <v>16.76300578034682</v>
      </c>
      <c r="AE68" s="27">
        <v>2.5830258302583027</v>
      </c>
      <c r="AF68" s="61">
        <v>0.77071290944123316</v>
      </c>
      <c r="AG68" s="27">
        <v>0</v>
      </c>
      <c r="AH68" s="27">
        <v>0.55350553505535049</v>
      </c>
      <c r="AI68" s="27">
        <v>2.0295202952029521</v>
      </c>
      <c r="AJ68" s="27">
        <v>1.4760147601476015</v>
      </c>
    </row>
    <row r="69" spans="1:36" s="30" customFormat="1" x14ac:dyDescent="0.2">
      <c r="A69" s="37" t="s">
        <v>143</v>
      </c>
      <c r="B69" s="29" t="s">
        <v>184</v>
      </c>
      <c r="C69" s="31">
        <v>136.94</v>
      </c>
      <c r="D69" s="28">
        <v>34.088000000000001</v>
      </c>
      <c r="E69" s="27">
        <v>15.35</v>
      </c>
      <c r="F69" s="58">
        <v>26.29</v>
      </c>
      <c r="G69" s="27">
        <v>0</v>
      </c>
      <c r="H69" s="27">
        <v>0</v>
      </c>
      <c r="I69" s="27">
        <v>5.3254437869822491</v>
      </c>
      <c r="J69" s="27">
        <v>0</v>
      </c>
      <c r="K69" s="27">
        <v>0</v>
      </c>
      <c r="L69" s="27">
        <v>0</v>
      </c>
      <c r="M69" s="27">
        <v>3.8461538461538467</v>
      </c>
      <c r="N69" s="27">
        <v>2.9585798816568047</v>
      </c>
      <c r="O69" s="27">
        <v>1.7751479289940828</v>
      </c>
      <c r="P69" s="27">
        <v>0</v>
      </c>
      <c r="Q69" s="27">
        <v>0.59171597633136097</v>
      </c>
      <c r="R69" s="27">
        <v>0</v>
      </c>
      <c r="S69" s="27">
        <v>8.5798816568047336</v>
      </c>
      <c r="T69" s="27">
        <v>1.1834319526627219</v>
      </c>
      <c r="U69" s="27">
        <v>0</v>
      </c>
      <c r="V69" s="27">
        <v>0</v>
      </c>
      <c r="W69" s="27">
        <v>0</v>
      </c>
      <c r="X69" s="27">
        <v>1.4792899408284024</v>
      </c>
      <c r="Y69" s="27">
        <v>0</v>
      </c>
      <c r="Z69" s="27">
        <v>0</v>
      </c>
      <c r="AA69" s="27">
        <v>0</v>
      </c>
      <c r="AB69" s="27">
        <v>2.3668639053254439</v>
      </c>
      <c r="AC69" s="27">
        <v>0.59171597633136097</v>
      </c>
      <c r="AD69" s="27">
        <v>19.526627218934912</v>
      </c>
      <c r="AE69" s="27">
        <v>1.3913043478260869</v>
      </c>
      <c r="AF69" s="61">
        <v>0.59171597633136097</v>
      </c>
      <c r="AG69" s="27">
        <v>0</v>
      </c>
      <c r="AH69" s="27">
        <v>1.9130434782608694</v>
      </c>
      <c r="AI69" s="27">
        <v>1.5652173913043479</v>
      </c>
      <c r="AJ69" s="27">
        <v>2.9565217391304346</v>
      </c>
    </row>
    <row r="70" spans="1:36" s="30" customFormat="1" x14ac:dyDescent="0.2">
      <c r="A70" s="37" t="s">
        <v>143</v>
      </c>
      <c r="B70" s="29" t="s">
        <v>185</v>
      </c>
      <c r="C70" s="31">
        <v>136.726</v>
      </c>
      <c r="D70" s="28">
        <v>34.091999999999999</v>
      </c>
      <c r="E70" s="27">
        <v>15.25</v>
      </c>
      <c r="F70" s="58">
        <v>26.285</v>
      </c>
      <c r="G70" s="27">
        <v>0</v>
      </c>
      <c r="H70" s="27">
        <v>0</v>
      </c>
      <c r="I70" s="27">
        <v>1.893939393939394</v>
      </c>
      <c r="J70" s="27">
        <v>0</v>
      </c>
      <c r="K70" s="27">
        <v>0</v>
      </c>
      <c r="L70" s="27">
        <v>0</v>
      </c>
      <c r="M70" s="27">
        <v>2.6515151515151514</v>
      </c>
      <c r="N70" s="27">
        <v>5.3030303030303028</v>
      </c>
      <c r="O70" s="27">
        <v>4.5454545454545459</v>
      </c>
      <c r="P70" s="27">
        <v>0</v>
      </c>
      <c r="Q70" s="27">
        <v>0.75757575757575757</v>
      </c>
      <c r="R70" s="27">
        <v>0</v>
      </c>
      <c r="S70" s="27">
        <v>2.6515151515151514</v>
      </c>
      <c r="T70" s="27">
        <v>0.37878787878787878</v>
      </c>
      <c r="U70" s="27">
        <v>0</v>
      </c>
      <c r="V70" s="27">
        <v>0</v>
      </c>
      <c r="W70" s="27">
        <v>2.6515151515151514</v>
      </c>
      <c r="X70" s="27">
        <v>0</v>
      </c>
      <c r="Y70" s="27">
        <v>0</v>
      </c>
      <c r="Z70" s="27">
        <v>1.1363636363636365</v>
      </c>
      <c r="AA70" s="27">
        <v>0.75757575757575757</v>
      </c>
      <c r="AB70" s="27">
        <v>0</v>
      </c>
      <c r="AC70" s="27">
        <v>0</v>
      </c>
      <c r="AD70" s="27">
        <v>15.530303030303031</v>
      </c>
      <c r="AE70" s="27">
        <v>0</v>
      </c>
      <c r="AF70" s="61">
        <v>4.1666666666666661</v>
      </c>
      <c r="AG70" s="27">
        <v>0</v>
      </c>
      <c r="AH70" s="27">
        <v>0.24813895781637718</v>
      </c>
      <c r="AI70" s="27">
        <v>1.7369727047146404</v>
      </c>
      <c r="AJ70" s="27">
        <v>0.49627791563275436</v>
      </c>
    </row>
    <row r="71" spans="1:36" s="30" customFormat="1" x14ac:dyDescent="0.2">
      <c r="A71" s="37" t="s">
        <v>143</v>
      </c>
      <c r="B71" s="29" t="s">
        <v>186</v>
      </c>
      <c r="C71" s="31">
        <v>138.57900000000001</v>
      </c>
      <c r="D71" s="28">
        <v>34.286999999999999</v>
      </c>
      <c r="E71" s="27">
        <v>16.25</v>
      </c>
      <c r="F71" s="58">
        <v>26.15</v>
      </c>
      <c r="G71" s="27">
        <v>4.0590405904059041</v>
      </c>
      <c r="H71" s="27">
        <v>0.18450184501845018</v>
      </c>
      <c r="I71" s="27">
        <v>4.7970479704797047</v>
      </c>
      <c r="J71" s="27">
        <v>0</v>
      </c>
      <c r="K71" s="27">
        <v>0</v>
      </c>
      <c r="L71" s="27">
        <v>0.55350553505535049</v>
      </c>
      <c r="M71" s="27">
        <v>0.73800738007380073</v>
      </c>
      <c r="N71" s="27">
        <v>0.73800738007380073</v>
      </c>
      <c r="O71" s="27">
        <v>1.6605166051660518</v>
      </c>
      <c r="P71" s="27">
        <v>0.36900369003690037</v>
      </c>
      <c r="Q71" s="27">
        <v>0</v>
      </c>
      <c r="R71" s="27">
        <v>0.18450184501845018</v>
      </c>
      <c r="S71" s="27">
        <v>4.428044280442804</v>
      </c>
      <c r="T71" s="27">
        <v>0.73800738007380073</v>
      </c>
      <c r="U71" s="27">
        <v>0</v>
      </c>
      <c r="V71" s="27">
        <v>0.18450184501845018</v>
      </c>
      <c r="W71" s="27">
        <v>1.6605166051660518</v>
      </c>
      <c r="X71" s="27">
        <v>0.73800738007380073</v>
      </c>
      <c r="Y71" s="27">
        <v>0.55350553505535049</v>
      </c>
      <c r="Z71" s="27">
        <v>0.73800738007380073</v>
      </c>
      <c r="AA71" s="27">
        <v>0.92250922509225086</v>
      </c>
      <c r="AB71" s="27">
        <v>2.214022140221402</v>
      </c>
      <c r="AC71" s="27">
        <v>3.5055350553505531</v>
      </c>
      <c r="AD71" s="27">
        <v>14.575645756457565</v>
      </c>
      <c r="AE71" s="27">
        <v>2.8901734104046239</v>
      </c>
      <c r="AF71" s="61">
        <v>1.2915129151291513</v>
      </c>
      <c r="AG71" s="27">
        <v>0.38535645472061658</v>
      </c>
      <c r="AH71" s="27">
        <v>0.38535645472061658</v>
      </c>
      <c r="AI71" s="27">
        <v>0.38535645472061658</v>
      </c>
      <c r="AJ71" s="27">
        <v>1.5414258188824663</v>
      </c>
    </row>
    <row r="72" spans="1:36" s="30" customFormat="1" x14ac:dyDescent="0.2">
      <c r="A72" s="37" t="s">
        <v>143</v>
      </c>
      <c r="B72" s="29" t="s">
        <v>187</v>
      </c>
      <c r="C72" s="31">
        <v>138.46</v>
      </c>
      <c r="D72" s="28">
        <v>34.295000000000002</v>
      </c>
      <c r="E72" s="27">
        <v>16.25</v>
      </c>
      <c r="F72" s="58">
        <v>26.353000000000002</v>
      </c>
      <c r="G72" s="27">
        <v>2.3904382470119523</v>
      </c>
      <c r="H72" s="27">
        <v>0</v>
      </c>
      <c r="I72" s="27">
        <v>4.7808764940239046</v>
      </c>
      <c r="J72" s="27">
        <v>0</v>
      </c>
      <c r="K72" s="27">
        <v>0</v>
      </c>
      <c r="L72" s="27">
        <v>0</v>
      </c>
      <c r="M72" s="27">
        <v>0.59760956175298796</v>
      </c>
      <c r="N72" s="27">
        <v>0.99601593625498008</v>
      </c>
      <c r="O72" s="27">
        <v>1.7928286852589643</v>
      </c>
      <c r="P72" s="27">
        <v>1.3944223107569722</v>
      </c>
      <c r="Q72" s="27">
        <v>0.19920318725099601</v>
      </c>
      <c r="R72" s="27">
        <v>0</v>
      </c>
      <c r="S72" s="27">
        <v>4.382470119521912</v>
      </c>
      <c r="T72" s="27">
        <v>0.19920318725099601</v>
      </c>
      <c r="U72" s="27">
        <v>0.19920318725099601</v>
      </c>
      <c r="V72" s="27">
        <v>0</v>
      </c>
      <c r="W72" s="27">
        <v>1.9920318725099602</v>
      </c>
      <c r="X72" s="27">
        <v>0.19920318725099601</v>
      </c>
      <c r="Y72" s="27">
        <v>0</v>
      </c>
      <c r="Z72" s="27">
        <v>0.59760956175298807</v>
      </c>
      <c r="AA72" s="27">
        <v>0.59760956175298807</v>
      </c>
      <c r="AB72" s="27">
        <v>2.3904382470119523</v>
      </c>
      <c r="AC72" s="27">
        <v>4.1832669322709162</v>
      </c>
      <c r="AD72" s="27">
        <v>14.143426294820719</v>
      </c>
      <c r="AE72" s="27">
        <v>0.89928057553956831</v>
      </c>
      <c r="AF72" s="61">
        <v>0.59760956175298807</v>
      </c>
      <c r="AG72" s="27">
        <v>0.17985611510791369</v>
      </c>
      <c r="AH72" s="27">
        <v>1.2589928057553956</v>
      </c>
      <c r="AI72" s="27">
        <v>1.4388489208633095</v>
      </c>
      <c r="AJ72" s="27">
        <v>2.1582733812949639</v>
      </c>
    </row>
    <row r="73" spans="1:36" s="30" customFormat="1" x14ac:dyDescent="0.2">
      <c r="A73" s="37" t="s">
        <v>143</v>
      </c>
      <c r="B73" s="29" t="s">
        <v>188</v>
      </c>
      <c r="C73" s="31">
        <v>138.347222222222</v>
      </c>
      <c r="D73" s="28">
        <v>34.323055555555499</v>
      </c>
      <c r="E73" s="27">
        <v>16.25</v>
      </c>
      <c r="F73" s="58">
        <v>26.347000000000001</v>
      </c>
      <c r="G73" s="27">
        <v>5.6910569105691051</v>
      </c>
      <c r="H73" s="27">
        <v>0</v>
      </c>
      <c r="I73" s="27">
        <v>8.1300813008130071</v>
      </c>
      <c r="J73" s="27">
        <v>1.6260162601626018</v>
      </c>
      <c r="K73" s="27">
        <v>0</v>
      </c>
      <c r="L73" s="27">
        <v>0</v>
      </c>
      <c r="M73" s="27">
        <v>0.81300813008130091</v>
      </c>
      <c r="N73" s="27">
        <v>2.4390243902439024</v>
      </c>
      <c r="O73" s="27">
        <v>2.4390243902439024</v>
      </c>
      <c r="P73" s="27">
        <v>0</v>
      </c>
      <c r="Q73" s="27">
        <v>0</v>
      </c>
      <c r="R73" s="27">
        <v>0</v>
      </c>
      <c r="S73" s="27">
        <v>5.691056910569106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0.81300813008130091</v>
      </c>
      <c r="Z73" s="27">
        <v>0.81300813008130091</v>
      </c>
      <c r="AA73" s="27">
        <v>2.4390243902439024</v>
      </c>
      <c r="AB73" s="27">
        <v>0</v>
      </c>
      <c r="AC73" s="27">
        <v>0</v>
      </c>
      <c r="AD73" s="27">
        <v>16.260162601626014</v>
      </c>
      <c r="AE73" s="27">
        <v>0.29585798816568049</v>
      </c>
      <c r="AF73" s="61">
        <v>0</v>
      </c>
      <c r="AG73" s="27">
        <v>0</v>
      </c>
      <c r="AH73" s="27">
        <v>1.4792899408284024</v>
      </c>
      <c r="AI73" s="27">
        <v>0</v>
      </c>
      <c r="AJ73" s="27">
        <v>2.0710059171597637</v>
      </c>
    </row>
    <row r="74" spans="1:36" s="30" customFormat="1" x14ac:dyDescent="0.2">
      <c r="A74" s="37" t="s">
        <v>143</v>
      </c>
      <c r="B74" s="29" t="s">
        <v>189</v>
      </c>
      <c r="C74" s="31">
        <v>137.94900000000001</v>
      </c>
      <c r="D74" s="28">
        <v>34.39</v>
      </c>
      <c r="E74" s="27">
        <v>15.24</v>
      </c>
      <c r="F74" s="58">
        <v>26.327000000000002</v>
      </c>
      <c r="G74" s="27">
        <v>5.0898203592814371</v>
      </c>
      <c r="H74" s="27">
        <v>0</v>
      </c>
      <c r="I74" s="27">
        <v>5.0898203592814371</v>
      </c>
      <c r="J74" s="27">
        <v>0</v>
      </c>
      <c r="K74" s="27">
        <v>0</v>
      </c>
      <c r="L74" s="27">
        <v>0.29940119760479045</v>
      </c>
      <c r="M74" s="27">
        <v>2.3952095808383236</v>
      </c>
      <c r="N74" s="27">
        <v>1.1976047904191618</v>
      </c>
      <c r="O74" s="27">
        <v>2.6946107784431139</v>
      </c>
      <c r="P74" s="27">
        <v>0</v>
      </c>
      <c r="Q74" s="27">
        <v>0.29940119760479045</v>
      </c>
      <c r="R74" s="27">
        <v>0</v>
      </c>
      <c r="S74" s="27">
        <v>2.3952095808383231</v>
      </c>
      <c r="T74" s="27">
        <v>0.89820359281437134</v>
      </c>
      <c r="U74" s="27">
        <v>0.5988023952095809</v>
      </c>
      <c r="V74" s="27">
        <v>0</v>
      </c>
      <c r="W74" s="27">
        <v>0.29940119760479045</v>
      </c>
      <c r="X74" s="27">
        <v>0</v>
      </c>
      <c r="Y74" s="27">
        <v>0.89820359281437123</v>
      </c>
      <c r="Z74" s="27">
        <v>1.7964071856287425</v>
      </c>
      <c r="AA74" s="27">
        <v>0</v>
      </c>
      <c r="AB74" s="27">
        <v>2.6946107784431139</v>
      </c>
      <c r="AC74" s="27">
        <v>2.6946107784431139</v>
      </c>
      <c r="AD74" s="27">
        <v>14.67065868263473</v>
      </c>
      <c r="AE74" s="27">
        <v>1.5151515151515151</v>
      </c>
      <c r="AF74" s="61">
        <v>0.5988023952095809</v>
      </c>
      <c r="AG74" s="27">
        <v>0</v>
      </c>
      <c r="AH74" s="27">
        <v>0</v>
      </c>
      <c r="AI74" s="27">
        <v>1.1363636363636365</v>
      </c>
      <c r="AJ74" s="27">
        <v>2.2727272727272729</v>
      </c>
    </row>
    <row r="75" spans="1:36" s="30" customFormat="1" x14ac:dyDescent="0.2">
      <c r="A75" s="37" t="s">
        <v>143</v>
      </c>
      <c r="B75" s="29" t="s">
        <v>190</v>
      </c>
      <c r="C75" s="31">
        <v>137.84200000000001</v>
      </c>
      <c r="D75" s="28">
        <v>34.405999999999999</v>
      </c>
      <c r="E75" s="27">
        <v>15.24</v>
      </c>
      <c r="F75" s="58">
        <v>26.321000000000002</v>
      </c>
      <c r="G75" s="27">
        <v>4</v>
      </c>
      <c r="H75" s="27">
        <v>0</v>
      </c>
      <c r="I75" s="27">
        <v>4.1739130434782616</v>
      </c>
      <c r="J75" s="27">
        <v>0.69565217391304346</v>
      </c>
      <c r="K75" s="27">
        <v>0</v>
      </c>
      <c r="L75" s="27">
        <v>0</v>
      </c>
      <c r="M75" s="27">
        <v>1.0434782608695654</v>
      </c>
      <c r="N75" s="27">
        <v>2.0869565217391308</v>
      </c>
      <c r="O75" s="27">
        <v>1.2173913043478262</v>
      </c>
      <c r="P75" s="27">
        <v>0.34782608695652173</v>
      </c>
      <c r="Q75" s="27">
        <v>0.17391304347826086</v>
      </c>
      <c r="R75" s="27">
        <v>0</v>
      </c>
      <c r="S75" s="27">
        <v>4.8695652173913047</v>
      </c>
      <c r="T75" s="27">
        <v>0.34782608695652173</v>
      </c>
      <c r="U75" s="27">
        <v>0</v>
      </c>
      <c r="V75" s="27">
        <v>0.52173913043478271</v>
      </c>
      <c r="W75" s="27">
        <v>3.6521739130434785</v>
      </c>
      <c r="X75" s="27">
        <v>0.34782608695652173</v>
      </c>
      <c r="Y75" s="27">
        <v>0</v>
      </c>
      <c r="Z75" s="27">
        <v>0.69565217391304346</v>
      </c>
      <c r="AA75" s="27">
        <v>0.34782608695652173</v>
      </c>
      <c r="AB75" s="27">
        <v>1.0434782608695654</v>
      </c>
      <c r="AC75" s="27">
        <v>2.0869565217391308</v>
      </c>
      <c r="AD75" s="27">
        <v>9.9130434782608692</v>
      </c>
      <c r="AE75" s="27">
        <v>2.1844660194174756</v>
      </c>
      <c r="AF75" s="61">
        <v>1.0434782608695654</v>
      </c>
      <c r="AG75" s="27">
        <v>0</v>
      </c>
      <c r="AH75" s="27">
        <v>2.4271844660194173</v>
      </c>
      <c r="AI75" s="27">
        <v>2.6699029126213589</v>
      </c>
      <c r="AJ75" s="27">
        <v>3.3980582524271843</v>
      </c>
    </row>
    <row r="76" spans="1:36" s="30" customFormat="1" x14ac:dyDescent="0.2">
      <c r="A76" s="37" t="s">
        <v>143</v>
      </c>
      <c r="B76" s="29" t="s">
        <v>191</v>
      </c>
      <c r="C76" s="31">
        <v>138.554</v>
      </c>
      <c r="D76" s="28">
        <v>34.619999999999997</v>
      </c>
      <c r="E76" s="27">
        <v>15.21</v>
      </c>
      <c r="F76" s="58">
        <v>25.477</v>
      </c>
      <c r="G76" s="27">
        <v>3.322259136212625</v>
      </c>
      <c r="H76" s="27">
        <v>0</v>
      </c>
      <c r="I76" s="27">
        <v>3.8205980066445182</v>
      </c>
      <c r="J76" s="27">
        <v>0.33222591362126247</v>
      </c>
      <c r="K76" s="27">
        <v>0</v>
      </c>
      <c r="L76" s="27">
        <v>0</v>
      </c>
      <c r="M76" s="27">
        <v>0.49833887043189368</v>
      </c>
      <c r="N76" s="27">
        <v>1.1627906976744187</v>
      </c>
      <c r="O76" s="27">
        <v>1.3289036544850499</v>
      </c>
      <c r="P76" s="27">
        <v>0.33222591362126247</v>
      </c>
      <c r="Q76" s="27">
        <v>0.16611295681063123</v>
      </c>
      <c r="R76" s="27">
        <v>0</v>
      </c>
      <c r="S76" s="27">
        <v>3.1561461794019929</v>
      </c>
      <c r="T76" s="27">
        <v>0.33222591362126247</v>
      </c>
      <c r="U76" s="27">
        <v>0</v>
      </c>
      <c r="V76" s="27">
        <v>0</v>
      </c>
      <c r="W76" s="27">
        <v>0</v>
      </c>
      <c r="X76" s="27">
        <v>1.1627906976744187</v>
      </c>
      <c r="Y76" s="27">
        <v>0.33222591362126247</v>
      </c>
      <c r="Z76" s="27">
        <v>0.83056478405315626</v>
      </c>
      <c r="AA76" s="27">
        <v>1.9933554817275747</v>
      </c>
      <c r="AB76" s="27">
        <v>1.3289036544850499</v>
      </c>
      <c r="AC76" s="27">
        <v>2.823920265780731</v>
      </c>
      <c r="AD76" s="27">
        <v>10.79734219269103</v>
      </c>
      <c r="AE76" s="27">
        <v>1.4705882352941175</v>
      </c>
      <c r="AF76" s="61">
        <v>0.33222591362126247</v>
      </c>
      <c r="AG76" s="27">
        <v>0</v>
      </c>
      <c r="AH76" s="27">
        <v>1.2867647058823528</v>
      </c>
      <c r="AI76" s="27">
        <v>1.4705882352941175</v>
      </c>
      <c r="AJ76" s="27">
        <v>0</v>
      </c>
    </row>
    <row r="77" spans="1:36" s="30" customFormat="1" x14ac:dyDescent="0.2">
      <c r="A77" s="50" t="s">
        <v>273</v>
      </c>
      <c r="B77" s="51">
        <v>13</v>
      </c>
      <c r="C77" s="50">
        <v>130.061667</v>
      </c>
      <c r="D77" s="52">
        <v>34.699167000000003</v>
      </c>
      <c r="E77" s="53"/>
      <c r="F77" s="54">
        <v>25.465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2.770083102493075</v>
      </c>
      <c r="N77" s="62">
        <v>0.554016620498615</v>
      </c>
      <c r="O77" s="62">
        <v>4.1551246537396125</v>
      </c>
      <c r="P77" s="62">
        <v>0</v>
      </c>
      <c r="Q77" s="62">
        <v>0.554016620498615</v>
      </c>
      <c r="R77" s="62">
        <v>10.526315789473683</v>
      </c>
      <c r="S77" s="62">
        <v>0.8310249307479225</v>
      </c>
      <c r="T77" s="62">
        <v>2.7700831024930745</v>
      </c>
      <c r="U77" s="62">
        <v>0.2770083102493075</v>
      </c>
      <c r="V77" s="62">
        <v>0</v>
      </c>
      <c r="W77" s="62">
        <v>0</v>
      </c>
      <c r="X77" s="62">
        <v>0</v>
      </c>
      <c r="Y77" s="62">
        <v>0.2770083102493075</v>
      </c>
      <c r="Z77" s="62">
        <v>0</v>
      </c>
      <c r="AA77" s="62">
        <v>0.2770083102493075</v>
      </c>
      <c r="AB77" s="62">
        <v>0</v>
      </c>
      <c r="AC77" s="62">
        <v>39.05817174515235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62">
        <v>0.554016620498615</v>
      </c>
      <c r="AJ77" s="62">
        <v>0</v>
      </c>
    </row>
    <row r="78" spans="1:36" s="30" customFormat="1" x14ac:dyDescent="0.2">
      <c r="A78" s="37" t="s">
        <v>143</v>
      </c>
      <c r="B78" s="29" t="s">
        <v>192</v>
      </c>
      <c r="C78" s="31">
        <v>140.488</v>
      </c>
      <c r="D78" s="28">
        <v>34.715000000000003</v>
      </c>
      <c r="E78" s="27">
        <v>17.2</v>
      </c>
      <c r="F78" s="57">
        <v>25.902000000000001</v>
      </c>
      <c r="G78" s="27">
        <v>3.9702233250620349</v>
      </c>
      <c r="H78" s="27">
        <v>1.7369727047146404</v>
      </c>
      <c r="I78" s="27">
        <v>6.4516129032258061</v>
      </c>
      <c r="J78" s="27">
        <v>0</v>
      </c>
      <c r="K78" s="27">
        <v>0</v>
      </c>
      <c r="L78" s="27">
        <v>0</v>
      </c>
      <c r="M78" s="27">
        <v>0.74441687344913154</v>
      </c>
      <c r="N78" s="27">
        <v>0</v>
      </c>
      <c r="O78" s="27">
        <v>4.7146401985111659</v>
      </c>
      <c r="P78" s="27">
        <v>0.24813895781637718</v>
      </c>
      <c r="Q78" s="27">
        <v>0.24813895781637718</v>
      </c>
      <c r="R78" s="27">
        <v>0</v>
      </c>
      <c r="S78" s="27">
        <v>4.4665012406947895</v>
      </c>
      <c r="T78" s="27">
        <v>0.49627791563275436</v>
      </c>
      <c r="U78" s="27">
        <v>0.24813895781637718</v>
      </c>
      <c r="V78" s="27">
        <v>0</v>
      </c>
      <c r="W78" s="27">
        <v>1.4888337468982631</v>
      </c>
      <c r="X78" s="27">
        <v>0.24813895781637718</v>
      </c>
      <c r="Y78" s="27">
        <v>0.24813895781637718</v>
      </c>
      <c r="Z78" s="27">
        <v>2.481389578163772</v>
      </c>
      <c r="AA78" s="27">
        <v>1.240694789081886</v>
      </c>
      <c r="AB78" s="27">
        <v>1.240694789081886</v>
      </c>
      <c r="AC78" s="27">
        <v>1.4888337468982631</v>
      </c>
      <c r="AD78" s="27">
        <v>21.339950372208435</v>
      </c>
      <c r="AE78" s="27">
        <v>1.881720430107527</v>
      </c>
      <c r="AF78" s="61">
        <v>0.24813895781637718</v>
      </c>
      <c r="AG78" s="27">
        <v>0</v>
      </c>
      <c r="AH78" s="27">
        <v>1.3440860215053763</v>
      </c>
      <c r="AI78" s="27">
        <v>2.6881720430107525</v>
      </c>
      <c r="AJ78" s="27">
        <v>0.80645161290322576</v>
      </c>
    </row>
    <row r="79" spans="1:36" s="30" customFormat="1" x14ac:dyDescent="0.2">
      <c r="A79" s="37" t="s">
        <v>143</v>
      </c>
      <c r="B79" s="29" t="s">
        <v>193</v>
      </c>
      <c r="C79" s="31">
        <v>141.017</v>
      </c>
      <c r="D79" s="28">
        <v>34.889000000000003</v>
      </c>
      <c r="E79" s="27">
        <v>17.91</v>
      </c>
      <c r="F79" s="58">
        <v>25.713999999999999</v>
      </c>
      <c r="G79" s="27">
        <v>2.3547880690737837</v>
      </c>
      <c r="H79" s="27">
        <v>1.5698587127158554</v>
      </c>
      <c r="I79" s="27">
        <v>3.4536891679748818</v>
      </c>
      <c r="J79" s="27">
        <v>0</v>
      </c>
      <c r="K79" s="27">
        <v>0</v>
      </c>
      <c r="L79" s="27">
        <v>0</v>
      </c>
      <c r="M79" s="27">
        <v>2.3547880690737832</v>
      </c>
      <c r="N79" s="27">
        <v>2.3547880690737837</v>
      </c>
      <c r="O79" s="27">
        <v>1.7268445839874409</v>
      </c>
      <c r="P79" s="27">
        <v>0.78492935635792771</v>
      </c>
      <c r="Q79" s="27">
        <v>0.47095761381475665</v>
      </c>
      <c r="R79" s="27">
        <v>0</v>
      </c>
      <c r="S79" s="27">
        <v>6.2794348508634226</v>
      </c>
      <c r="T79" s="27">
        <v>0.78492935635792771</v>
      </c>
      <c r="U79" s="27">
        <v>1.2558869701726845</v>
      </c>
      <c r="V79" s="27">
        <v>0</v>
      </c>
      <c r="W79" s="27">
        <v>1.098901098901099</v>
      </c>
      <c r="X79" s="27">
        <v>1.8838304552590266</v>
      </c>
      <c r="Y79" s="27">
        <v>0.31397174254317112</v>
      </c>
      <c r="Z79" s="27">
        <v>1.098901098901099</v>
      </c>
      <c r="AA79" s="27">
        <v>0.78492935635792771</v>
      </c>
      <c r="AB79" s="27">
        <v>0.78492935635792771</v>
      </c>
      <c r="AC79" s="27">
        <v>1.7268445839874409</v>
      </c>
      <c r="AD79" s="27">
        <v>17.111459968602826</v>
      </c>
      <c r="AE79" s="27">
        <v>0.9419152276295133</v>
      </c>
      <c r="AF79" s="61">
        <v>0.31397174254317112</v>
      </c>
      <c r="AG79" s="27">
        <v>0</v>
      </c>
      <c r="AH79" s="27">
        <v>0.9419152276295133</v>
      </c>
      <c r="AI79" s="27">
        <v>1.8838304552590266</v>
      </c>
      <c r="AJ79" s="27">
        <v>1.5698587127158554</v>
      </c>
    </row>
    <row r="80" spans="1:36" s="30" customFormat="1" x14ac:dyDescent="0.2">
      <c r="A80" s="37" t="s">
        <v>270</v>
      </c>
      <c r="B80" s="42" t="s">
        <v>258</v>
      </c>
      <c r="C80" s="43">
        <v>154.96694306000001</v>
      </c>
      <c r="D80" s="44">
        <v>34.983594439999997</v>
      </c>
      <c r="E80" s="1"/>
      <c r="F80" s="29">
        <v>25.16</v>
      </c>
      <c r="G80" s="27">
        <v>5.9471365638766516</v>
      </c>
      <c r="H80" s="27">
        <v>0</v>
      </c>
      <c r="I80" s="27">
        <v>2.8634361233480177</v>
      </c>
      <c r="J80" s="13">
        <v>0</v>
      </c>
      <c r="K80" s="27">
        <v>0</v>
      </c>
      <c r="L80" s="27">
        <v>0</v>
      </c>
      <c r="M80" s="27">
        <v>3.3039647577092515</v>
      </c>
      <c r="N80" s="27">
        <v>0.44052863436123352</v>
      </c>
      <c r="O80" s="27">
        <v>1.3215859030837005</v>
      </c>
      <c r="P80" s="27">
        <v>0.22026431718061676</v>
      </c>
      <c r="Q80" s="27">
        <v>0</v>
      </c>
      <c r="R80" s="27">
        <v>0</v>
      </c>
      <c r="S80" s="27">
        <v>11.453744493392071</v>
      </c>
      <c r="T80" s="27">
        <v>0</v>
      </c>
      <c r="U80" s="27">
        <v>0.22026431718061676</v>
      </c>
      <c r="V80" s="27">
        <v>0</v>
      </c>
      <c r="W80" s="27">
        <v>0</v>
      </c>
      <c r="X80" s="27">
        <v>0</v>
      </c>
      <c r="Y80" s="13">
        <v>0.88105727</v>
      </c>
      <c r="Z80" s="27">
        <v>0.44052863436123352</v>
      </c>
      <c r="AA80" s="27">
        <v>0.22026431718061676</v>
      </c>
      <c r="AB80" s="27">
        <v>0</v>
      </c>
      <c r="AC80" s="27">
        <v>0.22026431718061676</v>
      </c>
      <c r="AD80" s="13">
        <v>19.823788499999999</v>
      </c>
      <c r="AE80" s="27">
        <v>0.88105726872246704</v>
      </c>
      <c r="AF80" s="13">
        <v>1.9823788499999999</v>
      </c>
      <c r="AG80" s="27">
        <v>0</v>
      </c>
      <c r="AH80" s="27">
        <v>0</v>
      </c>
      <c r="AI80" s="27">
        <v>2.8634361199999998</v>
      </c>
      <c r="AJ80" s="27">
        <v>0.66079295154185025</v>
      </c>
    </row>
    <row r="81" spans="1:36" s="30" customFormat="1" x14ac:dyDescent="0.2">
      <c r="A81" s="37" t="s">
        <v>143</v>
      </c>
      <c r="B81" s="29" t="s">
        <v>194</v>
      </c>
      <c r="C81" s="31">
        <v>140.226</v>
      </c>
      <c r="D81" s="28">
        <v>35.006</v>
      </c>
      <c r="E81" s="27">
        <v>17.23</v>
      </c>
      <c r="F81" s="58">
        <v>25.789000000000001</v>
      </c>
      <c r="G81" s="27">
        <v>2.6978417266187051</v>
      </c>
      <c r="H81" s="27">
        <v>0.53956834532374098</v>
      </c>
      <c r="I81" s="27">
        <v>6.1151079136690649</v>
      </c>
      <c r="J81" s="27">
        <v>0.17985611510791369</v>
      </c>
      <c r="K81" s="27">
        <v>0</v>
      </c>
      <c r="L81" s="27">
        <v>0</v>
      </c>
      <c r="M81" s="27">
        <v>0.35971223021582738</v>
      </c>
      <c r="N81" s="27">
        <v>1.7985611510791366</v>
      </c>
      <c r="O81" s="27">
        <v>3.7769784172661871</v>
      </c>
      <c r="P81" s="27">
        <v>0.17985611510791369</v>
      </c>
      <c r="Q81" s="27">
        <v>0.17985611510791369</v>
      </c>
      <c r="R81" s="27">
        <v>0.35971223021582738</v>
      </c>
      <c r="S81" s="27">
        <v>4.4964028776978413</v>
      </c>
      <c r="T81" s="27">
        <v>1.079136690647482</v>
      </c>
      <c r="U81" s="27">
        <v>0.53956834532374098</v>
      </c>
      <c r="V81" s="27">
        <v>0.17985611510791369</v>
      </c>
      <c r="W81" s="27">
        <v>1.2589928057553956</v>
      </c>
      <c r="X81" s="27">
        <v>2.3381294964028778</v>
      </c>
      <c r="Y81" s="27">
        <v>0.35971223021582738</v>
      </c>
      <c r="Z81" s="27">
        <v>1.079136690647482</v>
      </c>
      <c r="AA81" s="27">
        <v>0.71942446043165476</v>
      </c>
      <c r="AB81" s="27">
        <v>2.877697841726619</v>
      </c>
      <c r="AC81" s="27">
        <v>2.1582733812949639</v>
      </c>
      <c r="AD81" s="27">
        <v>15.467625899280577</v>
      </c>
      <c r="AE81" s="27">
        <v>2.3255813953488373</v>
      </c>
      <c r="AF81" s="61">
        <v>0</v>
      </c>
      <c r="AG81" s="27">
        <v>0</v>
      </c>
      <c r="AH81" s="27">
        <v>2.6578073089700998</v>
      </c>
      <c r="AI81" s="27">
        <v>2.9900332225913622</v>
      </c>
      <c r="AJ81" s="27">
        <v>1.1627906976744187</v>
      </c>
    </row>
    <row r="82" spans="1:36" s="30" customFormat="1" x14ac:dyDescent="0.2">
      <c r="A82" s="37" t="s">
        <v>143</v>
      </c>
      <c r="B82" s="29" t="s">
        <v>195</v>
      </c>
      <c r="C82" s="31">
        <v>141.08699999999999</v>
      </c>
      <c r="D82" s="28">
        <v>35.152999999999999</v>
      </c>
      <c r="E82" s="27">
        <v>17.02</v>
      </c>
      <c r="F82" s="58">
        <v>25.524999999999999</v>
      </c>
      <c r="G82" s="27">
        <v>2.5466893039049237</v>
      </c>
      <c r="H82" s="27">
        <v>0.1697792869269949</v>
      </c>
      <c r="I82" s="27">
        <v>7.4702886247877753</v>
      </c>
      <c r="J82" s="27">
        <v>0.1697792869269949</v>
      </c>
      <c r="K82" s="27">
        <v>0</v>
      </c>
      <c r="L82" s="27">
        <v>0</v>
      </c>
      <c r="M82" s="27">
        <v>0.6791171477079796</v>
      </c>
      <c r="N82" s="27">
        <v>2.037351443123939</v>
      </c>
      <c r="O82" s="27">
        <v>2.7164685908319184</v>
      </c>
      <c r="P82" s="27">
        <v>0.1697792869269949</v>
      </c>
      <c r="Q82" s="27">
        <v>0.1697792869269949</v>
      </c>
      <c r="R82" s="27">
        <v>0</v>
      </c>
      <c r="S82" s="27">
        <v>4.2444821731748723</v>
      </c>
      <c r="T82" s="27">
        <v>0.50933786078098475</v>
      </c>
      <c r="U82" s="27">
        <v>0.1697792869269949</v>
      </c>
      <c r="V82" s="27">
        <v>0</v>
      </c>
      <c r="W82" s="27">
        <v>3.225806451612903</v>
      </c>
      <c r="X82" s="27">
        <v>1.1884550084889642</v>
      </c>
      <c r="Y82" s="27">
        <v>0</v>
      </c>
      <c r="Z82" s="27">
        <v>0.50933786078098475</v>
      </c>
      <c r="AA82" s="27">
        <v>0.50933786078098475</v>
      </c>
      <c r="AB82" s="27">
        <v>1.3582342954159592</v>
      </c>
      <c r="AC82" s="27">
        <v>2.3769100169779285</v>
      </c>
      <c r="AD82" s="27">
        <v>12.903225806451612</v>
      </c>
      <c r="AE82" s="27">
        <v>1.3582342954159592</v>
      </c>
      <c r="AF82" s="61">
        <v>1.3582342954159592</v>
      </c>
      <c r="AG82" s="27">
        <v>0</v>
      </c>
      <c r="AH82" s="27">
        <v>0.50933786078098475</v>
      </c>
      <c r="AI82" s="27">
        <v>2.2071307300509337</v>
      </c>
      <c r="AJ82" s="27">
        <v>0.84889643463497455</v>
      </c>
    </row>
    <row r="83" spans="1:36" s="30" customFormat="1" x14ac:dyDescent="0.2">
      <c r="A83" s="50" t="s">
        <v>273</v>
      </c>
      <c r="B83" s="51">
        <v>366</v>
      </c>
      <c r="C83" s="50">
        <v>130.756944</v>
      </c>
      <c r="D83" s="52">
        <v>35.753332999999998</v>
      </c>
      <c r="E83" s="53"/>
      <c r="F83" s="54">
        <v>24.347000000000001</v>
      </c>
      <c r="G83" s="62">
        <v>2.785515320334262</v>
      </c>
      <c r="H83" s="62">
        <v>0</v>
      </c>
      <c r="I83" s="62">
        <v>13.370473537604457</v>
      </c>
      <c r="J83" s="62">
        <v>0</v>
      </c>
      <c r="K83" s="62">
        <v>0</v>
      </c>
      <c r="L83" s="62">
        <v>0</v>
      </c>
      <c r="M83" s="62">
        <v>1.392757660167131</v>
      </c>
      <c r="N83" s="62">
        <v>0</v>
      </c>
      <c r="O83" s="62">
        <v>0.2785515320334262</v>
      </c>
      <c r="P83" s="62">
        <v>0</v>
      </c>
      <c r="Q83" s="62">
        <v>0.2785515320334262</v>
      </c>
      <c r="R83" s="62">
        <v>8.635097493036211</v>
      </c>
      <c r="S83" s="62">
        <v>0</v>
      </c>
      <c r="T83" s="62">
        <v>0.2785515320334262</v>
      </c>
      <c r="U83" s="62">
        <v>0.55710306406685239</v>
      </c>
      <c r="V83" s="62">
        <v>0</v>
      </c>
      <c r="W83" s="62">
        <v>0.2785515320334262</v>
      </c>
      <c r="X83" s="62">
        <v>0</v>
      </c>
      <c r="Y83" s="62">
        <v>0.2785515320334262</v>
      </c>
      <c r="Z83" s="62">
        <v>0</v>
      </c>
      <c r="AA83" s="62">
        <v>0.55710306406685239</v>
      </c>
      <c r="AB83" s="62">
        <v>0.83565459610027859</v>
      </c>
      <c r="AC83" s="62">
        <v>20.055710306406684</v>
      </c>
      <c r="AD83" s="62">
        <v>0.55710306406685239</v>
      </c>
      <c r="AE83" s="62">
        <v>0</v>
      </c>
      <c r="AF83" s="62">
        <v>0</v>
      </c>
      <c r="AG83" s="62">
        <v>0</v>
      </c>
      <c r="AH83" s="62">
        <v>0</v>
      </c>
      <c r="AI83" s="62">
        <v>6.4066852367688023</v>
      </c>
      <c r="AJ83" s="62">
        <v>0</v>
      </c>
    </row>
    <row r="84" spans="1:36" s="30" customFormat="1" x14ac:dyDescent="0.2">
      <c r="A84" s="50" t="s">
        <v>273</v>
      </c>
      <c r="B84" s="51">
        <v>44</v>
      </c>
      <c r="C84" s="50">
        <v>134.99777800000001</v>
      </c>
      <c r="D84" s="52">
        <v>36.003332999999998</v>
      </c>
      <c r="E84" s="53"/>
      <c r="F84" s="54">
        <v>24.927</v>
      </c>
      <c r="G84" s="62">
        <v>1.971830985915493</v>
      </c>
      <c r="H84" s="62">
        <v>0</v>
      </c>
      <c r="I84" s="62">
        <v>10.985915492957748</v>
      </c>
      <c r="J84" s="62">
        <v>0</v>
      </c>
      <c r="K84" s="62">
        <v>0</v>
      </c>
      <c r="L84" s="62">
        <v>0.56338028169014087</v>
      </c>
      <c r="M84" s="62">
        <v>1.408450704225352</v>
      </c>
      <c r="N84" s="62">
        <v>1.4084507042253522</v>
      </c>
      <c r="O84" s="62">
        <v>5.352112676056338</v>
      </c>
      <c r="P84" s="62">
        <v>0</v>
      </c>
      <c r="Q84" s="62">
        <v>0.28169014084507044</v>
      </c>
      <c r="R84" s="62">
        <v>0.28169014084507044</v>
      </c>
      <c r="S84" s="62">
        <v>0</v>
      </c>
      <c r="T84" s="62">
        <v>1.4084507042253522</v>
      </c>
      <c r="U84" s="62">
        <v>0.84507042253521114</v>
      </c>
      <c r="V84" s="62">
        <v>0</v>
      </c>
      <c r="W84" s="62">
        <v>0</v>
      </c>
      <c r="X84" s="62">
        <v>0</v>
      </c>
      <c r="Y84" s="62">
        <v>1.4084507042253522</v>
      </c>
      <c r="Z84" s="62">
        <v>0</v>
      </c>
      <c r="AA84" s="62">
        <v>0</v>
      </c>
      <c r="AB84" s="62">
        <v>0.28169014084507044</v>
      </c>
      <c r="AC84" s="62">
        <v>18.87323943661972</v>
      </c>
      <c r="AD84" s="62">
        <v>0</v>
      </c>
      <c r="AE84" s="62">
        <v>0</v>
      </c>
      <c r="AF84" s="62">
        <v>0</v>
      </c>
      <c r="AG84" s="62">
        <v>0</v>
      </c>
      <c r="AH84" s="62">
        <v>0</v>
      </c>
      <c r="AI84" s="62">
        <v>0.28169014084507044</v>
      </c>
      <c r="AJ84" s="62">
        <v>0</v>
      </c>
    </row>
    <row r="85" spans="1:36" s="30" customFormat="1" x14ac:dyDescent="0.2">
      <c r="A85" s="37" t="s">
        <v>270</v>
      </c>
      <c r="B85" s="29" t="s">
        <v>238</v>
      </c>
      <c r="C85" s="37">
        <v>141.774722</v>
      </c>
      <c r="D85" s="29">
        <v>36.1</v>
      </c>
      <c r="E85" s="1"/>
      <c r="F85" s="29">
        <v>23.61</v>
      </c>
      <c r="G85" s="27">
        <v>2.1582733812949639</v>
      </c>
      <c r="H85" s="27">
        <v>0</v>
      </c>
      <c r="I85" s="27">
        <v>4.7961630695443649</v>
      </c>
      <c r="J85" s="13">
        <v>0</v>
      </c>
      <c r="K85" s="27">
        <v>0</v>
      </c>
      <c r="L85" s="27">
        <v>0</v>
      </c>
      <c r="M85" s="27">
        <v>1.4388489208633095</v>
      </c>
      <c r="N85" s="27">
        <v>0</v>
      </c>
      <c r="O85" s="27">
        <v>2.877697841726619</v>
      </c>
      <c r="P85" s="27">
        <v>0</v>
      </c>
      <c r="Q85" s="27">
        <v>0</v>
      </c>
      <c r="R85" s="27">
        <v>0</v>
      </c>
      <c r="S85" s="27">
        <v>8.8729016786570742</v>
      </c>
      <c r="T85" s="27">
        <v>0</v>
      </c>
      <c r="U85" s="27">
        <v>0</v>
      </c>
      <c r="V85" s="27">
        <v>0</v>
      </c>
      <c r="W85" s="27">
        <v>0.71942446043165476</v>
      </c>
      <c r="X85" s="27">
        <v>0.47961630695443641</v>
      </c>
      <c r="Y85" s="13">
        <v>0.47961630999999999</v>
      </c>
      <c r="Z85" s="27">
        <v>1.4388489208633095</v>
      </c>
      <c r="AA85" s="27">
        <v>0.95923261390887282</v>
      </c>
      <c r="AB85" s="27">
        <v>1.6786570743405276</v>
      </c>
      <c r="AC85" s="27">
        <v>0.95923261390887282</v>
      </c>
      <c r="AD85" s="13">
        <v>13.1894484</v>
      </c>
      <c r="AE85" s="27">
        <v>1.6786570743405276</v>
      </c>
      <c r="AF85" s="13">
        <v>0.71942446000000004</v>
      </c>
      <c r="AG85" s="27">
        <v>0</v>
      </c>
      <c r="AH85" s="27">
        <v>1.4388489200000001</v>
      </c>
      <c r="AI85" s="27">
        <v>4.7961630700000004</v>
      </c>
      <c r="AJ85" s="27">
        <v>6.4748201438848918</v>
      </c>
    </row>
    <row r="86" spans="1:36" s="30" customFormat="1" x14ac:dyDescent="0.2">
      <c r="A86" s="50" t="s">
        <v>273</v>
      </c>
      <c r="B86" s="51">
        <v>267</v>
      </c>
      <c r="C86" s="50">
        <v>131.703889</v>
      </c>
      <c r="D86" s="52">
        <v>36.103332999999999</v>
      </c>
      <c r="E86" s="53"/>
      <c r="F86" s="54">
        <v>24.032</v>
      </c>
      <c r="G86" s="62">
        <v>2.4793388429752068</v>
      </c>
      <c r="H86" s="62">
        <v>0</v>
      </c>
      <c r="I86" s="62">
        <v>17.079889807162534</v>
      </c>
      <c r="J86" s="62">
        <v>0</v>
      </c>
      <c r="K86" s="62">
        <v>0</v>
      </c>
      <c r="L86" s="62">
        <v>0</v>
      </c>
      <c r="M86" s="62">
        <v>2.2038567493112948</v>
      </c>
      <c r="N86" s="62">
        <v>0</v>
      </c>
      <c r="O86" s="62">
        <v>3.0303030303030303</v>
      </c>
      <c r="P86" s="62">
        <v>0</v>
      </c>
      <c r="Q86" s="62">
        <v>0.27548209366391185</v>
      </c>
      <c r="R86" s="62">
        <v>5.2341597796143251</v>
      </c>
      <c r="S86" s="62">
        <v>0</v>
      </c>
      <c r="T86" s="62">
        <v>0.55096418732782371</v>
      </c>
      <c r="U86" s="62">
        <v>0.55096418732782371</v>
      </c>
      <c r="V86" s="62">
        <v>0</v>
      </c>
      <c r="W86" s="62">
        <v>0.27548209366391185</v>
      </c>
      <c r="X86" s="62">
        <v>0</v>
      </c>
      <c r="Y86" s="62">
        <v>0.27548209366391185</v>
      </c>
      <c r="Z86" s="62">
        <v>0</v>
      </c>
      <c r="AA86" s="62">
        <v>0.27548209366391185</v>
      </c>
      <c r="AB86" s="62">
        <v>0.27548209366391185</v>
      </c>
      <c r="AC86" s="62">
        <v>14.325068870523417</v>
      </c>
      <c r="AD86" s="62">
        <v>0.55096418732782371</v>
      </c>
      <c r="AE86" s="62">
        <v>0</v>
      </c>
      <c r="AF86" s="62">
        <v>0</v>
      </c>
      <c r="AG86" s="62">
        <v>0</v>
      </c>
      <c r="AH86" s="62">
        <v>0</v>
      </c>
      <c r="AI86" s="62">
        <v>7.1625344352617084</v>
      </c>
      <c r="AJ86" s="62">
        <v>0</v>
      </c>
    </row>
    <row r="87" spans="1:36" s="30" customFormat="1" x14ac:dyDescent="0.2">
      <c r="A87" s="50" t="s">
        <v>273</v>
      </c>
      <c r="B87" s="51">
        <v>98</v>
      </c>
      <c r="C87" s="50">
        <v>135.43083300000001</v>
      </c>
      <c r="D87" s="52">
        <v>36.156111000000003</v>
      </c>
      <c r="E87" s="53"/>
      <c r="F87" s="54">
        <v>24.988</v>
      </c>
      <c r="G87" s="62">
        <v>1.9943019943019942</v>
      </c>
      <c r="H87" s="62">
        <v>0.28490028490028491</v>
      </c>
      <c r="I87" s="62">
        <v>17.378917378917379</v>
      </c>
      <c r="J87" s="62">
        <v>0</v>
      </c>
      <c r="K87" s="62">
        <v>0</v>
      </c>
      <c r="L87" s="62">
        <v>0</v>
      </c>
      <c r="M87" s="62">
        <v>2.2792022792022792</v>
      </c>
      <c r="N87" s="62">
        <v>1.1396011396011396</v>
      </c>
      <c r="O87" s="62">
        <v>4.2735042735042734</v>
      </c>
      <c r="P87" s="62">
        <v>0</v>
      </c>
      <c r="Q87" s="62">
        <v>0.28490028490028491</v>
      </c>
      <c r="R87" s="62">
        <v>0</v>
      </c>
      <c r="S87" s="62">
        <v>0</v>
      </c>
      <c r="T87" s="62">
        <v>0.56980056980056981</v>
      </c>
      <c r="U87" s="62">
        <v>0.28490028490028491</v>
      </c>
      <c r="V87" s="62">
        <v>0</v>
      </c>
      <c r="W87" s="62">
        <v>0</v>
      </c>
      <c r="X87" s="62">
        <v>0.56980056980056981</v>
      </c>
      <c r="Y87" s="62">
        <v>1.4245014245014245</v>
      </c>
      <c r="Z87" s="62">
        <v>0</v>
      </c>
      <c r="AA87" s="62">
        <v>0</v>
      </c>
      <c r="AB87" s="62">
        <v>0.56980056980056981</v>
      </c>
      <c r="AC87" s="62">
        <v>19.943019943019944</v>
      </c>
      <c r="AD87" s="62">
        <v>0</v>
      </c>
      <c r="AE87" s="62">
        <v>0</v>
      </c>
      <c r="AF87" s="62">
        <v>0</v>
      </c>
      <c r="AG87" s="62">
        <v>0</v>
      </c>
      <c r="AH87" s="62">
        <v>0</v>
      </c>
      <c r="AI87" s="62">
        <v>0</v>
      </c>
      <c r="AJ87" s="62">
        <v>0</v>
      </c>
    </row>
    <row r="88" spans="1:36" s="30" customFormat="1" x14ac:dyDescent="0.2">
      <c r="A88" s="50" t="s">
        <v>273</v>
      </c>
      <c r="B88" s="51">
        <v>48</v>
      </c>
      <c r="C88" s="50">
        <v>135.03916699999999</v>
      </c>
      <c r="D88" s="52">
        <v>36.291944000000001</v>
      </c>
      <c r="E88" s="53"/>
      <c r="F88" s="54">
        <v>24.988</v>
      </c>
      <c r="G88" s="62">
        <v>0.84985835694051004</v>
      </c>
      <c r="H88" s="62">
        <v>0.28328611898016998</v>
      </c>
      <c r="I88" s="62">
        <v>8.4985835694050991</v>
      </c>
      <c r="J88" s="62">
        <v>0</v>
      </c>
      <c r="K88" s="62">
        <v>0</v>
      </c>
      <c r="L88" s="62">
        <v>0</v>
      </c>
      <c r="M88" s="62">
        <v>3.1161473087818696</v>
      </c>
      <c r="N88" s="62">
        <v>1.1331444759206799</v>
      </c>
      <c r="O88" s="62">
        <v>5.382436260623229</v>
      </c>
      <c r="P88" s="62">
        <v>0</v>
      </c>
      <c r="Q88" s="62">
        <v>0</v>
      </c>
      <c r="R88" s="62">
        <v>0.56657223796033995</v>
      </c>
      <c r="S88" s="62">
        <v>0</v>
      </c>
      <c r="T88" s="62">
        <v>1.6997167138810201</v>
      </c>
      <c r="U88" s="62">
        <v>0.84985835694051004</v>
      </c>
      <c r="V88" s="62">
        <v>0</v>
      </c>
      <c r="W88" s="62">
        <v>0</v>
      </c>
      <c r="X88" s="62">
        <v>0</v>
      </c>
      <c r="Y88" s="62">
        <v>1.6997167138810201</v>
      </c>
      <c r="Z88" s="62">
        <v>0</v>
      </c>
      <c r="AA88" s="62">
        <v>0</v>
      </c>
      <c r="AB88" s="62">
        <v>1.6997167138810201</v>
      </c>
      <c r="AC88" s="62">
        <v>13.597733711048161</v>
      </c>
      <c r="AD88" s="62">
        <v>0.28328611898016998</v>
      </c>
      <c r="AE88" s="62">
        <v>0</v>
      </c>
      <c r="AF88" s="62">
        <v>0</v>
      </c>
      <c r="AG88" s="62">
        <v>0</v>
      </c>
      <c r="AH88" s="62">
        <v>0</v>
      </c>
      <c r="AI88" s="62">
        <v>0.28328611898016998</v>
      </c>
      <c r="AJ88" s="62">
        <v>0</v>
      </c>
    </row>
    <row r="89" spans="1:36" s="30" customFormat="1" x14ac:dyDescent="0.2">
      <c r="A89" s="50" t="s">
        <v>273</v>
      </c>
      <c r="B89" s="51">
        <v>100</v>
      </c>
      <c r="C89" s="50">
        <v>135.450278</v>
      </c>
      <c r="D89" s="52">
        <v>36.301943999999999</v>
      </c>
      <c r="E89" s="53"/>
      <c r="F89" s="54">
        <v>24.988</v>
      </c>
      <c r="G89" s="62">
        <v>1.1331444759206799</v>
      </c>
      <c r="H89" s="62">
        <v>0.56657223796033995</v>
      </c>
      <c r="I89" s="62">
        <v>17.280453257790366</v>
      </c>
      <c r="J89" s="62">
        <v>0</v>
      </c>
      <c r="K89" s="62">
        <v>0</v>
      </c>
      <c r="L89" s="62">
        <v>1.1331444759206799</v>
      </c>
      <c r="M89" s="62">
        <v>1.1331444759206799</v>
      </c>
      <c r="N89" s="62">
        <v>0.56657223796033995</v>
      </c>
      <c r="O89" s="62">
        <v>5.382436260623229</v>
      </c>
      <c r="P89" s="62">
        <v>0</v>
      </c>
      <c r="Q89" s="62">
        <v>0</v>
      </c>
      <c r="R89" s="62">
        <v>0.84985835694051004</v>
      </c>
      <c r="S89" s="62">
        <v>0</v>
      </c>
      <c r="T89" s="62">
        <v>1.6997167138810201</v>
      </c>
      <c r="U89" s="62">
        <v>0.56657223796033995</v>
      </c>
      <c r="V89" s="62">
        <v>0</v>
      </c>
      <c r="W89" s="62">
        <v>0</v>
      </c>
      <c r="X89" s="62">
        <v>0</v>
      </c>
      <c r="Y89" s="62">
        <v>1.1331444759206799</v>
      </c>
      <c r="Z89" s="62">
        <v>0</v>
      </c>
      <c r="AA89" s="62">
        <v>0</v>
      </c>
      <c r="AB89" s="62">
        <v>1.1331444759206799</v>
      </c>
      <c r="AC89" s="62">
        <v>14.447592067988669</v>
      </c>
      <c r="AD89" s="62">
        <v>0</v>
      </c>
      <c r="AE89" s="62">
        <v>0</v>
      </c>
      <c r="AF89" s="62">
        <v>0</v>
      </c>
      <c r="AG89" s="62">
        <v>0</v>
      </c>
      <c r="AH89" s="62">
        <v>0</v>
      </c>
      <c r="AI89" s="62">
        <v>0</v>
      </c>
      <c r="AJ89" s="62">
        <v>0</v>
      </c>
    </row>
    <row r="90" spans="1:36" s="30" customFormat="1" x14ac:dyDescent="0.2">
      <c r="A90" s="50" t="s">
        <v>273</v>
      </c>
      <c r="B90" s="51">
        <v>236</v>
      </c>
      <c r="C90" s="50">
        <v>134.30000000000001</v>
      </c>
      <c r="D90" s="52">
        <v>36.335555999999997</v>
      </c>
      <c r="E90" s="53"/>
      <c r="F90" s="54">
        <v>24.988</v>
      </c>
      <c r="G90" s="62">
        <v>0.2857142857142857</v>
      </c>
      <c r="H90" s="62">
        <v>0</v>
      </c>
      <c r="I90" s="62">
        <v>12</v>
      </c>
      <c r="J90" s="62">
        <v>0</v>
      </c>
      <c r="K90" s="62">
        <v>0</v>
      </c>
      <c r="L90" s="62">
        <v>0</v>
      </c>
      <c r="M90" s="62">
        <v>2.5714285714285712</v>
      </c>
      <c r="N90" s="62">
        <v>3.1428571428571432</v>
      </c>
      <c r="O90" s="62">
        <v>4.8571428571428568</v>
      </c>
      <c r="P90" s="62">
        <v>0</v>
      </c>
      <c r="Q90" s="62">
        <v>0.5714285714285714</v>
      </c>
      <c r="R90" s="62">
        <v>8</v>
      </c>
      <c r="S90" s="62">
        <v>0</v>
      </c>
      <c r="T90" s="62">
        <v>0.2857142857142857</v>
      </c>
      <c r="U90" s="62">
        <v>1.4285714285714286</v>
      </c>
      <c r="V90" s="62">
        <v>0</v>
      </c>
      <c r="W90" s="62">
        <v>0</v>
      </c>
      <c r="X90" s="62">
        <v>0</v>
      </c>
      <c r="Y90" s="62">
        <v>0.5714285714285714</v>
      </c>
      <c r="Z90" s="62">
        <v>0</v>
      </c>
      <c r="AA90" s="62">
        <v>0</v>
      </c>
      <c r="AB90" s="62">
        <v>0.5714285714285714</v>
      </c>
      <c r="AC90" s="62">
        <v>14.000000000000002</v>
      </c>
      <c r="AD90" s="62">
        <v>0.2857142857142857</v>
      </c>
      <c r="AE90" s="62">
        <v>0</v>
      </c>
      <c r="AF90" s="62">
        <v>0</v>
      </c>
      <c r="AG90" s="62">
        <v>0</v>
      </c>
      <c r="AH90" s="62">
        <v>0</v>
      </c>
      <c r="AI90" s="62">
        <v>4</v>
      </c>
      <c r="AJ90" s="62">
        <v>0</v>
      </c>
    </row>
    <row r="91" spans="1:36" s="30" customFormat="1" x14ac:dyDescent="0.2">
      <c r="A91" s="50" t="s">
        <v>273</v>
      </c>
      <c r="B91" s="51" t="s">
        <v>283</v>
      </c>
      <c r="C91" s="50">
        <v>131.11694399999999</v>
      </c>
      <c r="D91" s="52">
        <v>36.402500000000003</v>
      </c>
      <c r="E91" s="53"/>
      <c r="F91" s="54">
        <v>24.032</v>
      </c>
      <c r="G91" s="62">
        <v>1.8716577540106951</v>
      </c>
      <c r="H91" s="62">
        <v>0</v>
      </c>
      <c r="I91" s="62">
        <v>13.101604278074866</v>
      </c>
      <c r="J91" s="62">
        <v>0</v>
      </c>
      <c r="K91" s="62">
        <v>0</v>
      </c>
      <c r="L91" s="62">
        <v>0</v>
      </c>
      <c r="M91" s="62">
        <v>1.0695187165775402</v>
      </c>
      <c r="N91" s="62">
        <v>1.3368983957219251</v>
      </c>
      <c r="O91" s="62">
        <v>1.6042780748663104</v>
      </c>
      <c r="P91" s="62">
        <v>0</v>
      </c>
      <c r="Q91" s="62">
        <v>0.26737967914438499</v>
      </c>
      <c r="R91" s="62">
        <v>4.2780748663101598</v>
      </c>
      <c r="S91" s="62">
        <v>0</v>
      </c>
      <c r="T91" s="62">
        <v>0.26737967914438499</v>
      </c>
      <c r="U91" s="62">
        <v>0.26737967914438499</v>
      </c>
      <c r="V91" s="62">
        <v>0</v>
      </c>
      <c r="W91" s="62">
        <v>0.26737967914438499</v>
      </c>
      <c r="X91" s="62">
        <v>0</v>
      </c>
      <c r="Y91" s="62">
        <v>0</v>
      </c>
      <c r="Z91" s="62">
        <v>0</v>
      </c>
      <c r="AA91" s="62">
        <v>0</v>
      </c>
      <c r="AB91" s="62">
        <v>0.53475935828876997</v>
      </c>
      <c r="AC91" s="62">
        <v>14.973262032085561</v>
      </c>
      <c r="AD91" s="62">
        <v>1.0695187165775399</v>
      </c>
      <c r="AE91" s="62">
        <v>0</v>
      </c>
      <c r="AF91" s="62">
        <v>0</v>
      </c>
      <c r="AG91" s="62">
        <v>0</v>
      </c>
      <c r="AH91" s="62">
        <v>0</v>
      </c>
      <c r="AI91" s="62">
        <v>9.8930481283422473</v>
      </c>
      <c r="AJ91" s="62">
        <v>0.26737967914438499</v>
      </c>
    </row>
    <row r="92" spans="1:36" s="30" customFormat="1" x14ac:dyDescent="0.2">
      <c r="A92" s="37" t="s">
        <v>143</v>
      </c>
      <c r="B92" s="29" t="s">
        <v>196</v>
      </c>
      <c r="C92" s="31">
        <v>143.67400000000001</v>
      </c>
      <c r="D92" s="28">
        <v>36.423999999999999</v>
      </c>
      <c r="E92" s="27">
        <v>15.22</v>
      </c>
      <c r="F92" s="57">
        <v>23.75</v>
      </c>
      <c r="G92" s="27">
        <v>0</v>
      </c>
      <c r="H92" s="27">
        <v>0.68027210884353739</v>
      </c>
      <c r="I92" s="27">
        <v>0.45351473922902497</v>
      </c>
      <c r="J92" s="27">
        <v>0</v>
      </c>
      <c r="K92" s="27">
        <v>0</v>
      </c>
      <c r="L92" s="27">
        <v>0</v>
      </c>
      <c r="M92" s="27">
        <v>0.6802721088435375</v>
      </c>
      <c r="N92" s="27">
        <v>2.2675736961451247</v>
      </c>
      <c r="O92" s="27">
        <v>1.3605442176870748</v>
      </c>
      <c r="P92" s="27">
        <v>1.5873015873015872</v>
      </c>
      <c r="Q92" s="27">
        <v>0.45351473922902497</v>
      </c>
      <c r="R92" s="27">
        <v>0</v>
      </c>
      <c r="S92" s="27">
        <v>4.5351473922902494</v>
      </c>
      <c r="T92" s="27">
        <v>1.1337868480725624</v>
      </c>
      <c r="U92" s="27">
        <v>0</v>
      </c>
      <c r="V92" s="27">
        <v>0</v>
      </c>
      <c r="W92" s="27">
        <v>0</v>
      </c>
      <c r="X92" s="27">
        <v>0.68027210884353739</v>
      </c>
      <c r="Y92" s="27">
        <v>0.45351473922902497</v>
      </c>
      <c r="Z92" s="27">
        <v>0.68027210884353739</v>
      </c>
      <c r="AA92" s="27">
        <v>0</v>
      </c>
      <c r="AB92" s="27">
        <v>2.2675736961451247</v>
      </c>
      <c r="AC92" s="27">
        <v>0.90702947845804993</v>
      </c>
      <c r="AD92" s="27">
        <v>19.727891156462583</v>
      </c>
      <c r="AE92" s="27">
        <v>2.4943310657596371</v>
      </c>
      <c r="AF92" s="61">
        <v>1.3605442176870748</v>
      </c>
      <c r="AG92" s="27">
        <v>0.22675736961451248</v>
      </c>
      <c r="AH92" s="27">
        <v>0.90702947845804993</v>
      </c>
      <c r="AI92" s="27">
        <v>4.0816326530612246</v>
      </c>
      <c r="AJ92" s="27">
        <v>0.68027210884353739</v>
      </c>
    </row>
    <row r="93" spans="1:36" s="30" customFormat="1" x14ac:dyDescent="0.2">
      <c r="A93" s="50" t="s">
        <v>273</v>
      </c>
      <c r="B93" s="51">
        <v>102</v>
      </c>
      <c r="C93" s="50">
        <v>135.47</v>
      </c>
      <c r="D93" s="52">
        <v>36.434722000000001</v>
      </c>
      <c r="E93" s="53"/>
      <c r="F93" s="54">
        <v>24.98</v>
      </c>
      <c r="G93" s="62">
        <v>0.85714285714285721</v>
      </c>
      <c r="H93" s="62">
        <v>0.85714285714285721</v>
      </c>
      <c r="I93" s="62">
        <v>17.142857142857142</v>
      </c>
      <c r="J93" s="62">
        <v>0</v>
      </c>
      <c r="K93" s="62">
        <v>0</v>
      </c>
      <c r="L93" s="62">
        <v>0</v>
      </c>
      <c r="M93" s="62">
        <v>2.2857142857142856</v>
      </c>
      <c r="N93" s="62">
        <v>1.4285714285714286</v>
      </c>
      <c r="O93" s="62">
        <v>2.8571428571428572</v>
      </c>
      <c r="P93" s="62">
        <v>0</v>
      </c>
      <c r="Q93" s="62">
        <v>0.2857142857142857</v>
      </c>
      <c r="R93" s="62">
        <v>0</v>
      </c>
      <c r="S93" s="62">
        <v>0</v>
      </c>
      <c r="T93" s="62">
        <v>3.1428571428571432</v>
      </c>
      <c r="U93" s="62">
        <v>0</v>
      </c>
      <c r="V93" s="62">
        <v>0</v>
      </c>
      <c r="W93" s="62">
        <v>0</v>
      </c>
      <c r="X93" s="62">
        <v>0.2857142857142857</v>
      </c>
      <c r="Y93" s="62">
        <v>2</v>
      </c>
      <c r="Z93" s="62">
        <v>0</v>
      </c>
      <c r="AA93" s="62">
        <v>0</v>
      </c>
      <c r="AB93" s="62">
        <v>1.1428571428571428</v>
      </c>
      <c r="AC93" s="62">
        <v>16.857142857142858</v>
      </c>
      <c r="AD93" s="62">
        <v>0.2857142857142857</v>
      </c>
      <c r="AE93" s="62">
        <v>0</v>
      </c>
      <c r="AF93" s="62">
        <v>0</v>
      </c>
      <c r="AG93" s="62">
        <v>0</v>
      </c>
      <c r="AH93" s="62">
        <v>0</v>
      </c>
      <c r="AI93" s="62">
        <v>0.2857142857142857</v>
      </c>
      <c r="AJ93" s="62">
        <v>0</v>
      </c>
    </row>
    <row r="94" spans="1:36" s="30" customFormat="1" x14ac:dyDescent="0.2">
      <c r="A94" s="50" t="s">
        <v>273</v>
      </c>
      <c r="B94" s="51">
        <v>51</v>
      </c>
      <c r="C94" s="50">
        <v>135.06722199999999</v>
      </c>
      <c r="D94" s="52">
        <v>36.513888999999999</v>
      </c>
      <c r="E94" s="53"/>
      <c r="F94" s="54">
        <v>24.98</v>
      </c>
      <c r="G94" s="62">
        <v>2.005730659025788</v>
      </c>
      <c r="H94" s="62">
        <v>0</v>
      </c>
      <c r="I94" s="62">
        <v>13.753581661891118</v>
      </c>
      <c r="J94" s="62">
        <v>0</v>
      </c>
      <c r="K94" s="62">
        <v>0</v>
      </c>
      <c r="L94" s="62">
        <v>0</v>
      </c>
      <c r="M94" s="62">
        <v>1.7191977077363898</v>
      </c>
      <c r="N94" s="62">
        <v>0.28653295128939826</v>
      </c>
      <c r="O94" s="62">
        <v>4.5845272206303722</v>
      </c>
      <c r="P94" s="62">
        <v>0</v>
      </c>
      <c r="Q94" s="62">
        <v>0</v>
      </c>
      <c r="R94" s="62">
        <v>0</v>
      </c>
      <c r="S94" s="62">
        <v>0</v>
      </c>
      <c r="T94" s="62">
        <v>0.8595988538681949</v>
      </c>
      <c r="U94" s="62">
        <v>0.8595988538681949</v>
      </c>
      <c r="V94" s="62">
        <v>0</v>
      </c>
      <c r="W94" s="62">
        <v>0</v>
      </c>
      <c r="X94" s="62">
        <v>0.28653295128939826</v>
      </c>
      <c r="Y94" s="62">
        <v>0.57306590257879653</v>
      </c>
      <c r="Z94" s="62">
        <v>0</v>
      </c>
      <c r="AA94" s="62">
        <v>0</v>
      </c>
      <c r="AB94" s="62">
        <v>0.28653295128939826</v>
      </c>
      <c r="AC94" s="62">
        <v>11.74785100286533</v>
      </c>
      <c r="AD94" s="62">
        <v>0</v>
      </c>
      <c r="AE94" s="62">
        <v>0</v>
      </c>
      <c r="AF94" s="62">
        <v>0</v>
      </c>
      <c r="AG94" s="62">
        <v>0</v>
      </c>
      <c r="AH94" s="62">
        <v>0</v>
      </c>
      <c r="AI94" s="62">
        <v>0.57306590257879653</v>
      </c>
      <c r="AJ94" s="62">
        <v>0</v>
      </c>
    </row>
    <row r="95" spans="1:36" s="30" customFormat="1" x14ac:dyDescent="0.2">
      <c r="A95" s="50" t="s">
        <v>273</v>
      </c>
      <c r="B95" s="51">
        <v>104</v>
      </c>
      <c r="C95" s="50">
        <v>136.59277800000001</v>
      </c>
      <c r="D95" s="52">
        <v>36.592778000000003</v>
      </c>
      <c r="E95" s="53"/>
      <c r="F95" s="54">
        <v>24.39</v>
      </c>
      <c r="G95" s="62">
        <v>0.84033613445378152</v>
      </c>
      <c r="H95" s="62">
        <v>0</v>
      </c>
      <c r="I95" s="62">
        <v>12.885154061624648</v>
      </c>
      <c r="J95" s="62">
        <v>0</v>
      </c>
      <c r="K95" s="62">
        <v>0</v>
      </c>
      <c r="L95" s="62">
        <v>0</v>
      </c>
      <c r="M95" s="62">
        <v>3.0812324929971986</v>
      </c>
      <c r="N95" s="62">
        <v>0.56022408963585435</v>
      </c>
      <c r="O95" s="62">
        <v>2.2408963585434174</v>
      </c>
      <c r="P95" s="62">
        <v>0</v>
      </c>
      <c r="Q95" s="62">
        <v>0</v>
      </c>
      <c r="R95" s="62">
        <v>0.84033613445378152</v>
      </c>
      <c r="S95" s="62">
        <v>0</v>
      </c>
      <c r="T95" s="62">
        <v>0.56022408963585435</v>
      </c>
      <c r="U95" s="62">
        <v>0.84033613445378152</v>
      </c>
      <c r="V95" s="62">
        <v>0</v>
      </c>
      <c r="W95" s="62">
        <v>0</v>
      </c>
      <c r="X95" s="62">
        <v>0</v>
      </c>
      <c r="Y95" s="62">
        <v>0.56022408963585435</v>
      </c>
      <c r="Z95" s="62">
        <v>0</v>
      </c>
      <c r="AA95" s="62">
        <v>0</v>
      </c>
      <c r="AB95" s="62">
        <v>1.1204481792717087</v>
      </c>
      <c r="AC95" s="62">
        <v>10.084033613445378</v>
      </c>
      <c r="AD95" s="62">
        <v>0.28011204481792717</v>
      </c>
      <c r="AE95" s="62">
        <v>0</v>
      </c>
      <c r="AF95" s="62">
        <v>0</v>
      </c>
      <c r="AG95" s="62">
        <v>0</v>
      </c>
      <c r="AH95" s="62">
        <v>0</v>
      </c>
      <c r="AI95" s="62">
        <v>1.400560224089636</v>
      </c>
      <c r="AJ95" s="62">
        <v>0</v>
      </c>
    </row>
    <row r="96" spans="1:36" s="30" customFormat="1" x14ac:dyDescent="0.2">
      <c r="A96" s="37" t="s">
        <v>143</v>
      </c>
      <c r="B96" s="29" t="s">
        <v>197</v>
      </c>
      <c r="C96" s="31">
        <v>141.66</v>
      </c>
      <c r="D96" s="28">
        <v>36.667000000000002</v>
      </c>
      <c r="E96" s="27">
        <v>12.67</v>
      </c>
      <c r="F96" s="29">
        <v>23.61</v>
      </c>
      <c r="G96" s="27">
        <v>4.9056603773584913</v>
      </c>
      <c r="H96" s="27">
        <v>2.0754716981132075</v>
      </c>
      <c r="I96" s="27">
        <v>9.433962264150944</v>
      </c>
      <c r="J96" s="27">
        <v>0.75471698113207553</v>
      </c>
      <c r="K96" s="27">
        <v>3.0188679245283021</v>
      </c>
      <c r="L96" s="27">
        <v>0.37735849056603776</v>
      </c>
      <c r="M96" s="27">
        <v>0.18867924528301888</v>
      </c>
      <c r="N96" s="27">
        <v>1.5094339622641511</v>
      </c>
      <c r="O96" s="27">
        <v>1.3207547169811322</v>
      </c>
      <c r="P96" s="27">
        <v>0.37735849056603776</v>
      </c>
      <c r="Q96" s="27">
        <v>0</v>
      </c>
      <c r="R96" s="27">
        <v>0</v>
      </c>
      <c r="S96" s="27">
        <v>2.641509433962264</v>
      </c>
      <c r="T96" s="27">
        <v>0.37735849056603776</v>
      </c>
      <c r="U96" s="27">
        <v>0</v>
      </c>
      <c r="V96" s="27">
        <v>0.18867924528301888</v>
      </c>
      <c r="W96" s="27">
        <v>1.6981132075471699</v>
      </c>
      <c r="X96" s="27">
        <v>0</v>
      </c>
      <c r="Y96" s="27">
        <v>2.0754716981132075</v>
      </c>
      <c r="Z96" s="27">
        <v>0</v>
      </c>
      <c r="AA96" s="27">
        <v>0.18867924528301888</v>
      </c>
      <c r="AB96" s="27">
        <v>0.37735849056603776</v>
      </c>
      <c r="AC96" s="27">
        <v>3.5849056603773586</v>
      </c>
      <c r="AD96" s="27">
        <v>12.264150943396226</v>
      </c>
      <c r="AE96" s="27">
        <v>0.75471698113207553</v>
      </c>
      <c r="AF96" s="61">
        <v>1.1320754716981132</v>
      </c>
      <c r="AG96" s="27">
        <v>0</v>
      </c>
      <c r="AH96" s="27">
        <v>0</v>
      </c>
      <c r="AI96" s="27">
        <v>2.2641509433962264</v>
      </c>
      <c r="AJ96" s="27">
        <v>0.56603773584905659</v>
      </c>
    </row>
    <row r="97" spans="1:36" s="30" customFormat="1" x14ac:dyDescent="0.2">
      <c r="A97" s="50" t="s">
        <v>273</v>
      </c>
      <c r="B97" s="51">
        <v>150</v>
      </c>
      <c r="C97" s="50">
        <v>135.77611099999999</v>
      </c>
      <c r="D97" s="52">
        <v>36.721389000000002</v>
      </c>
      <c r="E97" s="53"/>
      <c r="F97" s="54">
        <v>24.98</v>
      </c>
      <c r="G97" s="62">
        <v>2.3746701846965697</v>
      </c>
      <c r="H97" s="62">
        <v>0</v>
      </c>
      <c r="I97" s="62">
        <v>14.511873350923482</v>
      </c>
      <c r="J97" s="62">
        <v>0</v>
      </c>
      <c r="K97" s="62">
        <v>0</v>
      </c>
      <c r="L97" s="62">
        <v>0</v>
      </c>
      <c r="M97" s="62">
        <v>1.3192612137203166</v>
      </c>
      <c r="N97" s="62">
        <v>0.26385224274406333</v>
      </c>
      <c r="O97" s="62">
        <v>2.3746701846965697</v>
      </c>
      <c r="P97" s="62">
        <v>0</v>
      </c>
      <c r="Q97" s="62">
        <v>0.26385224274406333</v>
      </c>
      <c r="R97" s="62">
        <v>6.3324538258575203</v>
      </c>
      <c r="S97" s="62">
        <v>0</v>
      </c>
      <c r="T97" s="62">
        <v>1.0554089709762533</v>
      </c>
      <c r="U97" s="62">
        <v>1.3192612137203166</v>
      </c>
      <c r="V97" s="62">
        <v>0</v>
      </c>
      <c r="W97" s="62">
        <v>0.26385224274406333</v>
      </c>
      <c r="X97" s="62">
        <v>0</v>
      </c>
      <c r="Y97" s="62">
        <v>1.0554089709762533</v>
      </c>
      <c r="Z97" s="62">
        <v>0</v>
      </c>
      <c r="AA97" s="62">
        <v>0</v>
      </c>
      <c r="AB97" s="62">
        <v>1.5831134564643801</v>
      </c>
      <c r="AC97" s="62">
        <v>16.094986807387862</v>
      </c>
      <c r="AD97" s="62">
        <v>0.26385224274406333</v>
      </c>
      <c r="AE97" s="62">
        <v>0</v>
      </c>
      <c r="AF97" s="62">
        <v>0.26385224274406333</v>
      </c>
      <c r="AG97" s="62">
        <v>0</v>
      </c>
      <c r="AH97" s="62">
        <v>0</v>
      </c>
      <c r="AI97" s="62">
        <v>0.52770448548812665</v>
      </c>
      <c r="AJ97" s="62">
        <v>0</v>
      </c>
    </row>
    <row r="98" spans="1:36" s="30" customFormat="1" x14ac:dyDescent="0.2">
      <c r="A98" s="50" t="s">
        <v>273</v>
      </c>
      <c r="B98" s="51">
        <v>215</v>
      </c>
      <c r="C98" s="50">
        <v>136.33333300000001</v>
      </c>
      <c r="D98" s="52">
        <v>36.800556</v>
      </c>
      <c r="E98" s="53"/>
      <c r="F98" s="54">
        <v>24.98</v>
      </c>
      <c r="G98" s="62">
        <v>0</v>
      </c>
      <c r="H98" s="62">
        <v>0</v>
      </c>
      <c r="I98" s="62">
        <v>7.608695652173914</v>
      </c>
      <c r="J98" s="62">
        <v>0</v>
      </c>
      <c r="K98" s="62">
        <v>0</v>
      </c>
      <c r="L98" s="62">
        <v>0</v>
      </c>
      <c r="M98" s="62">
        <v>3.8043478260869565</v>
      </c>
      <c r="N98" s="62">
        <v>0.81521739130434778</v>
      </c>
      <c r="O98" s="62">
        <v>7.8804347826086962</v>
      </c>
      <c r="P98" s="62">
        <v>0</v>
      </c>
      <c r="Q98" s="62">
        <v>0</v>
      </c>
      <c r="R98" s="62">
        <v>0.27173913043478259</v>
      </c>
      <c r="S98" s="62">
        <v>0</v>
      </c>
      <c r="T98" s="62">
        <v>1.9021739130434785</v>
      </c>
      <c r="U98" s="62">
        <v>0</v>
      </c>
      <c r="V98" s="62">
        <v>0</v>
      </c>
      <c r="W98" s="62">
        <v>0</v>
      </c>
      <c r="X98" s="62">
        <v>0</v>
      </c>
      <c r="Y98" s="62">
        <v>0.81521739130434778</v>
      </c>
      <c r="Z98" s="62">
        <v>0</v>
      </c>
      <c r="AA98" s="62">
        <v>0</v>
      </c>
      <c r="AB98" s="62">
        <v>0</v>
      </c>
      <c r="AC98" s="62">
        <v>22.826086956521738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  <c r="AI98" s="62">
        <v>0</v>
      </c>
      <c r="AJ98" s="62">
        <v>0</v>
      </c>
    </row>
    <row r="99" spans="1:36" s="30" customFormat="1" x14ac:dyDescent="0.2">
      <c r="A99" s="50" t="s">
        <v>273</v>
      </c>
      <c r="B99" s="51">
        <v>217</v>
      </c>
      <c r="C99" s="50">
        <v>136.19749999999999</v>
      </c>
      <c r="D99" s="52">
        <v>36.9</v>
      </c>
      <c r="E99" s="53"/>
      <c r="F99" s="54">
        <v>24.98</v>
      </c>
      <c r="G99" s="62">
        <v>0.27624309392265189</v>
      </c>
      <c r="H99" s="62">
        <v>0.27624309392265189</v>
      </c>
      <c r="I99" s="62">
        <v>7.4585635359116029</v>
      </c>
      <c r="J99" s="62">
        <v>0</v>
      </c>
      <c r="K99" s="62">
        <v>0</v>
      </c>
      <c r="L99" s="62">
        <v>0.27624309392265189</v>
      </c>
      <c r="M99" s="62">
        <v>1.1049723756906076</v>
      </c>
      <c r="N99" s="62">
        <v>1.6574585635359116</v>
      </c>
      <c r="O99" s="62">
        <v>2.4861878453038675</v>
      </c>
      <c r="P99" s="62">
        <v>0</v>
      </c>
      <c r="Q99" s="62">
        <v>0</v>
      </c>
      <c r="R99" s="62">
        <v>1.1049723756906076</v>
      </c>
      <c r="S99" s="62">
        <v>0</v>
      </c>
      <c r="T99" s="62">
        <v>0.55248618784530379</v>
      </c>
      <c r="U99" s="62">
        <v>0.55248618784530379</v>
      </c>
      <c r="V99" s="62">
        <v>0</v>
      </c>
      <c r="W99" s="62">
        <v>0</v>
      </c>
      <c r="X99" s="62">
        <v>0</v>
      </c>
      <c r="Y99" s="62">
        <v>2.2099447513812152</v>
      </c>
      <c r="Z99" s="62">
        <v>0</v>
      </c>
      <c r="AA99" s="62">
        <v>0</v>
      </c>
      <c r="AB99" s="62">
        <v>1.9337016574585635</v>
      </c>
      <c r="AC99" s="62">
        <v>16.574585635359114</v>
      </c>
      <c r="AD99" s="62">
        <v>0.27624309392265189</v>
      </c>
      <c r="AE99" s="62">
        <v>0</v>
      </c>
      <c r="AF99" s="62">
        <v>0</v>
      </c>
      <c r="AG99" s="62">
        <v>0</v>
      </c>
      <c r="AH99" s="62">
        <v>0</v>
      </c>
      <c r="AI99" s="62">
        <v>0.27624309392265189</v>
      </c>
      <c r="AJ99" s="62">
        <v>0</v>
      </c>
    </row>
    <row r="100" spans="1:36" s="30" customFormat="1" x14ac:dyDescent="0.2">
      <c r="A100" s="50" t="s">
        <v>273</v>
      </c>
      <c r="B100" s="51" t="s">
        <v>282</v>
      </c>
      <c r="C100" s="50">
        <v>130.55194399999999</v>
      </c>
      <c r="D100" s="52">
        <v>36.918889</v>
      </c>
      <c r="E100" s="53"/>
      <c r="F100" s="54">
        <v>24.911999999999999</v>
      </c>
      <c r="G100" s="62">
        <v>1.9283746556473829</v>
      </c>
      <c r="H100" s="62">
        <v>0</v>
      </c>
      <c r="I100" s="62">
        <v>20.66115702479339</v>
      </c>
      <c r="J100" s="62">
        <v>0</v>
      </c>
      <c r="K100" s="62">
        <v>0</v>
      </c>
      <c r="L100" s="62">
        <v>0</v>
      </c>
      <c r="M100" s="62">
        <v>1.9283746556473829</v>
      </c>
      <c r="N100" s="62">
        <v>1.6528925619834711</v>
      </c>
      <c r="O100" s="62">
        <v>1.9283746556473829</v>
      </c>
      <c r="P100" s="62">
        <v>0</v>
      </c>
      <c r="Q100" s="62">
        <v>0.27548209366391185</v>
      </c>
      <c r="R100" s="62">
        <v>4.9586776859504136</v>
      </c>
      <c r="S100" s="62">
        <v>0</v>
      </c>
      <c r="T100" s="62">
        <v>0.55096418732782371</v>
      </c>
      <c r="U100" s="62">
        <v>0</v>
      </c>
      <c r="V100" s="62">
        <v>0</v>
      </c>
      <c r="W100" s="62">
        <v>0</v>
      </c>
      <c r="X100" s="62">
        <v>0</v>
      </c>
      <c r="Y100" s="62">
        <v>0.27548209366391185</v>
      </c>
      <c r="Z100" s="62">
        <v>0</v>
      </c>
      <c r="AA100" s="62">
        <v>0</v>
      </c>
      <c r="AB100" s="62">
        <v>0.82644628099173556</v>
      </c>
      <c r="AC100" s="62">
        <v>14.87603305785124</v>
      </c>
      <c r="AD100" s="62">
        <v>0.27548209366391185</v>
      </c>
      <c r="AE100" s="62">
        <v>0</v>
      </c>
      <c r="AF100" s="62">
        <v>0</v>
      </c>
      <c r="AG100" s="62">
        <v>0</v>
      </c>
      <c r="AH100" s="62">
        <v>0</v>
      </c>
      <c r="AI100" s="62">
        <v>10.192837465564738</v>
      </c>
      <c r="AJ100" s="62">
        <v>0</v>
      </c>
    </row>
    <row r="101" spans="1:36" x14ac:dyDescent="0.2">
      <c r="A101" s="50" t="s">
        <v>273</v>
      </c>
      <c r="B101" s="51">
        <v>223</v>
      </c>
      <c r="C101" s="50">
        <v>135.80194399999999</v>
      </c>
      <c r="D101" s="52">
        <v>37.197499999999998</v>
      </c>
      <c r="E101" s="53"/>
      <c r="F101" s="54">
        <v>24.39</v>
      </c>
      <c r="G101" s="62">
        <v>0</v>
      </c>
      <c r="H101" s="62">
        <v>0.29673590504451042</v>
      </c>
      <c r="I101" s="62">
        <v>14.243323442136498</v>
      </c>
      <c r="J101" s="62">
        <v>0</v>
      </c>
      <c r="K101" s="62">
        <v>0</v>
      </c>
      <c r="L101" s="62">
        <v>0</v>
      </c>
      <c r="M101" s="62">
        <v>1.1869436201780417</v>
      </c>
      <c r="N101" s="62">
        <v>0.89020771513353114</v>
      </c>
      <c r="O101" s="62">
        <v>2.9673590504451042</v>
      </c>
      <c r="P101" s="62">
        <v>0</v>
      </c>
      <c r="Q101" s="62">
        <v>0</v>
      </c>
      <c r="R101" s="62">
        <v>0.59347181008902083</v>
      </c>
      <c r="S101" s="62">
        <v>0</v>
      </c>
      <c r="T101" s="62">
        <v>0.29673590504451042</v>
      </c>
      <c r="U101" s="62">
        <v>0.29673590504451042</v>
      </c>
      <c r="V101" s="62">
        <v>0</v>
      </c>
      <c r="W101" s="62">
        <v>0</v>
      </c>
      <c r="X101" s="62">
        <v>0</v>
      </c>
      <c r="Y101" s="62">
        <v>0.59347181008902083</v>
      </c>
      <c r="Z101" s="62">
        <v>0</v>
      </c>
      <c r="AA101" s="62">
        <v>0</v>
      </c>
      <c r="AB101" s="62">
        <v>1.7804154302670623</v>
      </c>
      <c r="AC101" s="62">
        <v>13.649851632047477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  <c r="AI101" s="62">
        <v>5.3412462908011866</v>
      </c>
      <c r="AJ101" s="62">
        <v>0</v>
      </c>
    </row>
    <row r="102" spans="1:36" x14ac:dyDescent="0.2">
      <c r="A102" s="50" t="s">
        <v>273</v>
      </c>
      <c r="B102" s="51">
        <v>139</v>
      </c>
      <c r="C102" s="50">
        <v>136.4075</v>
      </c>
      <c r="D102" s="52">
        <v>37.293610999999999</v>
      </c>
      <c r="E102" s="53"/>
      <c r="F102" s="54">
        <v>24.91</v>
      </c>
      <c r="G102" s="62">
        <v>1.1235955056179776</v>
      </c>
      <c r="H102" s="62">
        <v>0</v>
      </c>
      <c r="I102" s="62">
        <v>4.4943820224719104</v>
      </c>
      <c r="J102" s="62">
        <v>0</v>
      </c>
      <c r="K102" s="62">
        <v>0</v>
      </c>
      <c r="L102" s="62">
        <v>0</v>
      </c>
      <c r="M102" s="62">
        <v>1.9662921348314608</v>
      </c>
      <c r="N102" s="62">
        <v>2.2471910112359552</v>
      </c>
      <c r="O102" s="62">
        <v>5.6179775280898872</v>
      </c>
      <c r="P102" s="62">
        <v>0</v>
      </c>
      <c r="Q102" s="62">
        <v>0</v>
      </c>
      <c r="R102" s="62">
        <v>1.1235955056179776</v>
      </c>
      <c r="S102" s="62">
        <v>0</v>
      </c>
      <c r="T102" s="62">
        <v>1.1235955056179776</v>
      </c>
      <c r="U102" s="62">
        <v>0.2808988764044944</v>
      </c>
      <c r="V102" s="62">
        <v>0</v>
      </c>
      <c r="W102" s="62">
        <v>0</v>
      </c>
      <c r="X102" s="62">
        <v>0</v>
      </c>
      <c r="Y102" s="62">
        <v>0.84269662921348309</v>
      </c>
      <c r="Z102" s="62">
        <v>0</v>
      </c>
      <c r="AA102" s="62">
        <v>0</v>
      </c>
      <c r="AB102" s="62">
        <v>0</v>
      </c>
      <c r="AC102" s="62">
        <v>27.808988764044944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  <c r="AI102" s="62">
        <v>0</v>
      </c>
      <c r="AJ102" s="62">
        <v>0</v>
      </c>
    </row>
    <row r="103" spans="1:36" x14ac:dyDescent="0.2">
      <c r="A103" s="37" t="s">
        <v>143</v>
      </c>
      <c r="B103" s="29" t="s">
        <v>198</v>
      </c>
      <c r="C103" s="31">
        <v>141.667</v>
      </c>
      <c r="D103" s="28">
        <v>37.4</v>
      </c>
      <c r="E103" s="27">
        <v>13.58</v>
      </c>
      <c r="F103" s="58">
        <v>21.219000000000001</v>
      </c>
      <c r="G103" s="27">
        <v>6.2921348314606744</v>
      </c>
      <c r="H103" s="27">
        <v>4.7191011235955056</v>
      </c>
      <c r="I103" s="27">
        <v>14.831460674157304</v>
      </c>
      <c r="J103" s="27">
        <v>0</v>
      </c>
      <c r="K103" s="27">
        <v>2.4719101123595504</v>
      </c>
      <c r="L103" s="27">
        <v>0</v>
      </c>
      <c r="M103" s="27">
        <v>2.2471910112359552</v>
      </c>
      <c r="N103" s="27">
        <v>0.89887640449438211</v>
      </c>
      <c r="O103" s="27">
        <v>1.1235955056179776</v>
      </c>
      <c r="P103" s="27">
        <v>0</v>
      </c>
      <c r="Q103" s="27">
        <v>0.22471910112359553</v>
      </c>
      <c r="R103" s="27">
        <v>0.44943820224719105</v>
      </c>
      <c r="S103" s="27">
        <v>3.1460674157303372</v>
      </c>
      <c r="T103" s="27">
        <v>0.44943820224719105</v>
      </c>
      <c r="U103" s="27">
        <v>0</v>
      </c>
      <c r="V103" s="27">
        <v>0</v>
      </c>
      <c r="W103" s="27">
        <v>7.1910112359550569</v>
      </c>
      <c r="X103" s="27">
        <v>0.22471910112359553</v>
      </c>
      <c r="Y103" s="27">
        <v>3.5955056179775284</v>
      </c>
      <c r="Z103" s="27">
        <v>0</v>
      </c>
      <c r="AA103" s="27">
        <v>0.44943820224719105</v>
      </c>
      <c r="AB103" s="27">
        <v>0.44943820224719105</v>
      </c>
      <c r="AC103" s="27">
        <v>1.5730337078651686</v>
      </c>
      <c r="AD103" s="27">
        <v>8.5393258426966288</v>
      </c>
      <c r="AE103" s="27">
        <v>0.74074074074074081</v>
      </c>
      <c r="AF103" s="61">
        <v>0.22471910112359553</v>
      </c>
      <c r="AG103" s="27">
        <v>0</v>
      </c>
      <c r="AH103" s="27">
        <v>0.37037037037037041</v>
      </c>
      <c r="AI103" s="27">
        <v>2.2222222222222223</v>
      </c>
      <c r="AJ103" s="27">
        <v>0.92592592592592582</v>
      </c>
    </row>
    <row r="104" spans="1:36" x14ac:dyDescent="0.2">
      <c r="A104" s="37" t="s">
        <v>270</v>
      </c>
      <c r="B104" s="42" t="s">
        <v>267</v>
      </c>
      <c r="C104" s="43">
        <v>147.5</v>
      </c>
      <c r="D104" s="44">
        <v>37.450000000000003</v>
      </c>
      <c r="F104" s="29">
        <v>23.95</v>
      </c>
      <c r="G104" s="27">
        <v>4.8327137546468402</v>
      </c>
      <c r="H104" s="27">
        <v>0.92936802973977695</v>
      </c>
      <c r="I104" s="27">
        <v>1.486988847583643</v>
      </c>
      <c r="J104" s="13">
        <v>0</v>
      </c>
      <c r="K104" s="27">
        <v>0</v>
      </c>
      <c r="L104" s="27">
        <v>0.92936802973977695</v>
      </c>
      <c r="M104" s="27">
        <v>0.55762081784386619</v>
      </c>
      <c r="N104" s="27">
        <v>0.92936802973977695</v>
      </c>
      <c r="O104" s="27">
        <v>0.18587360594795538</v>
      </c>
      <c r="P104" s="27">
        <v>0.74349442379182151</v>
      </c>
      <c r="Q104" s="27">
        <v>0</v>
      </c>
      <c r="R104" s="27">
        <v>0</v>
      </c>
      <c r="S104" s="27">
        <v>10.966542750929369</v>
      </c>
      <c r="T104" s="27">
        <v>0.92936802973977695</v>
      </c>
      <c r="U104" s="27">
        <v>0.18587360594795538</v>
      </c>
      <c r="V104" s="27">
        <v>0</v>
      </c>
      <c r="W104" s="27">
        <v>0.92936802973977695</v>
      </c>
      <c r="X104" s="27">
        <v>0.18587360594795538</v>
      </c>
      <c r="Y104" s="13">
        <v>0</v>
      </c>
      <c r="Z104" s="27">
        <v>0</v>
      </c>
      <c r="AA104" s="27">
        <v>0.37174721189591076</v>
      </c>
      <c r="AB104" s="27">
        <v>1.486988847583643</v>
      </c>
      <c r="AC104" s="27">
        <v>1.8587360594795539</v>
      </c>
      <c r="AD104" s="13">
        <v>12.4535316</v>
      </c>
      <c r="AE104" s="27">
        <v>2.7881040892193307</v>
      </c>
      <c r="AF104" s="13">
        <v>3.5315985099999998</v>
      </c>
      <c r="AG104" s="27">
        <v>0</v>
      </c>
      <c r="AH104" s="27">
        <v>0</v>
      </c>
      <c r="AI104" s="27">
        <v>3.71747212</v>
      </c>
      <c r="AJ104" s="27">
        <v>1.1152416356877324</v>
      </c>
    </row>
    <row r="105" spans="1:36" x14ac:dyDescent="0.2">
      <c r="A105" s="50" t="s">
        <v>273</v>
      </c>
      <c r="B105" s="51">
        <v>24</v>
      </c>
      <c r="C105" s="50">
        <v>135.315833</v>
      </c>
      <c r="D105" s="52">
        <v>37.454999999999998</v>
      </c>
      <c r="E105" s="53"/>
      <c r="F105" s="54">
        <v>24.13</v>
      </c>
      <c r="G105" s="62">
        <v>0.53763440860215062</v>
      </c>
      <c r="H105" s="62">
        <v>0</v>
      </c>
      <c r="I105" s="62">
        <v>10.75268817204301</v>
      </c>
      <c r="J105" s="62">
        <v>0</v>
      </c>
      <c r="K105" s="62">
        <v>0</v>
      </c>
      <c r="L105" s="62">
        <v>0</v>
      </c>
      <c r="M105" s="62">
        <v>0.26881720430107531</v>
      </c>
      <c r="N105" s="62">
        <v>1.0752688172043012</v>
      </c>
      <c r="O105" s="62">
        <v>4.3010752688172049</v>
      </c>
      <c r="P105" s="62">
        <v>0</v>
      </c>
      <c r="Q105" s="62">
        <v>0</v>
      </c>
      <c r="R105" s="62">
        <v>1.3440860215053763</v>
      </c>
      <c r="S105" s="62">
        <v>0</v>
      </c>
      <c r="T105" s="62">
        <v>0.26881720430107531</v>
      </c>
      <c r="U105" s="62">
        <v>1.3440860215053763</v>
      </c>
      <c r="V105" s="62">
        <v>0</v>
      </c>
      <c r="W105" s="62">
        <v>0</v>
      </c>
      <c r="X105" s="62">
        <v>0.26881720430107531</v>
      </c>
      <c r="Y105" s="62">
        <v>1.0752688172043012</v>
      </c>
      <c r="Z105" s="62">
        <v>0</v>
      </c>
      <c r="AA105" s="62">
        <v>0</v>
      </c>
      <c r="AB105" s="62">
        <v>0.80645161290322576</v>
      </c>
      <c r="AC105" s="62">
        <v>13.172043010752688</v>
      </c>
      <c r="AD105" s="62">
        <v>0.26881720430107531</v>
      </c>
      <c r="AE105" s="62">
        <v>0</v>
      </c>
      <c r="AF105" s="62">
        <v>0</v>
      </c>
      <c r="AG105" s="62">
        <v>0</v>
      </c>
      <c r="AH105" s="62">
        <v>0</v>
      </c>
      <c r="AI105" s="62">
        <v>0.53763440860215062</v>
      </c>
      <c r="AJ105" s="62">
        <v>0</v>
      </c>
    </row>
    <row r="106" spans="1:36" x14ac:dyDescent="0.2">
      <c r="A106" s="37" t="s">
        <v>270</v>
      </c>
      <c r="B106" s="42" t="s">
        <v>259</v>
      </c>
      <c r="C106" s="43">
        <v>155.00000249999999</v>
      </c>
      <c r="D106" s="44">
        <v>37.516668889999998</v>
      </c>
      <c r="F106" s="29">
        <v>23.45</v>
      </c>
      <c r="G106" s="27">
        <v>4.9411764705882346</v>
      </c>
      <c r="H106" s="27">
        <v>0</v>
      </c>
      <c r="I106" s="27">
        <v>0.70588235294117652</v>
      </c>
      <c r="J106" s="13">
        <v>0</v>
      </c>
      <c r="K106" s="27">
        <v>0</v>
      </c>
      <c r="L106" s="27">
        <v>0</v>
      </c>
      <c r="M106" s="27">
        <v>1.1764705882352942</v>
      </c>
      <c r="N106" s="27">
        <v>1.1764705882352942</v>
      </c>
      <c r="O106" s="27">
        <v>1.6470588235294119</v>
      </c>
      <c r="P106" s="27">
        <v>0</v>
      </c>
      <c r="Q106" s="27">
        <v>0.23529411764705879</v>
      </c>
      <c r="R106" s="27">
        <v>0</v>
      </c>
      <c r="S106" s="27">
        <v>11.294117647058824</v>
      </c>
      <c r="T106" s="27">
        <v>0.70588235294117652</v>
      </c>
      <c r="U106" s="27">
        <v>0</v>
      </c>
      <c r="V106" s="27">
        <v>0</v>
      </c>
      <c r="W106" s="27">
        <v>0</v>
      </c>
      <c r="X106" s="27">
        <v>0.70588235294117652</v>
      </c>
      <c r="Y106" s="13">
        <v>1.1764705900000001</v>
      </c>
      <c r="Z106" s="27">
        <v>0</v>
      </c>
      <c r="AA106" s="27">
        <v>0</v>
      </c>
      <c r="AB106" s="27">
        <v>0</v>
      </c>
      <c r="AC106" s="27">
        <v>1.1764705882352942</v>
      </c>
      <c r="AD106" s="13">
        <v>16.7058824</v>
      </c>
      <c r="AE106" s="27">
        <v>2.1176470588235294</v>
      </c>
      <c r="AF106" s="13">
        <v>2.3529411800000002</v>
      </c>
      <c r="AG106" s="27">
        <v>0</v>
      </c>
      <c r="AH106" s="27">
        <v>0</v>
      </c>
      <c r="AI106" s="27">
        <v>2.3529411800000002</v>
      </c>
      <c r="AJ106" s="27">
        <v>0.47058823529411759</v>
      </c>
    </row>
    <row r="107" spans="1:36" x14ac:dyDescent="0.2">
      <c r="A107" s="50" t="s">
        <v>273</v>
      </c>
      <c r="B107" s="51">
        <v>27</v>
      </c>
      <c r="C107" s="50">
        <v>135.923889</v>
      </c>
      <c r="D107" s="52">
        <v>37.558332999999998</v>
      </c>
      <c r="E107" s="53"/>
      <c r="F107" s="54">
        <v>24.13</v>
      </c>
      <c r="G107" s="62">
        <v>1.9021739130434785</v>
      </c>
      <c r="H107" s="62">
        <v>0.27173913043478259</v>
      </c>
      <c r="I107" s="62">
        <v>19.836956521739129</v>
      </c>
      <c r="J107" s="62">
        <v>0</v>
      </c>
      <c r="K107" s="62">
        <v>0</v>
      </c>
      <c r="L107" s="62">
        <v>0</v>
      </c>
      <c r="M107" s="62">
        <v>1.902173913043478</v>
      </c>
      <c r="N107" s="62">
        <v>0.81521739130434778</v>
      </c>
      <c r="O107" s="62">
        <v>5.1630434782608692</v>
      </c>
      <c r="P107" s="62">
        <v>0</v>
      </c>
      <c r="Q107" s="62">
        <v>0.27173913043478259</v>
      </c>
      <c r="R107" s="62">
        <v>0.27173913043478259</v>
      </c>
      <c r="S107" s="62">
        <v>0</v>
      </c>
      <c r="T107" s="62">
        <v>0.54347826086956519</v>
      </c>
      <c r="U107" s="62">
        <v>1.6304347826086956</v>
      </c>
      <c r="V107" s="62">
        <v>0</v>
      </c>
      <c r="W107" s="62">
        <v>0</v>
      </c>
      <c r="X107" s="62">
        <v>0</v>
      </c>
      <c r="Y107" s="62">
        <v>1.0869565217391304</v>
      </c>
      <c r="Z107" s="62">
        <v>0</v>
      </c>
      <c r="AA107" s="62">
        <v>0</v>
      </c>
      <c r="AB107" s="62">
        <v>0.27173913043478259</v>
      </c>
      <c r="AC107" s="62">
        <v>13.586956521739129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  <c r="AI107" s="62">
        <v>2.9891304347826089</v>
      </c>
      <c r="AJ107" s="62">
        <v>0</v>
      </c>
    </row>
    <row r="108" spans="1:36" x14ac:dyDescent="0.2">
      <c r="A108" s="50" t="s">
        <v>273</v>
      </c>
      <c r="B108" s="51">
        <v>28</v>
      </c>
      <c r="C108" s="50">
        <v>136.013611</v>
      </c>
      <c r="D108" s="52">
        <v>37.581944</v>
      </c>
      <c r="E108" s="53"/>
      <c r="F108" s="54">
        <v>24.39</v>
      </c>
      <c r="G108" s="62">
        <v>2.2038567493112948</v>
      </c>
      <c r="H108" s="62">
        <v>0.55096418732782371</v>
      </c>
      <c r="I108" s="62">
        <v>21.763085399449036</v>
      </c>
      <c r="J108" s="62">
        <v>0</v>
      </c>
      <c r="K108" s="62">
        <v>0</v>
      </c>
      <c r="L108" s="62">
        <v>1.3774104683195594</v>
      </c>
      <c r="M108" s="62">
        <v>1.3774104683195594</v>
      </c>
      <c r="N108" s="62">
        <v>0.27548209366391185</v>
      </c>
      <c r="O108" s="62">
        <v>3.0303030303030303</v>
      </c>
      <c r="P108" s="62">
        <v>0</v>
      </c>
      <c r="Q108" s="62">
        <v>0.27548209366391185</v>
      </c>
      <c r="R108" s="62">
        <v>0.55096418732782371</v>
      </c>
      <c r="S108" s="62">
        <v>0</v>
      </c>
      <c r="T108" s="62">
        <v>1.1019283746556474</v>
      </c>
      <c r="U108" s="62">
        <v>0.27548209366391185</v>
      </c>
      <c r="V108" s="62">
        <v>0</v>
      </c>
      <c r="W108" s="62">
        <v>0</v>
      </c>
      <c r="X108" s="62">
        <v>0</v>
      </c>
      <c r="Y108" s="62">
        <v>1.1019283746556474</v>
      </c>
      <c r="Z108" s="62">
        <v>0</v>
      </c>
      <c r="AA108" s="62">
        <v>0</v>
      </c>
      <c r="AB108" s="62">
        <v>0.27548209366391185</v>
      </c>
      <c r="AC108" s="62">
        <v>15.151515151515152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  <c r="AI108" s="62">
        <v>4.1322314049586781</v>
      </c>
      <c r="AJ108" s="62">
        <v>0</v>
      </c>
    </row>
    <row r="109" spans="1:36" x14ac:dyDescent="0.2">
      <c r="A109" s="50" t="s">
        <v>273</v>
      </c>
      <c r="B109" s="51" t="s">
        <v>281</v>
      </c>
      <c r="C109" s="50">
        <v>131.55111099999999</v>
      </c>
      <c r="D109" s="52">
        <v>37.585278000000002</v>
      </c>
      <c r="E109" s="53"/>
      <c r="F109" s="54">
        <v>23.49</v>
      </c>
      <c r="G109" s="62">
        <v>1.4326647564469914</v>
      </c>
      <c r="H109" s="62">
        <v>0</v>
      </c>
      <c r="I109" s="62">
        <v>21.48997134670487</v>
      </c>
      <c r="J109" s="62">
        <v>0</v>
      </c>
      <c r="K109" s="62">
        <v>0</v>
      </c>
      <c r="L109" s="62">
        <v>0</v>
      </c>
      <c r="M109" s="62">
        <v>0.85959885386819479</v>
      </c>
      <c r="N109" s="62">
        <v>0.57306590257879653</v>
      </c>
      <c r="O109" s="62">
        <v>0.57306590257879653</v>
      </c>
      <c r="P109" s="62">
        <v>0</v>
      </c>
      <c r="Q109" s="62">
        <v>0</v>
      </c>
      <c r="R109" s="62">
        <v>4.5845272206303722</v>
      </c>
      <c r="S109" s="62">
        <v>0</v>
      </c>
      <c r="T109" s="62">
        <v>0.57306590257879653</v>
      </c>
      <c r="U109" s="62">
        <v>0</v>
      </c>
      <c r="V109" s="62">
        <v>0</v>
      </c>
      <c r="W109" s="62">
        <v>0.57306590257879653</v>
      </c>
      <c r="X109" s="62">
        <v>0</v>
      </c>
      <c r="Y109" s="62">
        <v>0.57306590257879653</v>
      </c>
      <c r="Z109" s="62">
        <v>0</v>
      </c>
      <c r="AA109" s="62">
        <v>0</v>
      </c>
      <c r="AB109" s="62">
        <v>0</v>
      </c>
      <c r="AC109" s="62">
        <v>10.888252148997136</v>
      </c>
      <c r="AD109" s="62">
        <v>0.28653295128939826</v>
      </c>
      <c r="AE109" s="62">
        <v>0</v>
      </c>
      <c r="AF109" s="62">
        <v>0</v>
      </c>
      <c r="AG109" s="62">
        <v>0.28653295128939826</v>
      </c>
      <c r="AH109" s="62">
        <v>0</v>
      </c>
      <c r="AI109" s="62">
        <v>15.759312320916905</v>
      </c>
      <c r="AJ109" s="62">
        <v>0.57306590257879653</v>
      </c>
    </row>
    <row r="110" spans="1:36" x14ac:dyDescent="0.2">
      <c r="A110" s="50" t="s">
        <v>273</v>
      </c>
      <c r="B110" s="51">
        <v>29</v>
      </c>
      <c r="C110" s="50">
        <v>136.10055600000001</v>
      </c>
      <c r="D110" s="52">
        <v>37.606943999999999</v>
      </c>
      <c r="E110" s="53"/>
      <c r="F110" s="54">
        <v>24.91</v>
      </c>
      <c r="G110" s="62">
        <v>0.54347826086956519</v>
      </c>
      <c r="H110" s="62">
        <v>0.27173913043478259</v>
      </c>
      <c r="I110" s="62">
        <v>10.054347826086957</v>
      </c>
      <c r="J110" s="62">
        <v>0</v>
      </c>
      <c r="K110" s="62">
        <v>0</v>
      </c>
      <c r="L110" s="62">
        <v>1.0869565217391304</v>
      </c>
      <c r="M110" s="62">
        <v>0.54347826086956519</v>
      </c>
      <c r="N110" s="62">
        <v>0.27173913043478259</v>
      </c>
      <c r="O110" s="62">
        <v>4.6195652173913038</v>
      </c>
      <c r="P110" s="62">
        <v>0</v>
      </c>
      <c r="Q110" s="62">
        <v>0.54347826086956519</v>
      </c>
      <c r="R110" s="62">
        <v>1.3586956521739131</v>
      </c>
      <c r="S110" s="62">
        <v>0</v>
      </c>
      <c r="T110" s="62">
        <v>1.0869565217391304</v>
      </c>
      <c r="U110" s="62">
        <v>1.6304347826086956</v>
      </c>
      <c r="V110" s="62">
        <v>0</v>
      </c>
      <c r="W110" s="62">
        <v>0</v>
      </c>
      <c r="X110" s="62">
        <v>0</v>
      </c>
      <c r="Y110" s="62">
        <v>1.6304347826086956</v>
      </c>
      <c r="Z110" s="62">
        <v>0</v>
      </c>
      <c r="AA110" s="62">
        <v>0</v>
      </c>
      <c r="AB110" s="62">
        <v>1.9021739130434785</v>
      </c>
      <c r="AC110" s="62">
        <v>12.771739130434783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  <c r="AI110" s="62">
        <v>3.804347826086957</v>
      </c>
      <c r="AJ110" s="62">
        <v>0</v>
      </c>
    </row>
    <row r="111" spans="1:36" x14ac:dyDescent="0.2">
      <c r="A111" s="50" t="s">
        <v>273</v>
      </c>
      <c r="B111" s="51">
        <v>32</v>
      </c>
      <c r="C111" s="50">
        <v>138.13805600000001</v>
      </c>
      <c r="D111" s="52">
        <v>37.625</v>
      </c>
      <c r="E111" s="53"/>
      <c r="F111" s="54">
        <v>24.91</v>
      </c>
      <c r="G111" s="62">
        <v>0.26881720430107531</v>
      </c>
      <c r="H111" s="62">
        <v>0</v>
      </c>
      <c r="I111" s="62">
        <v>7.5268817204301079</v>
      </c>
      <c r="J111" s="62">
        <v>0</v>
      </c>
      <c r="K111" s="62">
        <v>0</v>
      </c>
      <c r="L111" s="62">
        <v>0</v>
      </c>
      <c r="M111" s="62">
        <v>1.881720430107527</v>
      </c>
      <c r="N111" s="62">
        <v>0.80645161290322576</v>
      </c>
      <c r="O111" s="62">
        <v>1.3440860215053763</v>
      </c>
      <c r="P111" s="62">
        <v>0</v>
      </c>
      <c r="Q111" s="62">
        <v>0</v>
      </c>
      <c r="R111" s="62">
        <v>0.80645161290322576</v>
      </c>
      <c r="S111" s="62">
        <v>0</v>
      </c>
      <c r="T111" s="62">
        <v>0.26881720430107531</v>
      </c>
      <c r="U111" s="62">
        <v>3.225806451612903</v>
      </c>
      <c r="V111" s="62">
        <v>0</v>
      </c>
      <c r="W111" s="62">
        <v>0</v>
      </c>
      <c r="X111" s="62">
        <v>0</v>
      </c>
      <c r="Y111" s="62">
        <v>1.0752688172043012</v>
      </c>
      <c r="Z111" s="62">
        <v>0</v>
      </c>
      <c r="AA111" s="62">
        <v>0</v>
      </c>
      <c r="AB111" s="62">
        <v>2.6881720430107525</v>
      </c>
      <c r="AC111" s="62">
        <v>6.7204301075268811</v>
      </c>
      <c r="AD111" s="62">
        <v>0.53763440860215062</v>
      </c>
      <c r="AE111" s="62">
        <v>0</v>
      </c>
      <c r="AF111" s="62">
        <v>0</v>
      </c>
      <c r="AG111" s="62">
        <v>0</v>
      </c>
      <c r="AH111" s="62">
        <v>0</v>
      </c>
      <c r="AI111" s="62">
        <v>3.4946236559139781</v>
      </c>
      <c r="AJ111" s="62">
        <v>0</v>
      </c>
    </row>
    <row r="112" spans="1:36" x14ac:dyDescent="0.2">
      <c r="A112" s="50" t="s">
        <v>273</v>
      </c>
      <c r="B112" s="51">
        <v>13</v>
      </c>
      <c r="C112" s="50">
        <v>135.96194399999999</v>
      </c>
      <c r="D112" s="52">
        <v>37.685000000000002</v>
      </c>
      <c r="E112" s="53"/>
      <c r="F112" s="54">
        <v>24.39</v>
      </c>
      <c r="G112" s="62">
        <v>1.4084507042253522</v>
      </c>
      <c r="H112" s="62">
        <v>0</v>
      </c>
      <c r="I112" s="62">
        <v>24.225352112676056</v>
      </c>
      <c r="J112" s="62">
        <v>0</v>
      </c>
      <c r="K112" s="62">
        <v>0</v>
      </c>
      <c r="L112" s="62">
        <v>0</v>
      </c>
      <c r="M112" s="62">
        <v>0</v>
      </c>
      <c r="N112" s="62">
        <v>0.28169014084507044</v>
      </c>
      <c r="O112" s="62">
        <v>3.6619718309859155</v>
      </c>
      <c r="P112" s="62">
        <v>0</v>
      </c>
      <c r="Q112" s="62">
        <v>0</v>
      </c>
      <c r="R112" s="62">
        <v>3.943661971830986</v>
      </c>
      <c r="S112" s="62">
        <v>0</v>
      </c>
      <c r="T112" s="62">
        <v>0.28169014084507044</v>
      </c>
      <c r="U112" s="62">
        <v>0.28169014084507044</v>
      </c>
      <c r="V112" s="62">
        <v>0</v>
      </c>
      <c r="W112" s="62">
        <v>0</v>
      </c>
      <c r="X112" s="62">
        <v>0</v>
      </c>
      <c r="Y112" s="62">
        <v>0.56338028169014087</v>
      </c>
      <c r="Z112" s="62">
        <v>0</v>
      </c>
      <c r="AA112" s="62">
        <v>0</v>
      </c>
      <c r="AB112" s="62">
        <v>0.28169014084507044</v>
      </c>
      <c r="AC112" s="62">
        <v>17.74647887323944</v>
      </c>
      <c r="AD112" s="62">
        <v>0.28169014084507044</v>
      </c>
      <c r="AE112" s="62">
        <v>0</v>
      </c>
      <c r="AF112" s="62">
        <v>0</v>
      </c>
      <c r="AG112" s="62">
        <v>0</v>
      </c>
      <c r="AH112" s="62">
        <v>0</v>
      </c>
      <c r="AI112" s="62">
        <v>4.788732394366197</v>
      </c>
      <c r="AJ112" s="62">
        <v>0.84507042253521114</v>
      </c>
    </row>
    <row r="113" spans="1:36" x14ac:dyDescent="0.2">
      <c r="A113" s="37" t="s">
        <v>143</v>
      </c>
      <c r="B113" s="29" t="s">
        <v>199</v>
      </c>
      <c r="C113" s="31">
        <v>162.72</v>
      </c>
      <c r="D113" s="28">
        <v>37.756</v>
      </c>
      <c r="E113" s="27">
        <v>13.61</v>
      </c>
      <c r="F113" s="57">
        <v>21.321000000000002</v>
      </c>
      <c r="G113" s="27">
        <v>5</v>
      </c>
      <c r="H113" s="27">
        <v>0.74074074074074081</v>
      </c>
      <c r="I113" s="27">
        <v>5.3703703703703702</v>
      </c>
      <c r="J113" s="27">
        <v>0</v>
      </c>
      <c r="K113" s="27">
        <v>0</v>
      </c>
      <c r="L113" s="27">
        <v>0</v>
      </c>
      <c r="M113" s="27">
        <v>1.8518518518518516</v>
      </c>
      <c r="N113" s="27">
        <v>0</v>
      </c>
      <c r="O113" s="27">
        <v>0.74074074074074081</v>
      </c>
      <c r="P113" s="27">
        <v>0</v>
      </c>
      <c r="Q113" s="27">
        <v>0.1851851851851852</v>
      </c>
      <c r="R113" s="27">
        <v>0</v>
      </c>
      <c r="S113" s="27">
        <v>5.5555555555555554</v>
      </c>
      <c r="T113" s="27">
        <v>0.1851851851851852</v>
      </c>
      <c r="U113" s="27">
        <v>0</v>
      </c>
      <c r="V113" s="27">
        <v>0</v>
      </c>
      <c r="W113" s="27">
        <v>0</v>
      </c>
      <c r="X113" s="27">
        <v>0.55555555555555558</v>
      </c>
      <c r="Y113" s="27">
        <v>0.55555555555555558</v>
      </c>
      <c r="Z113" s="27">
        <v>0.37037037037037041</v>
      </c>
      <c r="AA113" s="27">
        <v>0.1851851851851852</v>
      </c>
      <c r="AB113" s="27">
        <v>1.2962962962962963</v>
      </c>
      <c r="AC113" s="27">
        <v>2.5925925925925926</v>
      </c>
      <c r="AD113" s="27">
        <v>11.666666666666666</v>
      </c>
      <c r="AE113" s="27">
        <v>0.22471910112359553</v>
      </c>
      <c r="AF113" s="61">
        <v>0.1851851851851852</v>
      </c>
      <c r="AG113" s="27">
        <v>0</v>
      </c>
      <c r="AH113" s="27">
        <v>0.44943820224719105</v>
      </c>
      <c r="AI113" s="27">
        <v>0.22471910112359553</v>
      </c>
      <c r="AJ113" s="27">
        <v>0</v>
      </c>
    </row>
    <row r="114" spans="1:36" x14ac:dyDescent="0.2">
      <c r="A114" s="37" t="s">
        <v>143</v>
      </c>
      <c r="B114" s="29" t="s">
        <v>200</v>
      </c>
      <c r="C114" s="31">
        <v>142.09299999999999</v>
      </c>
      <c r="D114" s="28">
        <v>37.893000000000001</v>
      </c>
      <c r="E114" s="27">
        <v>9.4700000000000006</v>
      </c>
      <c r="F114" s="58">
        <v>21.167000000000002</v>
      </c>
      <c r="G114" s="27">
        <v>3.5647279549718571</v>
      </c>
      <c r="H114" s="27">
        <v>3.3771106941838651</v>
      </c>
      <c r="I114" s="27">
        <v>15.0093808630394</v>
      </c>
      <c r="J114" s="27">
        <v>0.56285178236397748</v>
      </c>
      <c r="K114" s="27">
        <v>1.3133208255159476</v>
      </c>
      <c r="L114" s="27">
        <v>0.93808630393996251</v>
      </c>
      <c r="M114" s="27">
        <v>0.18761726078799248</v>
      </c>
      <c r="N114" s="27">
        <v>0.93808630393996251</v>
      </c>
      <c r="O114" s="27">
        <v>1.125703564727955</v>
      </c>
      <c r="P114" s="27">
        <v>0</v>
      </c>
      <c r="Q114" s="27">
        <v>0.18761726078799248</v>
      </c>
      <c r="R114" s="27">
        <v>0</v>
      </c>
      <c r="S114" s="27">
        <v>3.75234521575985</v>
      </c>
      <c r="T114" s="27">
        <v>0.18761726078799248</v>
      </c>
      <c r="U114" s="27">
        <v>0</v>
      </c>
      <c r="V114" s="27">
        <v>0</v>
      </c>
      <c r="W114" s="27">
        <v>7.1294559099437143</v>
      </c>
      <c r="X114" s="27">
        <v>0.37523452157598497</v>
      </c>
      <c r="Y114" s="27">
        <v>3.75234521575985</v>
      </c>
      <c r="Z114" s="27">
        <v>0</v>
      </c>
      <c r="AA114" s="27">
        <v>0</v>
      </c>
      <c r="AB114" s="27">
        <v>0.18761726078799248</v>
      </c>
      <c r="AC114" s="27">
        <v>3.5647279549718571</v>
      </c>
      <c r="AD114" s="27">
        <v>8.0675422138836765</v>
      </c>
      <c r="AE114" s="27">
        <v>0.56285178236397748</v>
      </c>
      <c r="AF114" s="61">
        <v>0.18761726078799248</v>
      </c>
      <c r="AG114" s="27">
        <v>0</v>
      </c>
      <c r="AH114" s="27">
        <v>0</v>
      </c>
      <c r="AI114" s="27">
        <v>1.5009380863039399</v>
      </c>
      <c r="AJ114" s="27">
        <v>1.125703564727955</v>
      </c>
    </row>
    <row r="115" spans="1:36" x14ac:dyDescent="0.2">
      <c r="A115" s="37" t="s">
        <v>143</v>
      </c>
      <c r="B115" s="29" t="s">
        <v>201</v>
      </c>
      <c r="C115" s="31">
        <v>142.16800000000001</v>
      </c>
      <c r="D115" s="28">
        <v>38.064999999999998</v>
      </c>
      <c r="E115" s="27">
        <v>9.01</v>
      </c>
      <c r="F115" s="58">
        <v>21.045999999999999</v>
      </c>
      <c r="G115" s="27">
        <v>7.249466950959488</v>
      </c>
      <c r="H115" s="27">
        <v>6.6098081023454158</v>
      </c>
      <c r="I115" s="27">
        <v>11.727078891257996</v>
      </c>
      <c r="J115" s="27">
        <v>0</v>
      </c>
      <c r="K115" s="27">
        <v>1.279317697228145</v>
      </c>
      <c r="L115" s="27">
        <v>0.21321961620469082</v>
      </c>
      <c r="M115" s="27">
        <v>0.42643923240938164</v>
      </c>
      <c r="N115" s="27">
        <v>1.7057569296375266</v>
      </c>
      <c r="O115" s="27">
        <v>0</v>
      </c>
      <c r="P115" s="27">
        <v>0</v>
      </c>
      <c r="Q115" s="27">
        <v>0.42643923240938164</v>
      </c>
      <c r="R115" s="27">
        <v>0</v>
      </c>
      <c r="S115" s="27">
        <v>1.7057569296375266</v>
      </c>
      <c r="T115" s="27">
        <v>0</v>
      </c>
      <c r="U115" s="27">
        <v>0</v>
      </c>
      <c r="V115" s="27">
        <v>0</v>
      </c>
      <c r="W115" s="27">
        <v>7.249466950959488</v>
      </c>
      <c r="X115" s="27">
        <v>0.42643923240938164</v>
      </c>
      <c r="Y115" s="27">
        <v>4.4776119402985071</v>
      </c>
      <c r="Z115" s="27">
        <v>0</v>
      </c>
      <c r="AA115" s="27">
        <v>1.7057569296375266</v>
      </c>
      <c r="AB115" s="27">
        <v>0.42643923240938164</v>
      </c>
      <c r="AC115" s="27">
        <v>1.7057569296375266</v>
      </c>
      <c r="AD115" s="27">
        <v>6.1833688699360341</v>
      </c>
      <c r="AE115" s="27">
        <v>0.85287846481876328</v>
      </c>
      <c r="AF115" s="61">
        <v>1.279317697228145</v>
      </c>
      <c r="AG115" s="27">
        <v>0</v>
      </c>
      <c r="AH115" s="27">
        <v>0.21321961620469082</v>
      </c>
      <c r="AI115" s="27">
        <v>3.1982942430703627</v>
      </c>
      <c r="AJ115" s="27">
        <v>3.1982942430703627</v>
      </c>
    </row>
    <row r="116" spans="1:36" x14ac:dyDescent="0.2">
      <c r="A116" s="37" t="s">
        <v>143</v>
      </c>
      <c r="B116" s="29" t="s">
        <v>202</v>
      </c>
      <c r="C116" s="31">
        <v>141.83500000000001</v>
      </c>
      <c r="D116" s="28">
        <v>38.200000000000003</v>
      </c>
      <c r="E116" s="27">
        <v>8.6999999999999993</v>
      </c>
      <c r="F116" s="58">
        <v>20.901</v>
      </c>
      <c r="G116" s="27">
        <v>4.112554112554113</v>
      </c>
      <c r="H116" s="27">
        <v>1.5151515151515151</v>
      </c>
      <c r="I116" s="27">
        <v>20.562770562770563</v>
      </c>
      <c r="J116" s="27">
        <v>0</v>
      </c>
      <c r="K116" s="27">
        <v>2.5974025974025974</v>
      </c>
      <c r="L116" s="27">
        <v>0</v>
      </c>
      <c r="M116" s="27">
        <v>1.7316017316017316</v>
      </c>
      <c r="N116" s="27">
        <v>0.64935064935064934</v>
      </c>
      <c r="O116" s="27">
        <v>1.0822510822510822</v>
      </c>
      <c r="P116" s="27">
        <v>0</v>
      </c>
      <c r="Q116" s="27">
        <v>0.21645021645021645</v>
      </c>
      <c r="R116" s="27">
        <v>0</v>
      </c>
      <c r="S116" s="27">
        <v>1.0822510822510822</v>
      </c>
      <c r="T116" s="27">
        <v>0</v>
      </c>
      <c r="U116" s="27">
        <v>0.4329004329004329</v>
      </c>
      <c r="V116" s="27">
        <v>0.4329004329004329</v>
      </c>
      <c r="W116" s="27">
        <v>3.4632034632034632</v>
      </c>
      <c r="X116" s="27">
        <v>0</v>
      </c>
      <c r="Y116" s="27">
        <v>6.2770562770562766</v>
      </c>
      <c r="Z116" s="27">
        <v>0</v>
      </c>
      <c r="AA116" s="27">
        <v>0.64935064935064934</v>
      </c>
      <c r="AB116" s="27">
        <v>0</v>
      </c>
      <c r="AC116" s="27">
        <v>3.6796536796536801</v>
      </c>
      <c r="AD116" s="27">
        <v>5.8441558441558437</v>
      </c>
      <c r="AE116" s="27">
        <v>0.21645021645021645</v>
      </c>
      <c r="AF116" s="61">
        <v>0.86580086580086579</v>
      </c>
      <c r="AG116" s="27">
        <v>0</v>
      </c>
      <c r="AH116" s="27">
        <v>0.4329004329004329</v>
      </c>
      <c r="AI116" s="27">
        <v>1.2987012987012987</v>
      </c>
      <c r="AJ116" s="27">
        <v>0</v>
      </c>
    </row>
    <row r="117" spans="1:36" x14ac:dyDescent="0.2">
      <c r="A117" s="37" t="s">
        <v>143</v>
      </c>
      <c r="B117" s="29" t="s">
        <v>203</v>
      </c>
      <c r="C117" s="31">
        <v>142.16499999999999</v>
      </c>
      <c r="D117" s="28">
        <v>38.265000000000001</v>
      </c>
      <c r="E117" s="27">
        <v>9.15</v>
      </c>
      <c r="F117" s="58">
        <v>20.846</v>
      </c>
      <c r="G117" s="27">
        <v>4.6040515653775325</v>
      </c>
      <c r="H117" s="27">
        <v>6.0773480662983426</v>
      </c>
      <c r="I117" s="27">
        <v>16.758747697974215</v>
      </c>
      <c r="J117" s="27">
        <v>0</v>
      </c>
      <c r="K117" s="27">
        <v>1.1049723756906076</v>
      </c>
      <c r="L117" s="27">
        <v>0.73664825046040516</v>
      </c>
      <c r="M117" s="27">
        <v>0.5524861878453039</v>
      </c>
      <c r="N117" s="27">
        <v>1.1049723756906076</v>
      </c>
      <c r="O117" s="27">
        <v>0</v>
      </c>
      <c r="P117" s="27">
        <v>0</v>
      </c>
      <c r="Q117" s="27">
        <v>0.5524861878453039</v>
      </c>
      <c r="R117" s="27">
        <v>0.18416206261510129</v>
      </c>
      <c r="S117" s="27">
        <v>1.6574585635359116</v>
      </c>
      <c r="T117" s="27">
        <v>0.18416206261510129</v>
      </c>
      <c r="U117" s="27">
        <v>0.18416206261510129</v>
      </c>
      <c r="V117" s="27">
        <v>0</v>
      </c>
      <c r="W117" s="27">
        <v>6.6298342541436464</v>
      </c>
      <c r="X117" s="27">
        <v>0.36832412523020258</v>
      </c>
      <c r="Y117" s="27">
        <v>2.9465930018416207</v>
      </c>
      <c r="Z117" s="27">
        <v>0</v>
      </c>
      <c r="AA117" s="27">
        <v>0.36832412523020258</v>
      </c>
      <c r="AB117" s="27">
        <v>0</v>
      </c>
      <c r="AC117" s="27">
        <v>4.972375690607735</v>
      </c>
      <c r="AD117" s="27">
        <v>4.6040515653775325</v>
      </c>
      <c r="AE117" s="27">
        <v>0.18416206261510129</v>
      </c>
      <c r="AF117" s="61">
        <v>0.36832412523020258</v>
      </c>
      <c r="AG117" s="27">
        <v>0</v>
      </c>
      <c r="AH117" s="27">
        <v>0.92081031307550654</v>
      </c>
      <c r="AI117" s="27">
        <v>0</v>
      </c>
      <c r="AJ117" s="27">
        <v>1.6574585635359116</v>
      </c>
    </row>
    <row r="118" spans="1:36" x14ac:dyDescent="0.2">
      <c r="A118" s="50" t="s">
        <v>273</v>
      </c>
      <c r="B118" s="51">
        <v>103</v>
      </c>
      <c r="C118" s="50">
        <v>138.268056</v>
      </c>
      <c r="D118" s="52">
        <v>38.286389</v>
      </c>
      <c r="E118" s="53"/>
      <c r="F118" s="54">
        <v>24.53</v>
      </c>
      <c r="G118" s="62">
        <v>0.26881720430107531</v>
      </c>
      <c r="H118" s="62">
        <v>0.80645161290322576</v>
      </c>
      <c r="I118" s="62">
        <v>10.483870967741936</v>
      </c>
      <c r="J118" s="62">
        <v>0</v>
      </c>
      <c r="K118" s="62">
        <v>0</v>
      </c>
      <c r="L118" s="62">
        <v>0.80645161290322576</v>
      </c>
      <c r="M118" s="62">
        <v>1.0752688172043012</v>
      </c>
      <c r="N118" s="62">
        <v>0.26881720430107531</v>
      </c>
      <c r="O118" s="62">
        <v>1.3440860215053763</v>
      </c>
      <c r="P118" s="62">
        <v>0.26881720430107531</v>
      </c>
      <c r="Q118" s="62">
        <v>0.26881720430107531</v>
      </c>
      <c r="R118" s="62">
        <v>2.6881720430107525</v>
      </c>
      <c r="S118" s="62">
        <v>0</v>
      </c>
      <c r="T118" s="62">
        <v>0.26881720430107531</v>
      </c>
      <c r="U118" s="62">
        <v>1.0752688172043012</v>
      </c>
      <c r="V118" s="62">
        <v>0</v>
      </c>
      <c r="W118" s="62">
        <v>0</v>
      </c>
      <c r="X118" s="62">
        <v>0</v>
      </c>
      <c r="Y118" s="62">
        <v>0.80645161290322576</v>
      </c>
      <c r="Z118" s="62">
        <v>0</v>
      </c>
      <c r="AA118" s="62">
        <v>0</v>
      </c>
      <c r="AB118" s="62">
        <v>2.956989247311828</v>
      </c>
      <c r="AC118" s="62">
        <v>6.4516129032258061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62">
        <v>1.3440860215053763</v>
      </c>
      <c r="AJ118" s="62">
        <v>0</v>
      </c>
    </row>
    <row r="119" spans="1:36" x14ac:dyDescent="0.2">
      <c r="A119" s="50" t="s">
        <v>273</v>
      </c>
      <c r="B119" s="51">
        <v>701</v>
      </c>
      <c r="C119" s="50">
        <v>136.178889</v>
      </c>
      <c r="D119" s="52">
        <v>38.353611000000001</v>
      </c>
      <c r="E119" s="53"/>
      <c r="F119" s="54">
        <v>23.84</v>
      </c>
      <c r="G119" s="62">
        <v>2.3391812865497075</v>
      </c>
      <c r="H119" s="62">
        <v>0</v>
      </c>
      <c r="I119" s="62">
        <v>41.812865497076025</v>
      </c>
      <c r="J119" s="62">
        <v>0</v>
      </c>
      <c r="K119" s="62">
        <v>0</v>
      </c>
      <c r="L119" s="62">
        <v>0</v>
      </c>
      <c r="M119" s="62">
        <v>5.5555555555555554</v>
      </c>
      <c r="N119" s="62">
        <v>0</v>
      </c>
      <c r="O119" s="62">
        <v>5.5555555555555554</v>
      </c>
      <c r="P119" s="62">
        <v>0</v>
      </c>
      <c r="Q119" s="62">
        <v>0.29239766081871343</v>
      </c>
      <c r="R119" s="62">
        <v>0</v>
      </c>
      <c r="S119" s="62">
        <v>0</v>
      </c>
      <c r="T119" s="62">
        <v>0.58479532163742687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9.3567251461988299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62">
        <v>2.0467836257309941</v>
      </c>
      <c r="AJ119" s="62">
        <v>0.8771929824561403</v>
      </c>
    </row>
    <row r="120" spans="1:36" x14ac:dyDescent="0.2">
      <c r="A120" s="50" t="s">
        <v>273</v>
      </c>
      <c r="B120" s="51">
        <v>120</v>
      </c>
      <c r="C120" s="50">
        <v>138.21250000000001</v>
      </c>
      <c r="D120" s="52">
        <v>38.418610999999999</v>
      </c>
      <c r="E120" s="53"/>
      <c r="F120" s="54">
        <v>24.53</v>
      </c>
      <c r="G120" s="62">
        <v>0.27027027027027029</v>
      </c>
      <c r="H120" s="62">
        <v>0.54054054054054057</v>
      </c>
      <c r="I120" s="62">
        <v>20.54054054054054</v>
      </c>
      <c r="J120" s="62">
        <v>0</v>
      </c>
      <c r="K120" s="62">
        <v>0</v>
      </c>
      <c r="L120" s="62">
        <v>0.81081081081081086</v>
      </c>
      <c r="M120" s="62">
        <v>1.6216216216216217</v>
      </c>
      <c r="N120" s="62">
        <v>0.81081081081081086</v>
      </c>
      <c r="O120" s="62">
        <v>3.7837837837837842</v>
      </c>
      <c r="P120" s="62">
        <v>0</v>
      </c>
      <c r="Q120" s="62">
        <v>0</v>
      </c>
      <c r="R120" s="62">
        <v>0.54054054054054057</v>
      </c>
      <c r="S120" s="62">
        <v>0</v>
      </c>
      <c r="T120" s="62">
        <v>1.0810810810810811</v>
      </c>
      <c r="U120" s="62">
        <v>0.27027027027027029</v>
      </c>
      <c r="V120" s="62">
        <v>0</v>
      </c>
      <c r="W120" s="62">
        <v>0</v>
      </c>
      <c r="X120" s="62">
        <v>0.54054054054054057</v>
      </c>
      <c r="Y120" s="62">
        <v>0.54054054054054057</v>
      </c>
      <c r="Z120" s="62">
        <v>0</v>
      </c>
      <c r="AA120" s="62">
        <v>0</v>
      </c>
      <c r="AB120" s="62">
        <v>0.27027027027027029</v>
      </c>
      <c r="AC120" s="62">
        <v>7.5675675675675684</v>
      </c>
      <c r="AD120" s="62">
        <v>0</v>
      </c>
      <c r="AE120" s="62">
        <v>0</v>
      </c>
      <c r="AF120" s="62">
        <v>0</v>
      </c>
      <c r="AG120" s="62">
        <v>0</v>
      </c>
      <c r="AH120" s="62">
        <v>0</v>
      </c>
      <c r="AI120" s="62">
        <v>0</v>
      </c>
      <c r="AJ120" s="62">
        <v>0</v>
      </c>
    </row>
    <row r="121" spans="1:36" x14ac:dyDescent="0.2">
      <c r="A121" s="50" t="s">
        <v>273</v>
      </c>
      <c r="B121" s="51" t="s">
        <v>280</v>
      </c>
      <c r="C121" s="50">
        <v>135.28444400000001</v>
      </c>
      <c r="D121" s="52">
        <v>38.517778</v>
      </c>
      <c r="E121" s="53"/>
      <c r="F121" s="54">
        <v>23.49</v>
      </c>
      <c r="G121" s="62">
        <v>1.4150943396226416</v>
      </c>
      <c r="H121" s="62">
        <v>0</v>
      </c>
      <c r="I121" s="62">
        <v>26.415094339622641</v>
      </c>
      <c r="J121" s="62">
        <v>0</v>
      </c>
      <c r="K121" s="62">
        <v>0</v>
      </c>
      <c r="L121" s="62">
        <v>0</v>
      </c>
      <c r="M121" s="62">
        <v>1.6509433962264153</v>
      </c>
      <c r="N121" s="62">
        <v>1.179245283018868</v>
      </c>
      <c r="O121" s="62">
        <v>3.5377358490566038</v>
      </c>
      <c r="P121" s="62">
        <v>0</v>
      </c>
      <c r="Q121" s="62">
        <v>0.23584905660377359</v>
      </c>
      <c r="R121" s="62">
        <v>1.4150943396226416</v>
      </c>
      <c r="S121" s="62">
        <v>0</v>
      </c>
      <c r="T121" s="62">
        <v>0</v>
      </c>
      <c r="U121" s="62">
        <v>0</v>
      </c>
      <c r="V121" s="62">
        <v>0</v>
      </c>
      <c r="W121" s="62">
        <v>0.23584905660377359</v>
      </c>
      <c r="X121" s="62">
        <v>0</v>
      </c>
      <c r="Y121" s="62">
        <v>0</v>
      </c>
      <c r="Z121" s="62">
        <v>0</v>
      </c>
      <c r="AA121" s="62">
        <v>0</v>
      </c>
      <c r="AB121" s="62">
        <v>0.94339622641509435</v>
      </c>
      <c r="AC121" s="62">
        <v>10.141509433962264</v>
      </c>
      <c r="AD121" s="62">
        <v>0.23584905660377359</v>
      </c>
      <c r="AE121" s="62">
        <v>0</v>
      </c>
      <c r="AF121" s="62">
        <v>0</v>
      </c>
      <c r="AG121" s="62">
        <v>0</v>
      </c>
      <c r="AH121" s="62">
        <v>0</v>
      </c>
      <c r="AI121" s="62">
        <v>13.443396226415095</v>
      </c>
      <c r="AJ121" s="62">
        <v>1.8867924528301887</v>
      </c>
    </row>
    <row r="122" spans="1:36" x14ac:dyDescent="0.2">
      <c r="A122" s="50" t="s">
        <v>273</v>
      </c>
      <c r="B122" s="51">
        <v>139</v>
      </c>
      <c r="C122" s="50">
        <v>138.15805599999999</v>
      </c>
      <c r="D122" s="52">
        <v>38.556389000000003</v>
      </c>
      <c r="E122" s="53"/>
      <c r="F122" s="54">
        <v>24.53</v>
      </c>
      <c r="G122" s="62">
        <v>0.52356020942408377</v>
      </c>
      <c r="H122" s="62">
        <v>0</v>
      </c>
      <c r="I122" s="62">
        <v>27.486910994764397</v>
      </c>
      <c r="J122" s="62">
        <v>0</v>
      </c>
      <c r="K122" s="62">
        <v>0</v>
      </c>
      <c r="L122" s="62">
        <v>1.0471204188481675</v>
      </c>
      <c r="M122" s="62">
        <v>3.1413612565445028</v>
      </c>
      <c r="N122" s="62">
        <v>0.26178010471204188</v>
      </c>
      <c r="O122" s="62">
        <v>4.7120418848167542</v>
      </c>
      <c r="P122" s="62">
        <v>0</v>
      </c>
      <c r="Q122" s="62">
        <v>0.26178010471204188</v>
      </c>
      <c r="R122" s="62">
        <v>0.52356020942408377</v>
      </c>
      <c r="S122" s="62">
        <v>0</v>
      </c>
      <c r="T122" s="62">
        <v>0.78534031413612559</v>
      </c>
      <c r="U122" s="62">
        <v>0.78534031413612559</v>
      </c>
      <c r="V122" s="62">
        <v>0</v>
      </c>
      <c r="W122" s="62">
        <v>0</v>
      </c>
      <c r="X122" s="62">
        <v>0.78534031413612559</v>
      </c>
      <c r="Y122" s="62">
        <v>0.78534031413612559</v>
      </c>
      <c r="Z122" s="62">
        <v>0</v>
      </c>
      <c r="AA122" s="62">
        <v>0</v>
      </c>
      <c r="AB122" s="62">
        <v>1.0471204188481675</v>
      </c>
      <c r="AC122" s="62">
        <v>10.471204188481675</v>
      </c>
      <c r="AD122" s="62">
        <v>0.26178010471204188</v>
      </c>
      <c r="AE122" s="62">
        <v>0</v>
      </c>
      <c r="AF122" s="62">
        <v>0</v>
      </c>
      <c r="AG122" s="62">
        <v>0</v>
      </c>
      <c r="AH122" s="62">
        <v>0</v>
      </c>
      <c r="AI122" s="62">
        <v>0</v>
      </c>
      <c r="AJ122" s="62">
        <v>0</v>
      </c>
    </row>
    <row r="123" spans="1:36" x14ac:dyDescent="0.2">
      <c r="A123" s="50" t="s">
        <v>273</v>
      </c>
      <c r="B123" s="51" t="s">
        <v>279</v>
      </c>
      <c r="C123" s="50">
        <v>138.953889</v>
      </c>
      <c r="D123" s="52">
        <v>38.570833</v>
      </c>
      <c r="E123" s="53"/>
      <c r="F123" s="64">
        <v>24.53</v>
      </c>
      <c r="G123" s="62">
        <v>3.6144578313253009</v>
      </c>
      <c r="H123" s="62">
        <v>0.30120481927710846</v>
      </c>
      <c r="I123" s="62">
        <v>10.542168674698797</v>
      </c>
      <c r="J123" s="62">
        <v>0</v>
      </c>
      <c r="K123" s="62">
        <v>0</v>
      </c>
      <c r="L123" s="62">
        <v>0</v>
      </c>
      <c r="M123" s="62">
        <v>2.4096385542168677</v>
      </c>
      <c r="N123" s="62">
        <v>0</v>
      </c>
      <c r="O123" s="62">
        <v>1.5060240963855422</v>
      </c>
      <c r="P123" s="62">
        <v>0</v>
      </c>
      <c r="Q123" s="62">
        <v>0</v>
      </c>
      <c r="R123" s="62">
        <v>3.6144578313253009</v>
      </c>
      <c r="S123" s="62">
        <v>0</v>
      </c>
      <c r="T123" s="62">
        <v>0.30120481927710846</v>
      </c>
      <c r="U123" s="62">
        <v>0</v>
      </c>
      <c r="V123" s="62">
        <v>0</v>
      </c>
      <c r="W123" s="62">
        <v>0</v>
      </c>
      <c r="X123" s="62">
        <v>0</v>
      </c>
      <c r="Y123" s="62">
        <v>0.30120481927710846</v>
      </c>
      <c r="Z123" s="62">
        <v>0</v>
      </c>
      <c r="AA123" s="62">
        <v>0</v>
      </c>
      <c r="AB123" s="62">
        <v>3.9156626506024099</v>
      </c>
      <c r="AC123" s="62">
        <v>12.048192771084338</v>
      </c>
      <c r="AD123" s="62">
        <v>0.60240963855421692</v>
      </c>
      <c r="AE123" s="62">
        <v>0</v>
      </c>
      <c r="AF123" s="62">
        <v>0</v>
      </c>
      <c r="AG123" s="62">
        <v>0</v>
      </c>
      <c r="AH123" s="62">
        <v>0</v>
      </c>
      <c r="AI123" s="62">
        <v>0.60240963855421692</v>
      </c>
      <c r="AJ123" s="62">
        <v>0</v>
      </c>
    </row>
    <row r="124" spans="1:36" s="40" customFormat="1" x14ac:dyDescent="0.2">
      <c r="A124" s="50" t="s">
        <v>273</v>
      </c>
      <c r="B124" s="51">
        <v>161</v>
      </c>
      <c r="C124" s="50">
        <v>138.09916699999999</v>
      </c>
      <c r="D124" s="52">
        <v>38.6875</v>
      </c>
      <c r="E124" s="53"/>
      <c r="F124" s="54">
        <v>24.53</v>
      </c>
      <c r="G124" s="62">
        <v>0.7978723404255319</v>
      </c>
      <c r="H124" s="62">
        <v>0.53191489361702127</v>
      </c>
      <c r="I124" s="62">
        <v>13.563829787234042</v>
      </c>
      <c r="J124" s="62">
        <v>0</v>
      </c>
      <c r="K124" s="62">
        <v>0</v>
      </c>
      <c r="L124" s="62">
        <v>0</v>
      </c>
      <c r="M124" s="62">
        <v>0.53191489361702127</v>
      </c>
      <c r="N124" s="62">
        <v>1.0638297872340425</v>
      </c>
      <c r="O124" s="62">
        <v>2.3936170212765959</v>
      </c>
      <c r="P124" s="62">
        <v>0</v>
      </c>
      <c r="Q124" s="62">
        <v>0</v>
      </c>
      <c r="R124" s="62">
        <v>0.53191489361702127</v>
      </c>
      <c r="S124" s="62">
        <v>0</v>
      </c>
      <c r="T124" s="62">
        <v>0.53191489361702127</v>
      </c>
      <c r="U124" s="62">
        <v>0.26595744680851063</v>
      </c>
      <c r="V124" s="62">
        <v>0</v>
      </c>
      <c r="W124" s="62">
        <v>0</v>
      </c>
      <c r="X124" s="62">
        <v>0</v>
      </c>
      <c r="Y124" s="62">
        <v>0.26595744680851063</v>
      </c>
      <c r="Z124" s="62">
        <v>0</v>
      </c>
      <c r="AA124" s="62">
        <v>0</v>
      </c>
      <c r="AB124" s="62">
        <v>3.4574468085106385</v>
      </c>
      <c r="AC124" s="62">
        <v>7.9787234042553195</v>
      </c>
      <c r="AD124" s="62">
        <v>0.26595744680851063</v>
      </c>
      <c r="AE124" s="62">
        <v>0</v>
      </c>
      <c r="AF124" s="62">
        <v>0</v>
      </c>
      <c r="AG124" s="62">
        <v>0</v>
      </c>
      <c r="AH124" s="62">
        <v>0</v>
      </c>
      <c r="AI124" s="62">
        <v>3.4574468085106385</v>
      </c>
      <c r="AJ124" s="62">
        <v>0</v>
      </c>
    </row>
    <row r="125" spans="1:36" s="40" customFormat="1" x14ac:dyDescent="0.2">
      <c r="A125" s="37" t="s">
        <v>143</v>
      </c>
      <c r="B125" s="29" t="s">
        <v>204</v>
      </c>
      <c r="C125" s="31">
        <v>142.119</v>
      </c>
      <c r="D125" s="28">
        <v>38.808</v>
      </c>
      <c r="E125" s="27">
        <v>8.1</v>
      </c>
      <c r="F125" s="58">
        <v>20.2</v>
      </c>
      <c r="G125" s="27">
        <v>6.510416666666667</v>
      </c>
      <c r="H125" s="27">
        <v>6.770833333333333</v>
      </c>
      <c r="I125" s="27">
        <v>16.40625</v>
      </c>
      <c r="J125" s="27">
        <v>1.3020833333333335</v>
      </c>
      <c r="K125" s="27">
        <v>3.6458333333333335</v>
      </c>
      <c r="L125" s="27">
        <v>1.0416666666666665</v>
      </c>
      <c r="M125" s="27">
        <v>0</v>
      </c>
      <c r="N125" s="27">
        <v>3.6458333333333335</v>
      </c>
      <c r="O125" s="27">
        <v>1.0416666666666665</v>
      </c>
      <c r="P125" s="27">
        <v>0</v>
      </c>
      <c r="Q125" s="27">
        <v>0</v>
      </c>
      <c r="R125" s="27">
        <v>0</v>
      </c>
      <c r="S125" s="27">
        <v>4.6875</v>
      </c>
      <c r="T125" s="27">
        <v>0</v>
      </c>
      <c r="U125" s="27">
        <v>0</v>
      </c>
      <c r="V125" s="27">
        <v>1.5625</v>
      </c>
      <c r="W125" s="27">
        <v>4.6875</v>
      </c>
      <c r="X125" s="27">
        <v>0</v>
      </c>
      <c r="Y125" s="27">
        <v>2.083333333333333</v>
      </c>
      <c r="Z125" s="27">
        <v>0</v>
      </c>
      <c r="AA125" s="27">
        <v>0.52083333333333326</v>
      </c>
      <c r="AB125" s="27">
        <v>0</v>
      </c>
      <c r="AC125" s="27">
        <v>4.4270833333333339</v>
      </c>
      <c r="AD125" s="27">
        <v>6.510416666666667</v>
      </c>
      <c r="AE125" s="27">
        <v>2.34375</v>
      </c>
      <c r="AF125" s="61">
        <v>1.0416666666666665</v>
      </c>
      <c r="AG125" s="27">
        <v>0</v>
      </c>
      <c r="AH125" s="27">
        <v>0</v>
      </c>
      <c r="AI125" s="27">
        <v>0.26041666666666663</v>
      </c>
      <c r="AJ125" s="27">
        <v>0.26041666666666663</v>
      </c>
    </row>
    <row r="126" spans="1:36" s="40" customFormat="1" x14ac:dyDescent="0.2">
      <c r="A126" s="50" t="s">
        <v>273</v>
      </c>
      <c r="B126" s="51">
        <v>182</v>
      </c>
      <c r="C126" s="50">
        <v>138.046111</v>
      </c>
      <c r="D126" s="52">
        <v>38.816943999999999</v>
      </c>
      <c r="E126" s="53"/>
      <c r="F126" s="65">
        <v>24.53</v>
      </c>
      <c r="G126" s="62">
        <v>1.3262599469496021</v>
      </c>
      <c r="H126" s="62">
        <v>0</v>
      </c>
      <c r="I126" s="62">
        <v>18.037135278514587</v>
      </c>
      <c r="J126" s="62">
        <v>0</v>
      </c>
      <c r="K126" s="62">
        <v>0</v>
      </c>
      <c r="L126" s="62">
        <v>0.53050397877984079</v>
      </c>
      <c r="M126" s="62">
        <v>0.79575596816976124</v>
      </c>
      <c r="N126" s="62">
        <v>0.79575596816976124</v>
      </c>
      <c r="O126" s="62">
        <v>1.0610079575596816</v>
      </c>
      <c r="P126" s="62">
        <v>0</v>
      </c>
      <c r="Q126" s="62">
        <v>0.2652519893899204</v>
      </c>
      <c r="R126" s="62">
        <v>0.2652519893899204</v>
      </c>
      <c r="S126" s="62">
        <v>0</v>
      </c>
      <c r="T126" s="62">
        <v>0.2652519893899204</v>
      </c>
      <c r="U126" s="62">
        <v>0.79575596816976124</v>
      </c>
      <c r="V126" s="62">
        <v>0</v>
      </c>
      <c r="W126" s="62">
        <v>0</v>
      </c>
      <c r="X126" s="62">
        <v>0</v>
      </c>
      <c r="Y126" s="62">
        <v>0</v>
      </c>
      <c r="Z126" s="62">
        <v>0</v>
      </c>
      <c r="AA126" s="62">
        <v>0</v>
      </c>
      <c r="AB126" s="62">
        <v>2.3872679045092835</v>
      </c>
      <c r="AC126" s="62">
        <v>8.2228116710875341</v>
      </c>
      <c r="AD126" s="62">
        <v>0</v>
      </c>
      <c r="AE126" s="62">
        <v>0</v>
      </c>
      <c r="AF126" s="62">
        <v>0</v>
      </c>
      <c r="AG126" s="62">
        <v>0</v>
      </c>
      <c r="AH126" s="62">
        <v>0</v>
      </c>
      <c r="AI126" s="62">
        <v>2.9177718832891246</v>
      </c>
      <c r="AJ126" s="62">
        <v>0</v>
      </c>
    </row>
    <row r="127" spans="1:36" s="40" customFormat="1" x14ac:dyDescent="0.2">
      <c r="A127" s="37" t="s">
        <v>143</v>
      </c>
      <c r="B127" s="29" t="s">
        <v>205</v>
      </c>
      <c r="C127" s="31">
        <v>142.41999999999999</v>
      </c>
      <c r="D127" s="28">
        <v>38.909999999999997</v>
      </c>
      <c r="E127" s="27">
        <v>8.1</v>
      </c>
      <c r="F127" s="58">
        <v>20.081</v>
      </c>
      <c r="G127" s="27">
        <v>4.5454545454545459</v>
      </c>
      <c r="H127" s="27">
        <v>7.1022727272727275</v>
      </c>
      <c r="I127" s="27">
        <v>17.045454545454543</v>
      </c>
      <c r="J127" s="27">
        <v>0.56818181818181823</v>
      </c>
      <c r="K127" s="27">
        <v>0</v>
      </c>
      <c r="L127" s="27">
        <v>0.56818181818181823</v>
      </c>
      <c r="M127" s="27">
        <v>0.28409090909090912</v>
      </c>
      <c r="N127" s="27">
        <v>0</v>
      </c>
      <c r="O127" s="27">
        <v>0</v>
      </c>
      <c r="P127" s="27">
        <v>0</v>
      </c>
      <c r="Q127" s="27">
        <v>0.28409090909090912</v>
      </c>
      <c r="R127" s="27">
        <v>0</v>
      </c>
      <c r="S127" s="27">
        <v>1.7045454545454544</v>
      </c>
      <c r="T127" s="27">
        <v>0</v>
      </c>
      <c r="U127" s="27">
        <v>0</v>
      </c>
      <c r="V127" s="27">
        <v>0</v>
      </c>
      <c r="W127" s="27">
        <v>13.352272727272727</v>
      </c>
      <c r="X127" s="27">
        <v>1.1363636363636365</v>
      </c>
      <c r="Y127" s="27">
        <v>5.9659090909090908</v>
      </c>
      <c r="Z127" s="27">
        <v>0</v>
      </c>
      <c r="AA127" s="27">
        <v>0.85227272727272718</v>
      </c>
      <c r="AB127" s="27">
        <v>0.56818181818181823</v>
      </c>
      <c r="AC127" s="27">
        <v>3.9772727272727271</v>
      </c>
      <c r="AD127" s="27">
        <v>3.6931818181818183</v>
      </c>
      <c r="AE127" s="27">
        <v>0</v>
      </c>
      <c r="AF127" s="61">
        <v>0.28409090909090912</v>
      </c>
      <c r="AG127" s="27">
        <v>0</v>
      </c>
      <c r="AH127" s="27">
        <v>0.28409090909090912</v>
      </c>
      <c r="AI127" s="27">
        <v>0</v>
      </c>
      <c r="AJ127" s="27">
        <v>0</v>
      </c>
    </row>
    <row r="128" spans="1:36" s="40" customFormat="1" x14ac:dyDescent="0.2">
      <c r="A128" s="50" t="s">
        <v>273</v>
      </c>
      <c r="B128" s="51">
        <v>204</v>
      </c>
      <c r="C128" s="50">
        <v>137.98611099999999</v>
      </c>
      <c r="D128" s="52">
        <v>38.954166999999998</v>
      </c>
      <c r="E128" s="53"/>
      <c r="F128" s="54">
        <v>23.42</v>
      </c>
      <c r="G128" s="62">
        <v>0</v>
      </c>
      <c r="H128" s="62">
        <v>0</v>
      </c>
      <c r="I128" s="62">
        <v>30.059523809523807</v>
      </c>
      <c r="J128" s="62">
        <v>0</v>
      </c>
      <c r="K128" s="62">
        <v>0</v>
      </c>
      <c r="L128" s="62">
        <v>0</v>
      </c>
      <c r="M128" s="62">
        <v>2.083333333333333</v>
      </c>
      <c r="N128" s="62">
        <v>1.4880952380952379</v>
      </c>
      <c r="O128" s="62">
        <v>2.9761904761904758</v>
      </c>
      <c r="P128" s="62">
        <v>0</v>
      </c>
      <c r="Q128" s="62">
        <v>0</v>
      </c>
      <c r="R128" s="62">
        <v>0.89285714285714279</v>
      </c>
      <c r="S128" s="62">
        <v>0</v>
      </c>
      <c r="T128" s="62">
        <v>0.89285714285714279</v>
      </c>
      <c r="U128" s="62">
        <v>0.29761904761904762</v>
      </c>
      <c r="V128" s="62">
        <v>0</v>
      </c>
      <c r="W128" s="62">
        <v>0</v>
      </c>
      <c r="X128" s="62">
        <v>0</v>
      </c>
      <c r="Y128" s="62">
        <v>1.1904761904761905</v>
      </c>
      <c r="Z128" s="62">
        <v>0</v>
      </c>
      <c r="AA128" s="62">
        <v>0</v>
      </c>
      <c r="AB128" s="62">
        <v>1.1904761904761905</v>
      </c>
      <c r="AC128" s="62">
        <v>11.904761904761903</v>
      </c>
      <c r="AD128" s="62">
        <v>0</v>
      </c>
      <c r="AE128" s="62">
        <v>0</v>
      </c>
      <c r="AF128" s="62">
        <v>0</v>
      </c>
      <c r="AG128" s="62">
        <v>0</v>
      </c>
      <c r="AH128" s="62">
        <v>0</v>
      </c>
      <c r="AI128" s="62">
        <v>5.3571428571428568</v>
      </c>
      <c r="AJ128" s="62">
        <v>0</v>
      </c>
    </row>
    <row r="129" spans="1:36" s="40" customFormat="1" x14ac:dyDescent="0.2">
      <c r="A129" s="50" t="s">
        <v>273</v>
      </c>
      <c r="B129" s="51">
        <v>288</v>
      </c>
      <c r="C129" s="50">
        <v>139.230278</v>
      </c>
      <c r="D129" s="52">
        <v>39.165278000000001</v>
      </c>
      <c r="E129" s="53"/>
      <c r="F129" s="54">
        <v>23.42</v>
      </c>
      <c r="G129" s="62">
        <v>2.4630541871921183</v>
      </c>
      <c r="H129" s="62">
        <v>0</v>
      </c>
      <c r="I129" s="62">
        <v>23.152709359605911</v>
      </c>
      <c r="J129" s="62">
        <v>0</v>
      </c>
      <c r="K129" s="62">
        <v>0</v>
      </c>
      <c r="L129" s="62">
        <v>0</v>
      </c>
      <c r="M129" s="62">
        <v>1.7241379310344827</v>
      </c>
      <c r="N129" s="62">
        <v>0.49261083743842365</v>
      </c>
      <c r="O129" s="62">
        <v>3.201970443349754</v>
      </c>
      <c r="P129" s="62">
        <v>0</v>
      </c>
      <c r="Q129" s="62">
        <v>0</v>
      </c>
      <c r="R129" s="62">
        <v>1.9704433497536946</v>
      </c>
      <c r="S129" s="62">
        <v>0</v>
      </c>
      <c r="T129" s="62">
        <v>0.98522167487684731</v>
      </c>
      <c r="U129" s="62">
        <v>0</v>
      </c>
      <c r="V129" s="62">
        <v>0</v>
      </c>
      <c r="W129" s="62">
        <v>0</v>
      </c>
      <c r="X129" s="62">
        <v>0</v>
      </c>
      <c r="Y129" s="62">
        <v>0.24630541871921183</v>
      </c>
      <c r="Z129" s="62">
        <v>0</v>
      </c>
      <c r="AA129" s="62">
        <v>0</v>
      </c>
      <c r="AB129" s="62">
        <v>1.7241379310344827</v>
      </c>
      <c r="AC129" s="62">
        <v>12.807881773399016</v>
      </c>
      <c r="AD129" s="62">
        <v>0.98522167487684731</v>
      </c>
      <c r="AE129" s="62">
        <v>0.24630541871921183</v>
      </c>
      <c r="AF129" s="62">
        <v>0</v>
      </c>
      <c r="AG129" s="62">
        <v>0</v>
      </c>
      <c r="AH129" s="62">
        <v>0</v>
      </c>
      <c r="AI129" s="62">
        <v>2.2167487684729066</v>
      </c>
      <c r="AJ129" s="62">
        <v>0</v>
      </c>
    </row>
    <row r="130" spans="1:36" s="40" customFormat="1" x14ac:dyDescent="0.2">
      <c r="A130" s="37" t="s">
        <v>143</v>
      </c>
      <c r="B130" s="29" t="s">
        <v>206</v>
      </c>
      <c r="C130" s="31">
        <v>142.172</v>
      </c>
      <c r="D130" s="28">
        <v>39.200000000000003</v>
      </c>
      <c r="E130" s="27">
        <v>7.66</v>
      </c>
      <c r="F130" s="58">
        <v>19.742000000000001</v>
      </c>
      <c r="G130" s="27">
        <v>3.4582132564841501</v>
      </c>
      <c r="H130" s="27">
        <v>6.3400576368876083</v>
      </c>
      <c r="I130" s="27">
        <v>18.155619596541786</v>
      </c>
      <c r="J130" s="27">
        <v>0.57636887608069165</v>
      </c>
      <c r="K130" s="27">
        <v>2.3054755043227666</v>
      </c>
      <c r="L130" s="27">
        <v>0.86455331412103753</v>
      </c>
      <c r="M130" s="27">
        <v>2.0172910662824206</v>
      </c>
      <c r="N130" s="27">
        <v>1.1527377521613833</v>
      </c>
      <c r="O130" s="27">
        <v>0.57636887608069165</v>
      </c>
      <c r="P130" s="27">
        <v>0</v>
      </c>
      <c r="Q130" s="27">
        <v>0.57636887608069165</v>
      </c>
      <c r="R130" s="27">
        <v>0</v>
      </c>
      <c r="S130" s="27">
        <v>3.4582132564841501</v>
      </c>
      <c r="T130" s="27">
        <v>0</v>
      </c>
      <c r="U130" s="27">
        <v>0</v>
      </c>
      <c r="V130" s="27">
        <v>0</v>
      </c>
      <c r="W130" s="27">
        <v>3.1700288184438041</v>
      </c>
      <c r="X130" s="27">
        <v>0</v>
      </c>
      <c r="Y130" s="27">
        <v>2.0172910662824206</v>
      </c>
      <c r="Z130" s="27">
        <v>0</v>
      </c>
      <c r="AA130" s="27">
        <v>0.86455331412103753</v>
      </c>
      <c r="AB130" s="27">
        <v>0</v>
      </c>
      <c r="AC130" s="27">
        <v>3.1700288184438041</v>
      </c>
      <c r="AD130" s="27">
        <v>5.4755043227665707</v>
      </c>
      <c r="AE130" s="27">
        <v>0</v>
      </c>
      <c r="AF130" s="61">
        <v>0</v>
      </c>
      <c r="AG130" s="27">
        <v>0</v>
      </c>
      <c r="AH130" s="27">
        <v>0</v>
      </c>
      <c r="AI130" s="27">
        <v>0.88888888888888884</v>
      </c>
      <c r="AJ130" s="27">
        <v>3.1111111111111112</v>
      </c>
    </row>
    <row r="131" spans="1:36" s="40" customFormat="1" x14ac:dyDescent="0.2">
      <c r="A131" s="50" t="s">
        <v>273</v>
      </c>
      <c r="B131" s="51">
        <v>731</v>
      </c>
      <c r="C131" s="50">
        <v>138.229444</v>
      </c>
      <c r="D131" s="52">
        <v>39.234721999999998</v>
      </c>
      <c r="E131" s="53"/>
      <c r="F131" s="54">
        <v>23.42</v>
      </c>
      <c r="G131" s="62">
        <v>1.1737089201877933</v>
      </c>
      <c r="H131" s="62">
        <v>0</v>
      </c>
      <c r="I131" s="62">
        <v>61.971830985915489</v>
      </c>
      <c r="J131" s="62">
        <v>0</v>
      </c>
      <c r="K131" s="62">
        <v>0</v>
      </c>
      <c r="L131" s="62">
        <v>0</v>
      </c>
      <c r="M131" s="62">
        <v>2.347417840375587</v>
      </c>
      <c r="N131" s="62">
        <v>0</v>
      </c>
      <c r="O131" s="62">
        <v>2.112676056338028</v>
      </c>
      <c r="P131" s="62">
        <v>0</v>
      </c>
      <c r="Q131" s="62">
        <v>0.23474178403755869</v>
      </c>
      <c r="R131" s="62">
        <v>0.23474178403755869</v>
      </c>
      <c r="S131" s="62">
        <v>0</v>
      </c>
      <c r="T131" s="62">
        <v>1.8779342723004695</v>
      </c>
      <c r="U131" s="62">
        <v>0</v>
      </c>
      <c r="V131" s="62">
        <v>0</v>
      </c>
      <c r="W131" s="62">
        <v>0</v>
      </c>
      <c r="X131" s="62">
        <v>0</v>
      </c>
      <c r="Y131" s="62">
        <v>0</v>
      </c>
      <c r="Z131" s="62">
        <v>0</v>
      </c>
      <c r="AA131" s="62">
        <v>0</v>
      </c>
      <c r="AB131" s="62">
        <v>0</v>
      </c>
      <c r="AC131" s="62">
        <v>7.042253521126761</v>
      </c>
      <c r="AD131" s="62">
        <v>0.46948356807511737</v>
      </c>
      <c r="AE131" s="62">
        <v>0</v>
      </c>
      <c r="AF131" s="62">
        <v>0</v>
      </c>
      <c r="AG131" s="62">
        <v>0</v>
      </c>
      <c r="AH131" s="62">
        <v>0</v>
      </c>
      <c r="AI131" s="62">
        <v>0.93896713615023475</v>
      </c>
      <c r="AJ131" s="62">
        <v>0</v>
      </c>
    </row>
    <row r="132" spans="1:36" s="40" customFormat="1" x14ac:dyDescent="0.2">
      <c r="A132" s="37" t="s">
        <v>143</v>
      </c>
      <c r="B132" s="29" t="s">
        <v>207</v>
      </c>
      <c r="C132" s="31">
        <v>142.08600000000001</v>
      </c>
      <c r="D132" s="28">
        <v>39.299999999999997</v>
      </c>
      <c r="E132" s="27">
        <v>7.66</v>
      </c>
      <c r="F132" s="58">
        <v>19.625</v>
      </c>
      <c r="G132" s="27">
        <v>0</v>
      </c>
      <c r="H132" s="27">
        <v>6.4908722109533468</v>
      </c>
      <c r="I132" s="27">
        <v>11.967545638945234</v>
      </c>
      <c r="J132" s="27">
        <v>0.6085192697768762</v>
      </c>
      <c r="K132" s="27">
        <v>1.8255578093306288</v>
      </c>
      <c r="L132" s="27">
        <v>1.4198782961460445</v>
      </c>
      <c r="M132" s="27">
        <v>1.6227180527383367</v>
      </c>
      <c r="N132" s="27">
        <v>1.4198782961460445</v>
      </c>
      <c r="O132" s="27">
        <v>0.6085192697768762</v>
      </c>
      <c r="P132" s="27">
        <v>0</v>
      </c>
      <c r="Q132" s="27">
        <v>0</v>
      </c>
      <c r="R132" s="27">
        <v>0.40567951318458417</v>
      </c>
      <c r="S132" s="27">
        <v>6.4908722109533468</v>
      </c>
      <c r="T132" s="27">
        <v>0</v>
      </c>
      <c r="U132" s="27">
        <v>0</v>
      </c>
      <c r="V132" s="27">
        <v>0.40567951318458417</v>
      </c>
      <c r="W132" s="27">
        <v>6.4908722109533468</v>
      </c>
      <c r="X132" s="27">
        <v>0.20283975659229209</v>
      </c>
      <c r="Y132" s="27">
        <v>3.0425963488843815</v>
      </c>
      <c r="Z132" s="27">
        <v>0</v>
      </c>
      <c r="AA132" s="27">
        <v>0</v>
      </c>
      <c r="AB132" s="27">
        <v>0</v>
      </c>
      <c r="AC132" s="27">
        <v>7.5050709939148073</v>
      </c>
      <c r="AD132" s="27">
        <v>7.0993914807302234</v>
      </c>
      <c r="AE132" s="27">
        <v>1.1527377521613833</v>
      </c>
      <c r="AF132" s="61">
        <v>1.0141987829614605</v>
      </c>
      <c r="AG132" s="27">
        <v>0</v>
      </c>
      <c r="AH132" s="27">
        <v>0</v>
      </c>
      <c r="AI132" s="27">
        <v>1.1527377521613833</v>
      </c>
      <c r="AJ132" s="27">
        <v>0.57636887608069165</v>
      </c>
    </row>
    <row r="133" spans="1:36" s="40" customFormat="1" x14ac:dyDescent="0.2">
      <c r="A133" s="50" t="s">
        <v>273</v>
      </c>
      <c r="B133" s="51">
        <v>709</v>
      </c>
      <c r="C133" s="50">
        <v>137.46083300000001</v>
      </c>
      <c r="D133" s="52">
        <v>39.352221999999998</v>
      </c>
      <c r="E133" s="53"/>
      <c r="F133" s="54">
        <v>23.07</v>
      </c>
      <c r="G133" s="62">
        <v>2.2935779816513762</v>
      </c>
      <c r="H133" s="62">
        <v>0</v>
      </c>
      <c r="I133" s="62">
        <v>51.146788990825684</v>
      </c>
      <c r="J133" s="62">
        <v>0</v>
      </c>
      <c r="K133" s="62">
        <v>0</v>
      </c>
      <c r="L133" s="62">
        <v>0</v>
      </c>
      <c r="M133" s="62">
        <v>1.1467889908256881</v>
      </c>
      <c r="N133" s="62">
        <v>0.22935779816513763</v>
      </c>
      <c r="O133" s="62">
        <v>1.3761467889908259</v>
      </c>
      <c r="P133" s="62">
        <v>0</v>
      </c>
      <c r="Q133" s="62">
        <v>0</v>
      </c>
      <c r="R133" s="62">
        <v>1.1467889908256881</v>
      </c>
      <c r="S133" s="62">
        <v>0</v>
      </c>
      <c r="T133" s="62">
        <v>0.68807339449541294</v>
      </c>
      <c r="U133" s="62">
        <v>0</v>
      </c>
      <c r="V133" s="62">
        <v>0</v>
      </c>
      <c r="W133" s="62">
        <v>0</v>
      </c>
      <c r="X133" s="62">
        <v>0</v>
      </c>
      <c r="Y133" s="62">
        <v>0</v>
      </c>
      <c r="Z133" s="62">
        <v>0</v>
      </c>
      <c r="AA133" s="62">
        <v>0</v>
      </c>
      <c r="AB133" s="62">
        <v>0</v>
      </c>
      <c r="AC133" s="62">
        <v>5.9633027522935782</v>
      </c>
      <c r="AD133" s="62">
        <v>0</v>
      </c>
      <c r="AE133" s="62">
        <v>0</v>
      </c>
      <c r="AF133" s="62">
        <v>0</v>
      </c>
      <c r="AG133" s="62">
        <v>0</v>
      </c>
      <c r="AH133" s="62">
        <v>0</v>
      </c>
      <c r="AI133" s="62">
        <v>3.8990825688073398</v>
      </c>
      <c r="AJ133" s="62">
        <v>1.3761467889908259</v>
      </c>
    </row>
    <row r="134" spans="1:36" s="40" customFormat="1" x14ac:dyDescent="0.2">
      <c r="A134" s="50" t="s">
        <v>273</v>
      </c>
      <c r="B134" s="51" t="s">
        <v>278</v>
      </c>
      <c r="C134" s="50">
        <v>139.83972199999999</v>
      </c>
      <c r="D134" s="52">
        <v>39.448611</v>
      </c>
      <c r="E134" s="53"/>
      <c r="F134" s="54">
        <v>23.42</v>
      </c>
      <c r="G134" s="62">
        <v>1.400560224089636</v>
      </c>
      <c r="H134" s="62">
        <v>0</v>
      </c>
      <c r="I134" s="62">
        <v>12.044817927170868</v>
      </c>
      <c r="J134" s="62">
        <v>0</v>
      </c>
      <c r="K134" s="62">
        <v>0</v>
      </c>
      <c r="L134" s="62">
        <v>0</v>
      </c>
      <c r="M134" s="62">
        <v>1.6806722689075633</v>
      </c>
      <c r="N134" s="62">
        <v>1.1204481792717087</v>
      </c>
      <c r="O134" s="62">
        <v>2.2408963585434174</v>
      </c>
      <c r="P134" s="62">
        <v>0.28011204481792717</v>
      </c>
      <c r="Q134" s="62">
        <v>0</v>
      </c>
      <c r="R134" s="62">
        <v>2.2408963585434174</v>
      </c>
      <c r="S134" s="62">
        <v>0</v>
      </c>
      <c r="T134" s="62">
        <v>0.28011204481792717</v>
      </c>
      <c r="U134" s="62">
        <v>0.28011204481792717</v>
      </c>
      <c r="V134" s="62">
        <v>0</v>
      </c>
      <c r="W134" s="62">
        <v>0</v>
      </c>
      <c r="X134" s="62">
        <v>0</v>
      </c>
      <c r="Y134" s="62">
        <v>0</v>
      </c>
      <c r="Z134" s="62">
        <v>0</v>
      </c>
      <c r="AA134" s="62">
        <v>0</v>
      </c>
      <c r="AB134" s="62">
        <v>1.1204481792717087</v>
      </c>
      <c r="AC134" s="62">
        <v>25.490196078431371</v>
      </c>
      <c r="AD134" s="62">
        <v>0.56022408963585435</v>
      </c>
      <c r="AE134" s="62">
        <v>0.28011204481792717</v>
      </c>
      <c r="AF134" s="62">
        <v>0</v>
      </c>
      <c r="AG134" s="62">
        <v>0</v>
      </c>
      <c r="AH134" s="62">
        <v>0</v>
      </c>
      <c r="AI134" s="62">
        <v>0</v>
      </c>
      <c r="AJ134" s="62">
        <v>0</v>
      </c>
    </row>
    <row r="135" spans="1:36" s="40" customFormat="1" x14ac:dyDescent="0.2">
      <c r="A135" s="50" t="s">
        <v>273</v>
      </c>
      <c r="B135" s="51">
        <v>703</v>
      </c>
      <c r="C135" s="50">
        <v>136.49944400000001</v>
      </c>
      <c r="D135" s="52">
        <v>39.499443999999997</v>
      </c>
      <c r="E135" s="53"/>
      <c r="F135" s="54">
        <v>22.7</v>
      </c>
      <c r="G135" s="62">
        <v>2.9147982062780269</v>
      </c>
      <c r="H135" s="62">
        <v>0</v>
      </c>
      <c r="I135" s="62">
        <v>52.242152466367706</v>
      </c>
      <c r="J135" s="62">
        <v>0</v>
      </c>
      <c r="K135" s="62">
        <v>0</v>
      </c>
      <c r="L135" s="62">
        <v>0</v>
      </c>
      <c r="M135" s="62">
        <v>0.89686098654708524</v>
      </c>
      <c r="N135" s="62">
        <v>0.44843049327354262</v>
      </c>
      <c r="O135" s="62">
        <v>1.3452914798206279</v>
      </c>
      <c r="P135" s="62">
        <v>0</v>
      </c>
      <c r="Q135" s="62">
        <v>0</v>
      </c>
      <c r="R135" s="62">
        <v>0</v>
      </c>
      <c r="S135" s="62">
        <v>0</v>
      </c>
      <c r="T135" s="62">
        <v>0.44843049327354262</v>
      </c>
      <c r="U135" s="62">
        <v>0</v>
      </c>
      <c r="V135" s="62">
        <v>0</v>
      </c>
      <c r="W135" s="62">
        <v>0</v>
      </c>
      <c r="X135" s="62">
        <v>0</v>
      </c>
      <c r="Y135" s="62">
        <v>0</v>
      </c>
      <c r="Z135" s="62">
        <v>0</v>
      </c>
      <c r="AA135" s="62">
        <v>0</v>
      </c>
      <c r="AB135" s="62">
        <v>0</v>
      </c>
      <c r="AC135" s="62">
        <v>6.7264573991031389</v>
      </c>
      <c r="AD135" s="62">
        <v>0</v>
      </c>
      <c r="AE135" s="62">
        <v>0</v>
      </c>
      <c r="AF135" s="62">
        <v>0</v>
      </c>
      <c r="AG135" s="62">
        <v>0</v>
      </c>
      <c r="AH135" s="62">
        <v>0</v>
      </c>
      <c r="AI135" s="62">
        <v>4.7085201793721971</v>
      </c>
      <c r="AJ135" s="62">
        <v>3.1390134529147984</v>
      </c>
    </row>
    <row r="136" spans="1:36" s="40" customFormat="1" x14ac:dyDescent="0.2">
      <c r="A136" s="37" t="s">
        <v>143</v>
      </c>
      <c r="B136" s="29" t="s">
        <v>208</v>
      </c>
      <c r="C136" s="31">
        <v>142.41900000000001</v>
      </c>
      <c r="D136" s="28">
        <v>39.5</v>
      </c>
      <c r="E136" s="27">
        <v>7.5</v>
      </c>
      <c r="F136" s="58">
        <v>19.391999999999999</v>
      </c>
      <c r="G136" s="27">
        <v>4.986149584487535</v>
      </c>
      <c r="H136" s="27">
        <v>3.8781163434903045</v>
      </c>
      <c r="I136" s="27">
        <v>10.526315789473683</v>
      </c>
      <c r="J136" s="27">
        <v>0</v>
      </c>
      <c r="K136" s="27">
        <v>1.9390581717451523</v>
      </c>
      <c r="L136" s="27">
        <v>1.9390581717451523</v>
      </c>
      <c r="M136" s="27">
        <v>0</v>
      </c>
      <c r="N136" s="27">
        <v>1.10803324099723</v>
      </c>
      <c r="O136" s="27">
        <v>1.3850415512465373</v>
      </c>
      <c r="P136" s="27">
        <v>0</v>
      </c>
      <c r="Q136" s="27">
        <v>0</v>
      </c>
      <c r="R136" s="27">
        <v>0</v>
      </c>
      <c r="S136" s="27">
        <v>0</v>
      </c>
      <c r="T136" s="27">
        <v>0</v>
      </c>
      <c r="U136" s="27">
        <v>0.554016620498615</v>
      </c>
      <c r="V136" s="27">
        <v>0</v>
      </c>
      <c r="W136" s="27">
        <v>6.9252077562326875</v>
      </c>
      <c r="X136" s="27">
        <v>0</v>
      </c>
      <c r="Y136" s="27">
        <v>4.43213296398892</v>
      </c>
      <c r="Z136" s="27">
        <v>0</v>
      </c>
      <c r="AA136" s="27">
        <v>2.21606648199446</v>
      </c>
      <c r="AB136" s="27">
        <v>0</v>
      </c>
      <c r="AC136" s="27">
        <v>6.64819944598338</v>
      </c>
      <c r="AD136" s="27">
        <v>6.094182825484765</v>
      </c>
      <c r="AE136" s="27">
        <v>0.6085192697768762</v>
      </c>
      <c r="AF136" s="61">
        <v>1.3850415512465373</v>
      </c>
      <c r="AG136" s="27">
        <v>0</v>
      </c>
      <c r="AH136" s="27">
        <v>0.20283975659229209</v>
      </c>
      <c r="AI136" s="27">
        <v>0.6085192697768762</v>
      </c>
      <c r="AJ136" s="27">
        <v>0</v>
      </c>
    </row>
    <row r="137" spans="1:36" s="40" customFormat="1" x14ac:dyDescent="0.2">
      <c r="A137" s="50" t="s">
        <v>273</v>
      </c>
      <c r="B137" s="51" t="s">
        <v>277</v>
      </c>
      <c r="C137" s="50">
        <v>133.06888900000001</v>
      </c>
      <c r="D137" s="52">
        <v>39.685833000000002</v>
      </c>
      <c r="E137" s="53"/>
      <c r="F137" s="54">
        <v>21.94</v>
      </c>
      <c r="G137" s="62">
        <v>1.4742014742014742</v>
      </c>
      <c r="H137" s="62">
        <v>0.24570024570024571</v>
      </c>
      <c r="I137" s="62">
        <v>37.100737100737099</v>
      </c>
      <c r="J137" s="62">
        <v>0</v>
      </c>
      <c r="K137" s="62">
        <v>0</v>
      </c>
      <c r="L137" s="62">
        <v>0</v>
      </c>
      <c r="M137" s="62">
        <v>0.24570024570024571</v>
      </c>
      <c r="N137" s="62">
        <v>0.24570024570024571</v>
      </c>
      <c r="O137" s="62">
        <v>0.73710073710073709</v>
      </c>
      <c r="P137" s="62">
        <v>0</v>
      </c>
      <c r="Q137" s="62">
        <v>0</v>
      </c>
      <c r="R137" s="62">
        <v>1.2285012285012284</v>
      </c>
      <c r="S137" s="62">
        <v>0</v>
      </c>
      <c r="T137" s="62">
        <v>0</v>
      </c>
      <c r="U137" s="62">
        <v>0</v>
      </c>
      <c r="V137" s="62">
        <v>0</v>
      </c>
      <c r="W137" s="62">
        <v>0.24570024570024571</v>
      </c>
      <c r="X137" s="62">
        <v>0</v>
      </c>
      <c r="Y137" s="62">
        <v>0.24570024570024571</v>
      </c>
      <c r="Z137" s="62">
        <v>0</v>
      </c>
      <c r="AA137" s="62">
        <v>0</v>
      </c>
      <c r="AB137" s="62">
        <v>0.24570024570024571</v>
      </c>
      <c r="AC137" s="62">
        <v>7.6167076167076173</v>
      </c>
      <c r="AD137" s="62">
        <v>0.24570024570024571</v>
      </c>
      <c r="AE137" s="62">
        <v>0</v>
      </c>
      <c r="AF137" s="62">
        <v>0</v>
      </c>
      <c r="AG137" s="62">
        <v>0</v>
      </c>
      <c r="AH137" s="62">
        <v>0</v>
      </c>
      <c r="AI137" s="62">
        <v>9.8280098280098276</v>
      </c>
      <c r="AJ137" s="62">
        <v>1.4742014742014742</v>
      </c>
    </row>
    <row r="138" spans="1:36" s="40" customFormat="1" x14ac:dyDescent="0.2">
      <c r="A138" s="50" t="s">
        <v>273</v>
      </c>
      <c r="B138" s="51">
        <v>710</v>
      </c>
      <c r="C138" s="50">
        <v>137.25972200000001</v>
      </c>
      <c r="D138" s="52">
        <v>39.704166999999998</v>
      </c>
      <c r="E138" s="53"/>
      <c r="F138" s="54">
        <v>23.07</v>
      </c>
      <c r="G138" s="62">
        <v>0.50632911392405067</v>
      </c>
      <c r="H138" s="62">
        <v>0</v>
      </c>
      <c r="I138" s="62">
        <v>60.75949367088608</v>
      </c>
      <c r="J138" s="62">
        <v>0</v>
      </c>
      <c r="K138" s="62">
        <v>0</v>
      </c>
      <c r="L138" s="62">
        <v>0</v>
      </c>
      <c r="M138" s="62">
        <v>2.5316455696202533</v>
      </c>
      <c r="N138" s="62">
        <v>0</v>
      </c>
      <c r="O138" s="62">
        <v>2.278481012658228</v>
      </c>
      <c r="P138" s="62">
        <v>0</v>
      </c>
      <c r="Q138" s="62">
        <v>0.25316455696202533</v>
      </c>
      <c r="R138" s="62">
        <v>0</v>
      </c>
      <c r="S138" s="62">
        <v>0</v>
      </c>
      <c r="T138" s="62">
        <v>0.25316455696202533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2.7848101265822782</v>
      </c>
      <c r="AD138" s="62">
        <v>0.25316455696202533</v>
      </c>
      <c r="AE138" s="62">
        <v>0</v>
      </c>
      <c r="AF138" s="62">
        <v>0</v>
      </c>
      <c r="AG138" s="62">
        <v>0</v>
      </c>
      <c r="AH138" s="62">
        <v>0</v>
      </c>
      <c r="AI138" s="62">
        <v>4.0506329113924053</v>
      </c>
      <c r="AJ138" s="62">
        <v>2.278481012658228</v>
      </c>
    </row>
    <row r="139" spans="1:36" s="40" customFormat="1" x14ac:dyDescent="0.2">
      <c r="A139" s="50" t="s">
        <v>273</v>
      </c>
      <c r="B139" s="51">
        <v>711</v>
      </c>
      <c r="C139" s="50">
        <v>137.69638900000001</v>
      </c>
      <c r="D139" s="52">
        <v>39.735278000000001</v>
      </c>
      <c r="E139" s="53"/>
      <c r="F139" s="54">
        <v>23.07</v>
      </c>
      <c r="G139" s="62">
        <v>1.557632398753894</v>
      </c>
      <c r="H139" s="62">
        <v>0</v>
      </c>
      <c r="I139" s="62">
        <v>59.813084112149525</v>
      </c>
      <c r="J139" s="62">
        <v>0</v>
      </c>
      <c r="K139" s="62">
        <v>0</v>
      </c>
      <c r="L139" s="62">
        <v>0</v>
      </c>
      <c r="M139" s="62">
        <v>0.93457943925233633</v>
      </c>
      <c r="N139" s="62">
        <v>0</v>
      </c>
      <c r="O139" s="62">
        <v>1.8691588785046727</v>
      </c>
      <c r="P139" s="62">
        <v>0</v>
      </c>
      <c r="Q139" s="62">
        <v>0</v>
      </c>
      <c r="R139" s="62">
        <v>0</v>
      </c>
      <c r="S139" s="62">
        <v>0</v>
      </c>
      <c r="T139" s="62">
        <v>0.3115264797507788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4.6728971962616823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62">
        <v>1.2461059190031152</v>
      </c>
      <c r="AJ139" s="62">
        <v>2.4922118380062304</v>
      </c>
    </row>
    <row r="140" spans="1:36" s="40" customFormat="1" x14ac:dyDescent="0.2">
      <c r="A140" s="37" t="s">
        <v>270</v>
      </c>
      <c r="B140" s="42" t="s">
        <v>260</v>
      </c>
      <c r="C140" s="43">
        <v>155.03360610999999</v>
      </c>
      <c r="D140" s="44">
        <v>39.93360861</v>
      </c>
      <c r="E140" s="1"/>
      <c r="F140" s="29">
        <v>20.41</v>
      </c>
      <c r="G140" s="27">
        <v>4.5454545454545459</v>
      </c>
      <c r="H140" s="27">
        <v>0</v>
      </c>
      <c r="I140" s="27">
        <v>5.7575757575757578</v>
      </c>
      <c r="J140" s="13">
        <v>0</v>
      </c>
      <c r="K140" s="27">
        <v>0</v>
      </c>
      <c r="L140" s="27">
        <v>0</v>
      </c>
      <c r="M140" s="27">
        <v>0.60606060606060608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6.9696969696969706</v>
      </c>
      <c r="T140" s="27">
        <v>0</v>
      </c>
      <c r="U140" s="27">
        <v>0</v>
      </c>
      <c r="V140" s="27">
        <v>0</v>
      </c>
      <c r="W140" s="27">
        <v>2.7272727272727271</v>
      </c>
      <c r="X140" s="27">
        <v>0.30303030303030304</v>
      </c>
      <c r="Y140" s="13">
        <v>0.30303029999999997</v>
      </c>
      <c r="Z140" s="27">
        <v>0.30303030303030304</v>
      </c>
      <c r="AA140" s="27">
        <v>0.60606060606060608</v>
      </c>
      <c r="AB140" s="27">
        <v>0</v>
      </c>
      <c r="AC140" s="27">
        <v>0</v>
      </c>
      <c r="AD140" s="13">
        <v>10.909090900000001</v>
      </c>
      <c r="AE140" s="27">
        <v>0.60606060606060608</v>
      </c>
      <c r="AF140" s="13">
        <v>2.12121212</v>
      </c>
      <c r="AG140" s="27">
        <v>0</v>
      </c>
      <c r="AH140" s="27">
        <v>0</v>
      </c>
      <c r="AI140" s="27">
        <v>1.8181818199999999</v>
      </c>
      <c r="AJ140" s="27">
        <v>0.90909090909090906</v>
      </c>
    </row>
    <row r="141" spans="1:36" s="40" customFormat="1" x14ac:dyDescent="0.2">
      <c r="A141" s="37" t="s">
        <v>143</v>
      </c>
      <c r="B141" s="29" t="s">
        <v>209</v>
      </c>
      <c r="C141" s="31">
        <v>149.852</v>
      </c>
      <c r="D141" s="28">
        <v>40.082999999999998</v>
      </c>
      <c r="E141" s="27">
        <v>8.9499999999999993</v>
      </c>
      <c r="F141" s="57">
        <v>19.247</v>
      </c>
      <c r="G141" s="27">
        <v>5.1111111111111116</v>
      </c>
      <c r="H141" s="27">
        <v>3.3333333333333335</v>
      </c>
      <c r="I141" s="27">
        <v>2.4444444444444446</v>
      </c>
      <c r="J141" s="27">
        <v>0.22222222222222221</v>
      </c>
      <c r="K141" s="27">
        <v>0</v>
      </c>
      <c r="L141" s="27">
        <v>0.88888888888888884</v>
      </c>
      <c r="M141" s="27">
        <v>0</v>
      </c>
      <c r="N141" s="27">
        <v>0</v>
      </c>
      <c r="O141" s="27">
        <v>0.88888888888888884</v>
      </c>
      <c r="P141" s="27">
        <v>0.44444444444444442</v>
      </c>
      <c r="Q141" s="27">
        <v>0</v>
      </c>
      <c r="R141" s="27">
        <v>0</v>
      </c>
      <c r="S141" s="27">
        <v>5.1111111111111107</v>
      </c>
      <c r="T141" s="27">
        <v>0</v>
      </c>
      <c r="U141" s="27">
        <v>0</v>
      </c>
      <c r="V141" s="27">
        <v>0</v>
      </c>
      <c r="W141" s="27">
        <v>0</v>
      </c>
      <c r="X141" s="27">
        <v>0.22222222222222221</v>
      </c>
      <c r="Y141" s="27">
        <v>1.7777777777777777</v>
      </c>
      <c r="Z141" s="27">
        <v>0.66666666666666674</v>
      </c>
      <c r="AA141" s="27">
        <v>0</v>
      </c>
      <c r="AB141" s="27">
        <v>1.3333333333333335</v>
      </c>
      <c r="AC141" s="27">
        <v>7.333333333333333</v>
      </c>
      <c r="AD141" s="27">
        <v>7.1111111111111107</v>
      </c>
      <c r="AE141" s="27">
        <v>0</v>
      </c>
      <c r="AF141" s="61">
        <v>2.4444444444444446</v>
      </c>
      <c r="AG141" s="27">
        <v>0</v>
      </c>
      <c r="AH141" s="27">
        <v>0</v>
      </c>
      <c r="AI141" s="27">
        <v>0</v>
      </c>
      <c r="AJ141" s="27">
        <v>1.10803324099723</v>
      </c>
    </row>
    <row r="142" spans="1:36" s="40" customFormat="1" x14ac:dyDescent="0.2">
      <c r="A142" s="37" t="s">
        <v>143</v>
      </c>
      <c r="B142" s="29" t="s">
        <v>210</v>
      </c>
      <c r="C142" s="31">
        <v>147.71299999999999</v>
      </c>
      <c r="D142" s="28">
        <v>40.326999999999998</v>
      </c>
      <c r="E142" s="27">
        <v>6.51</v>
      </c>
      <c r="F142" s="57">
        <v>18.462</v>
      </c>
      <c r="G142" s="27">
        <v>2.7675276752767526</v>
      </c>
      <c r="H142" s="27">
        <v>0</v>
      </c>
      <c r="I142" s="27">
        <v>6.0885608856088558</v>
      </c>
      <c r="J142" s="27">
        <v>0.36900369003690037</v>
      </c>
      <c r="K142" s="27">
        <v>0.18450184501845018</v>
      </c>
      <c r="L142" s="27">
        <v>0.36900369003690037</v>
      </c>
      <c r="M142" s="27">
        <v>0.18450184501845018</v>
      </c>
      <c r="N142" s="27">
        <v>1.4760147601476015</v>
      </c>
      <c r="O142" s="27">
        <v>1.2915129151291513</v>
      </c>
      <c r="P142" s="27">
        <v>0.18450184501845018</v>
      </c>
      <c r="Q142" s="27">
        <v>0.18450184501845018</v>
      </c>
      <c r="R142" s="27">
        <v>0</v>
      </c>
      <c r="S142" s="27">
        <v>5.1660516605166054</v>
      </c>
      <c r="T142" s="27">
        <v>0.55350553505535049</v>
      </c>
      <c r="U142" s="27">
        <v>0</v>
      </c>
      <c r="V142" s="27">
        <v>0</v>
      </c>
      <c r="W142" s="27">
        <v>1.2915129151291513</v>
      </c>
      <c r="X142" s="27">
        <v>0.18450184501845018</v>
      </c>
      <c r="Y142" s="27">
        <v>1.107011070110701</v>
      </c>
      <c r="Z142" s="27">
        <v>0.73800738007380073</v>
      </c>
      <c r="AA142" s="27">
        <v>0.18450184501845018</v>
      </c>
      <c r="AB142" s="27">
        <v>1.2915129151291513</v>
      </c>
      <c r="AC142" s="27">
        <v>3.6900369003690034</v>
      </c>
      <c r="AD142" s="27">
        <v>10.516605166051662</v>
      </c>
      <c r="AE142" s="27">
        <v>1.2915129151291513</v>
      </c>
      <c r="AF142" s="61">
        <v>2.0295202952029521</v>
      </c>
      <c r="AG142" s="27">
        <v>0</v>
      </c>
      <c r="AH142" s="27">
        <v>0.36900369003690037</v>
      </c>
      <c r="AI142" s="27">
        <v>3.1365313653136528</v>
      </c>
      <c r="AJ142" s="27">
        <v>3.3210332103321036</v>
      </c>
    </row>
    <row r="143" spans="1:36" s="40" customFormat="1" x14ac:dyDescent="0.2">
      <c r="A143" s="50" t="s">
        <v>273</v>
      </c>
      <c r="B143" s="51">
        <v>717</v>
      </c>
      <c r="C143" s="50">
        <v>139.3125</v>
      </c>
      <c r="D143" s="52">
        <v>40.428888999999998</v>
      </c>
      <c r="E143" s="53"/>
      <c r="F143" s="54">
        <v>22.72</v>
      </c>
      <c r="G143" s="62">
        <v>0.62893081761006298</v>
      </c>
      <c r="H143" s="62">
        <v>0</v>
      </c>
      <c r="I143" s="62">
        <v>27.987421383647799</v>
      </c>
      <c r="J143" s="62">
        <v>0</v>
      </c>
      <c r="K143" s="62">
        <v>0</v>
      </c>
      <c r="L143" s="62">
        <v>0</v>
      </c>
      <c r="M143" s="62">
        <v>1.257861635220126</v>
      </c>
      <c r="N143" s="62">
        <v>0.62893081761006298</v>
      </c>
      <c r="O143" s="62">
        <v>0.94339622641509435</v>
      </c>
      <c r="P143" s="62">
        <v>0</v>
      </c>
      <c r="Q143" s="62">
        <v>0</v>
      </c>
      <c r="R143" s="62">
        <v>2.8301886792452833</v>
      </c>
      <c r="S143" s="62">
        <v>0</v>
      </c>
      <c r="T143" s="62">
        <v>0</v>
      </c>
      <c r="U143" s="62">
        <v>0.31446540880503149</v>
      </c>
      <c r="V143" s="62">
        <v>0</v>
      </c>
      <c r="W143" s="62">
        <v>0</v>
      </c>
      <c r="X143" s="62">
        <v>0</v>
      </c>
      <c r="Y143" s="62">
        <v>0.31446540880503149</v>
      </c>
      <c r="Z143" s="62">
        <v>0</v>
      </c>
      <c r="AA143" s="62">
        <v>0</v>
      </c>
      <c r="AB143" s="62">
        <v>2.2012578616352201</v>
      </c>
      <c r="AC143" s="62">
        <v>9.433962264150944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62">
        <v>9.7484276729559749</v>
      </c>
      <c r="AJ143" s="62">
        <v>0.62893081761006298</v>
      </c>
    </row>
    <row r="144" spans="1:36" s="40" customFormat="1" x14ac:dyDescent="0.2">
      <c r="A144" s="37" t="s">
        <v>143</v>
      </c>
      <c r="B144" s="29" t="s">
        <v>211</v>
      </c>
      <c r="C144" s="31">
        <v>142.989</v>
      </c>
      <c r="D144" s="28">
        <v>40.505000000000003</v>
      </c>
      <c r="E144" s="27">
        <v>5.47</v>
      </c>
      <c r="F144" s="57">
        <v>18.201000000000001</v>
      </c>
      <c r="G144" s="27">
        <v>5.9585492227979273</v>
      </c>
      <c r="H144" s="27">
        <v>4.9222797927461137</v>
      </c>
      <c r="I144" s="27">
        <v>8.5492227979274613</v>
      </c>
      <c r="J144" s="27">
        <v>1.8134715025906734</v>
      </c>
      <c r="K144" s="27">
        <v>1.8134715025906734</v>
      </c>
      <c r="L144" s="27">
        <v>2.0725388601036272</v>
      </c>
      <c r="M144" s="27">
        <v>0</v>
      </c>
      <c r="N144" s="27">
        <v>0.2590673575129534</v>
      </c>
      <c r="O144" s="27">
        <v>0.5181347150259068</v>
      </c>
      <c r="P144" s="27">
        <v>0</v>
      </c>
      <c r="Q144" s="27">
        <v>0.2590673575129534</v>
      </c>
      <c r="R144" s="27">
        <v>0</v>
      </c>
      <c r="S144" s="27">
        <v>0</v>
      </c>
      <c r="T144" s="27">
        <v>0</v>
      </c>
      <c r="U144" s="27">
        <v>0</v>
      </c>
      <c r="V144" s="27">
        <v>0</v>
      </c>
      <c r="W144" s="27">
        <v>2.3316062176165802</v>
      </c>
      <c r="X144" s="27">
        <v>0</v>
      </c>
      <c r="Y144" s="27">
        <v>2.849740932642487</v>
      </c>
      <c r="Z144" s="27">
        <v>0.2590673575129534</v>
      </c>
      <c r="AA144" s="27">
        <v>0</v>
      </c>
      <c r="AB144" s="27">
        <v>0</v>
      </c>
      <c r="AC144" s="27">
        <v>4.6632124352331603</v>
      </c>
      <c r="AD144" s="27">
        <v>4.9222797927461137</v>
      </c>
      <c r="AE144" s="27">
        <v>1.0362694300518136</v>
      </c>
      <c r="AF144" s="61">
        <v>3.6269430051813467</v>
      </c>
      <c r="AG144" s="27">
        <v>0</v>
      </c>
      <c r="AH144" s="27">
        <v>0</v>
      </c>
      <c r="AI144" s="27">
        <v>0.2590673575129534</v>
      </c>
      <c r="AJ144" s="27">
        <v>0</v>
      </c>
    </row>
    <row r="145" spans="1:36" s="40" customFormat="1" x14ac:dyDescent="0.2">
      <c r="A145" s="50" t="s">
        <v>273</v>
      </c>
      <c r="B145" s="51" t="s">
        <v>276</v>
      </c>
      <c r="C145" s="50">
        <v>136.934167</v>
      </c>
      <c r="D145" s="52">
        <v>40.735278000000001</v>
      </c>
      <c r="E145" s="53"/>
      <c r="F145" s="54">
        <v>20.170000000000002</v>
      </c>
      <c r="G145" s="62">
        <v>0.39603960396039606</v>
      </c>
      <c r="H145" s="62">
        <v>0</v>
      </c>
      <c r="I145" s="62">
        <v>24.950495049504951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0.19801980198019803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0.19801980198019803</v>
      </c>
      <c r="AE145" s="62">
        <v>0</v>
      </c>
      <c r="AF145" s="62">
        <v>0</v>
      </c>
      <c r="AG145" s="62">
        <v>0</v>
      </c>
      <c r="AH145" s="62">
        <v>0</v>
      </c>
      <c r="AI145" s="62">
        <v>17.425742574257423</v>
      </c>
      <c r="AJ145" s="62">
        <v>9.7029702970297027</v>
      </c>
    </row>
    <row r="146" spans="1:36" s="40" customFormat="1" x14ac:dyDescent="0.2">
      <c r="A146" s="50" t="s">
        <v>273</v>
      </c>
      <c r="B146" s="51">
        <v>727</v>
      </c>
      <c r="C146" s="50">
        <v>139.01249999999999</v>
      </c>
      <c r="D146" s="52">
        <v>40.884721999999996</v>
      </c>
      <c r="E146" s="53"/>
      <c r="F146" s="65">
        <v>21.88</v>
      </c>
      <c r="G146" s="62">
        <v>0.949367088607595</v>
      </c>
      <c r="H146" s="62">
        <v>0</v>
      </c>
      <c r="I146" s="62">
        <v>35.443037974683541</v>
      </c>
      <c r="J146" s="62">
        <v>0</v>
      </c>
      <c r="K146" s="62">
        <v>0</v>
      </c>
      <c r="L146" s="62">
        <v>0</v>
      </c>
      <c r="M146" s="62">
        <v>0.31645569620253167</v>
      </c>
      <c r="N146" s="62">
        <v>0</v>
      </c>
      <c r="O146" s="62">
        <v>0</v>
      </c>
      <c r="P146" s="62">
        <v>0</v>
      </c>
      <c r="Q146" s="62">
        <v>0</v>
      </c>
      <c r="R146" s="62">
        <v>0.949367088607595</v>
      </c>
      <c r="S146" s="62">
        <v>0</v>
      </c>
      <c r="T146" s="62">
        <v>0</v>
      </c>
      <c r="U146" s="62">
        <v>0.31645569620253167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2.5316455696202533</v>
      </c>
      <c r="AC146" s="62">
        <v>1.2658227848101267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62">
        <v>13.60759493670886</v>
      </c>
      <c r="AJ146" s="62">
        <v>3.481012658227848</v>
      </c>
    </row>
    <row r="147" spans="1:36" s="40" customFormat="1" x14ac:dyDescent="0.2">
      <c r="A147" s="37" t="s">
        <v>143</v>
      </c>
      <c r="B147" s="29" t="s">
        <v>212</v>
      </c>
      <c r="C147" s="31">
        <v>141.78800000000001</v>
      </c>
      <c r="D147" s="28">
        <v>40.939</v>
      </c>
      <c r="E147" s="27">
        <v>5.46</v>
      </c>
      <c r="F147" s="58">
        <v>17.731000000000002</v>
      </c>
      <c r="G147" s="27">
        <v>5.4404145077720205</v>
      </c>
      <c r="H147" s="27">
        <v>2.0725388601036272</v>
      </c>
      <c r="I147" s="27">
        <v>18.652849740932641</v>
      </c>
      <c r="J147" s="27">
        <v>1.0362694300518136</v>
      </c>
      <c r="K147" s="27">
        <v>2.3316062176165802</v>
      </c>
      <c r="L147" s="27">
        <v>0</v>
      </c>
      <c r="M147" s="27">
        <v>0.2590673575129534</v>
      </c>
      <c r="N147" s="27">
        <v>4.4041450777202069</v>
      </c>
      <c r="O147" s="27">
        <v>0.5181347150259068</v>
      </c>
      <c r="P147" s="27">
        <v>0</v>
      </c>
      <c r="Q147" s="27">
        <v>0</v>
      </c>
      <c r="R147" s="27">
        <v>0</v>
      </c>
      <c r="S147" s="27">
        <v>2.0725388601036272</v>
      </c>
      <c r="T147" s="27">
        <v>0</v>
      </c>
      <c r="U147" s="27">
        <v>0</v>
      </c>
      <c r="V147" s="27">
        <v>0</v>
      </c>
      <c r="W147" s="27">
        <v>15.544041450777202</v>
      </c>
      <c r="X147" s="27">
        <v>0</v>
      </c>
      <c r="Y147" s="27">
        <v>1.5544041450777202</v>
      </c>
      <c r="Z147" s="27">
        <v>0</v>
      </c>
      <c r="AA147" s="27">
        <v>0.2590673575129534</v>
      </c>
      <c r="AB147" s="27">
        <v>0</v>
      </c>
      <c r="AC147" s="27">
        <v>5.9585492227979273</v>
      </c>
      <c r="AD147" s="27">
        <v>5.9585492227979273</v>
      </c>
      <c r="AE147" s="27">
        <v>0.77720207253886009</v>
      </c>
      <c r="AF147" s="61">
        <v>0</v>
      </c>
      <c r="AG147" s="27">
        <v>0</v>
      </c>
      <c r="AH147" s="27">
        <v>0</v>
      </c>
      <c r="AI147" s="27">
        <v>0</v>
      </c>
      <c r="AJ147" s="27">
        <v>0.5181347150259068</v>
      </c>
    </row>
    <row r="148" spans="1:36" s="40" customFormat="1" x14ac:dyDescent="0.2">
      <c r="A148" s="37" t="s">
        <v>143</v>
      </c>
      <c r="B148" s="29" t="s">
        <v>213</v>
      </c>
      <c r="C148" s="31">
        <v>141.91499999999999</v>
      </c>
      <c r="D148" s="28">
        <v>40.97</v>
      </c>
      <c r="E148" s="27">
        <v>5.46</v>
      </c>
      <c r="F148" s="58">
        <v>17.72</v>
      </c>
      <c r="G148" s="27">
        <v>7.1022727272727275</v>
      </c>
      <c r="H148" s="27">
        <v>2.8409090909090908</v>
      </c>
      <c r="I148" s="27">
        <v>11.647727272727272</v>
      </c>
      <c r="J148" s="27">
        <v>0</v>
      </c>
      <c r="K148" s="27">
        <v>2.8409090909090908</v>
      </c>
      <c r="L148" s="27">
        <v>0.56818181818181823</v>
      </c>
      <c r="M148" s="27">
        <v>1.7045454545454544</v>
      </c>
      <c r="N148" s="27">
        <v>0.85227272727272718</v>
      </c>
      <c r="O148" s="27">
        <v>1.9886363636363635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  <c r="U148" s="27">
        <v>0</v>
      </c>
      <c r="V148" s="27">
        <v>0</v>
      </c>
      <c r="W148" s="27">
        <v>17.897727272727273</v>
      </c>
      <c r="X148" s="27">
        <v>0</v>
      </c>
      <c r="Y148" s="27">
        <v>0.28409090909090912</v>
      </c>
      <c r="Z148" s="27">
        <v>0</v>
      </c>
      <c r="AA148" s="27">
        <v>0</v>
      </c>
      <c r="AB148" s="27">
        <v>0</v>
      </c>
      <c r="AC148" s="27">
        <v>5.1136363636363642</v>
      </c>
      <c r="AD148" s="27">
        <v>8.2386363636363633</v>
      </c>
      <c r="AE148" s="27">
        <v>0.56818181818181823</v>
      </c>
      <c r="AF148" s="61">
        <v>0</v>
      </c>
      <c r="AG148" s="27">
        <v>0</v>
      </c>
      <c r="AH148" s="27">
        <v>0</v>
      </c>
      <c r="AI148" s="27">
        <v>0.56818181818181823</v>
      </c>
      <c r="AJ148" s="27">
        <v>1.7045454545454544</v>
      </c>
    </row>
    <row r="149" spans="1:36" s="40" customFormat="1" x14ac:dyDescent="0.2">
      <c r="A149" s="37" t="s">
        <v>270</v>
      </c>
      <c r="B149" s="42" t="s">
        <v>261</v>
      </c>
      <c r="C149" s="43">
        <v>149.98360278000001</v>
      </c>
      <c r="D149" s="44">
        <v>40.983602779999998</v>
      </c>
      <c r="E149" s="1"/>
      <c r="F149" s="29">
        <v>18.420000000000002</v>
      </c>
      <c r="G149" s="27">
        <v>4.176904176904177</v>
      </c>
      <c r="H149" s="27">
        <v>1.4742014742014742</v>
      </c>
      <c r="I149" s="27">
        <v>1.7199017199017199</v>
      </c>
      <c r="J149" s="13">
        <v>0</v>
      </c>
      <c r="K149" s="27">
        <v>0</v>
      </c>
      <c r="L149" s="27">
        <v>0.98280098280098283</v>
      </c>
      <c r="M149" s="27">
        <v>0</v>
      </c>
      <c r="N149" s="27">
        <v>0.98280098280098283</v>
      </c>
      <c r="O149" s="27">
        <v>0.24570024570024571</v>
      </c>
      <c r="P149" s="27">
        <v>0</v>
      </c>
      <c r="Q149" s="27">
        <v>0.24570024570024571</v>
      </c>
      <c r="R149" s="27">
        <v>0</v>
      </c>
      <c r="S149" s="27">
        <v>11.056511056511056</v>
      </c>
      <c r="T149" s="27">
        <v>0</v>
      </c>
      <c r="U149" s="27">
        <v>0</v>
      </c>
      <c r="V149" s="27">
        <v>0</v>
      </c>
      <c r="W149" s="27">
        <v>0.73710073710073709</v>
      </c>
      <c r="X149" s="27">
        <v>0</v>
      </c>
      <c r="Y149" s="13">
        <v>1.4742014699999999</v>
      </c>
      <c r="Z149" s="27">
        <v>0</v>
      </c>
      <c r="AA149" s="27">
        <v>0</v>
      </c>
      <c r="AB149" s="27">
        <v>0</v>
      </c>
      <c r="AC149" s="27">
        <v>1.2285012285012284</v>
      </c>
      <c r="AD149" s="13">
        <v>6.3882063899999997</v>
      </c>
      <c r="AE149" s="27">
        <v>1.2285012285012284</v>
      </c>
      <c r="AF149" s="13">
        <v>2.9484029500000002</v>
      </c>
      <c r="AG149" s="27">
        <v>0</v>
      </c>
      <c r="AH149" s="27">
        <v>0</v>
      </c>
      <c r="AI149" s="27">
        <v>0.73710074000000003</v>
      </c>
      <c r="AJ149" s="27">
        <v>0.49140049140049141</v>
      </c>
    </row>
    <row r="150" spans="1:36" s="40" customFormat="1" x14ac:dyDescent="0.2">
      <c r="A150" s="50" t="s">
        <v>273</v>
      </c>
      <c r="B150" s="51">
        <v>16</v>
      </c>
      <c r="C150" s="50">
        <v>139.75055599999999</v>
      </c>
      <c r="D150" s="52">
        <v>41.4</v>
      </c>
      <c r="E150" s="53"/>
      <c r="F150" s="54">
        <v>21.88</v>
      </c>
      <c r="G150" s="62">
        <v>1.8461538461538463</v>
      </c>
      <c r="H150" s="62">
        <v>0</v>
      </c>
      <c r="I150" s="62">
        <v>13.230769230769232</v>
      </c>
      <c r="J150" s="62">
        <v>0</v>
      </c>
      <c r="K150" s="62">
        <v>0</v>
      </c>
      <c r="L150" s="62">
        <v>0</v>
      </c>
      <c r="M150" s="62">
        <v>0.61538461538461542</v>
      </c>
      <c r="N150" s="62">
        <v>0.30769230769230771</v>
      </c>
      <c r="O150" s="62">
        <v>1.2307692307692308</v>
      </c>
      <c r="P150" s="62">
        <v>0</v>
      </c>
      <c r="Q150" s="62">
        <v>0</v>
      </c>
      <c r="R150" s="62">
        <v>1.2307692307692308</v>
      </c>
      <c r="S150" s="62">
        <v>0</v>
      </c>
      <c r="T150" s="62">
        <v>0</v>
      </c>
      <c r="U150" s="62">
        <v>0.61538461538461542</v>
      </c>
      <c r="V150" s="62">
        <v>0</v>
      </c>
      <c r="W150" s="62">
        <v>0</v>
      </c>
      <c r="X150" s="62">
        <v>0</v>
      </c>
      <c r="Y150" s="62">
        <v>0.61538461538461542</v>
      </c>
      <c r="Z150" s="62">
        <v>0</v>
      </c>
      <c r="AA150" s="62">
        <v>0</v>
      </c>
      <c r="AB150" s="62">
        <v>5.2307692307692308</v>
      </c>
      <c r="AC150" s="62">
        <v>3.6923076923076925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62">
        <v>6.1538461538461542</v>
      </c>
      <c r="AJ150" s="62">
        <v>0</v>
      </c>
    </row>
    <row r="151" spans="1:36" s="40" customFormat="1" x14ac:dyDescent="0.2">
      <c r="A151" s="50" t="s">
        <v>273</v>
      </c>
      <c r="B151" s="51">
        <v>10</v>
      </c>
      <c r="C151" s="50">
        <v>138.75194400000001</v>
      </c>
      <c r="D151" s="52">
        <v>41.401944</v>
      </c>
      <c r="E151" s="53"/>
      <c r="F151" s="54">
        <v>21.29</v>
      </c>
      <c r="G151" s="62">
        <v>1.4204545454545454</v>
      </c>
      <c r="H151" s="62">
        <v>0</v>
      </c>
      <c r="I151" s="62">
        <v>27.84090909090909</v>
      </c>
      <c r="J151" s="62">
        <v>0</v>
      </c>
      <c r="K151" s="62">
        <v>0</v>
      </c>
      <c r="L151" s="62">
        <v>0</v>
      </c>
      <c r="M151" s="62">
        <v>1.1363636363636362</v>
      </c>
      <c r="N151" s="62">
        <v>0</v>
      </c>
      <c r="O151" s="62">
        <v>0.85227272727272718</v>
      </c>
      <c r="P151" s="62">
        <v>0</v>
      </c>
      <c r="Q151" s="62">
        <v>0</v>
      </c>
      <c r="R151" s="62">
        <v>2.2727272727272729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0.28409090909090912</v>
      </c>
      <c r="Z151" s="62">
        <v>0</v>
      </c>
      <c r="AA151" s="62">
        <v>0</v>
      </c>
      <c r="AB151" s="62">
        <v>1.4204545454545454</v>
      </c>
      <c r="AC151" s="62">
        <v>7.3863636363636367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62">
        <v>12.215909090909092</v>
      </c>
      <c r="AJ151" s="62">
        <v>1.1363636363636365</v>
      </c>
    </row>
    <row r="152" spans="1:36" s="40" customFormat="1" x14ac:dyDescent="0.2">
      <c r="A152" s="37" t="s">
        <v>143</v>
      </c>
      <c r="B152" s="29" t="s">
        <v>214</v>
      </c>
      <c r="C152" s="31">
        <v>141.92099999999999</v>
      </c>
      <c r="D152" s="28">
        <v>41.41</v>
      </c>
      <c r="E152" s="27">
        <v>4.6500000000000004</v>
      </c>
      <c r="F152" s="58">
        <v>17.5</v>
      </c>
      <c r="G152" s="27">
        <v>1.6632016632016633</v>
      </c>
      <c r="H152" s="27">
        <v>2.2869022869022873</v>
      </c>
      <c r="I152" s="27">
        <v>4.3659043659043659</v>
      </c>
      <c r="J152" s="27">
        <v>1.0395010395010396</v>
      </c>
      <c r="K152" s="27">
        <v>5.8212058212058215</v>
      </c>
      <c r="L152" s="27">
        <v>0.41580041580041582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0.62370062370062374</v>
      </c>
      <c r="T152" s="27">
        <v>0</v>
      </c>
      <c r="U152" s="27">
        <v>0</v>
      </c>
      <c r="V152" s="27">
        <v>0.20790020790020791</v>
      </c>
      <c r="W152" s="27">
        <v>16.424116424116423</v>
      </c>
      <c r="X152" s="27">
        <v>0</v>
      </c>
      <c r="Y152" s="27">
        <v>1.0395010395010396</v>
      </c>
      <c r="Z152" s="27">
        <v>0</v>
      </c>
      <c r="AA152" s="27">
        <v>0.83160083160083165</v>
      </c>
      <c r="AB152" s="27">
        <v>0</v>
      </c>
      <c r="AC152" s="27">
        <v>8.9397089397089395</v>
      </c>
      <c r="AD152" s="27">
        <v>3.1185031185031189</v>
      </c>
      <c r="AE152" s="27">
        <v>1.929260450160772</v>
      </c>
      <c r="AF152" s="61">
        <v>0.62370062370062374</v>
      </c>
      <c r="AG152" s="27">
        <v>0</v>
      </c>
      <c r="AH152" s="27">
        <v>0</v>
      </c>
      <c r="AI152" s="27">
        <v>0.96463022508038598</v>
      </c>
      <c r="AJ152" s="27">
        <v>3.536977491961415</v>
      </c>
    </row>
    <row r="153" spans="1:36" s="40" customFormat="1" x14ac:dyDescent="0.2">
      <c r="A153" s="37" t="s">
        <v>143</v>
      </c>
      <c r="B153" s="29" t="s">
        <v>215</v>
      </c>
      <c r="C153" s="31">
        <v>143.17099999999999</v>
      </c>
      <c r="D153" s="28">
        <v>41.616999999999997</v>
      </c>
      <c r="E153" s="27">
        <v>2.5299999999999998</v>
      </c>
      <c r="F153" s="58">
        <v>16.882000000000001</v>
      </c>
      <c r="G153" s="27">
        <v>0</v>
      </c>
      <c r="H153" s="27">
        <v>0.60606060606060608</v>
      </c>
      <c r="I153" s="27">
        <v>0.30303030303030304</v>
      </c>
      <c r="J153" s="27">
        <v>5.7575757575757578</v>
      </c>
      <c r="K153" s="27">
        <v>1.5151515151515151</v>
      </c>
      <c r="L153" s="27">
        <v>2.4242424242424243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R153" s="27">
        <v>0</v>
      </c>
      <c r="S153" s="27">
        <v>0</v>
      </c>
      <c r="T153" s="27">
        <v>0</v>
      </c>
      <c r="U153" s="27">
        <v>0</v>
      </c>
      <c r="V153" s="27">
        <v>0</v>
      </c>
      <c r="W153" s="27">
        <v>43.333333333333336</v>
      </c>
      <c r="X153" s="27">
        <v>0</v>
      </c>
      <c r="Y153" s="27">
        <v>0</v>
      </c>
      <c r="Z153" s="27">
        <v>0</v>
      </c>
      <c r="AA153" s="27">
        <v>0</v>
      </c>
      <c r="AB153" s="27">
        <v>0</v>
      </c>
      <c r="AC153" s="27">
        <v>9.3939393939393927</v>
      </c>
      <c r="AD153" s="27">
        <v>0.60606060606060608</v>
      </c>
      <c r="AE153" s="27">
        <v>1.6632016632016633</v>
      </c>
      <c r="AF153" s="61">
        <v>0.60606060606060608</v>
      </c>
      <c r="AG153" s="27">
        <v>0</v>
      </c>
      <c r="AH153" s="27">
        <v>0</v>
      </c>
      <c r="AI153" s="27">
        <v>0.62370062370062374</v>
      </c>
      <c r="AJ153" s="27">
        <v>3.9501039501039505</v>
      </c>
    </row>
    <row r="154" spans="1:36" s="40" customFormat="1" x14ac:dyDescent="0.2">
      <c r="A154" s="37" t="s">
        <v>143</v>
      </c>
      <c r="B154" s="29" t="s">
        <v>216</v>
      </c>
      <c r="C154" s="31">
        <v>141.67099999999999</v>
      </c>
      <c r="D154" s="28">
        <v>41.77</v>
      </c>
      <c r="E154" s="27">
        <v>4.6500000000000004</v>
      </c>
      <c r="F154" s="58">
        <v>17.600999999999999</v>
      </c>
      <c r="G154" s="27">
        <v>2.2508038585209005</v>
      </c>
      <c r="H154" s="27">
        <v>1.607717041800643</v>
      </c>
      <c r="I154" s="27">
        <v>6.7524115755627019</v>
      </c>
      <c r="J154" s="27">
        <v>1.607717041800643</v>
      </c>
      <c r="K154" s="27">
        <v>3.536977491961415</v>
      </c>
      <c r="L154" s="27">
        <v>0</v>
      </c>
      <c r="M154" s="27">
        <v>0.32154340836012862</v>
      </c>
      <c r="N154" s="27">
        <v>0.64308681672025725</v>
      </c>
      <c r="O154" s="27">
        <v>0.96463022508038598</v>
      </c>
      <c r="P154" s="27">
        <v>0</v>
      </c>
      <c r="Q154" s="27">
        <v>0</v>
      </c>
      <c r="R154" s="27">
        <v>0</v>
      </c>
      <c r="S154" s="27">
        <v>0.64308681672025725</v>
      </c>
      <c r="T154" s="27">
        <v>0</v>
      </c>
      <c r="U154" s="27">
        <v>0</v>
      </c>
      <c r="V154" s="27">
        <v>1.607717041800643</v>
      </c>
      <c r="W154" s="27">
        <v>13.826366559485532</v>
      </c>
      <c r="X154" s="27">
        <v>0</v>
      </c>
      <c r="Y154" s="27">
        <v>1.607717041800643</v>
      </c>
      <c r="Z154" s="27">
        <v>0.64308681672025725</v>
      </c>
      <c r="AA154" s="27">
        <v>0.32154340836012862</v>
      </c>
      <c r="AB154" s="27">
        <v>0</v>
      </c>
      <c r="AC154" s="27">
        <v>9.32475884244373</v>
      </c>
      <c r="AD154" s="27">
        <v>3.215434083601286</v>
      </c>
      <c r="AE154" s="27">
        <v>1.2121212121212122</v>
      </c>
      <c r="AF154" s="61">
        <v>0.32154340836012862</v>
      </c>
      <c r="AG154" s="27">
        <v>0</v>
      </c>
      <c r="AH154" s="27">
        <v>0.60606060606060608</v>
      </c>
      <c r="AI154" s="27">
        <v>0</v>
      </c>
      <c r="AJ154" s="27">
        <v>0</v>
      </c>
    </row>
    <row r="155" spans="1:36" s="40" customFormat="1" x14ac:dyDescent="0.2">
      <c r="A155" s="50" t="s">
        <v>273</v>
      </c>
      <c r="B155" s="51">
        <v>1203</v>
      </c>
      <c r="C155" s="50">
        <v>139.18944400000001</v>
      </c>
      <c r="D155" s="52">
        <v>41.834443999999998</v>
      </c>
      <c r="E155" s="53"/>
      <c r="F155" s="54">
        <v>21.88</v>
      </c>
      <c r="G155" s="62">
        <v>4.3560606060606064</v>
      </c>
      <c r="H155" s="62">
        <v>0</v>
      </c>
      <c r="I155" s="62">
        <v>55.303030303030297</v>
      </c>
      <c r="J155" s="62">
        <v>0</v>
      </c>
      <c r="K155" s="62">
        <v>0</v>
      </c>
      <c r="L155" s="62">
        <v>0</v>
      </c>
      <c r="M155" s="62">
        <v>0.56818181818181823</v>
      </c>
      <c r="N155" s="62">
        <v>0</v>
      </c>
      <c r="O155" s="62">
        <v>1.893939393939394</v>
      </c>
      <c r="P155" s="62">
        <v>0</v>
      </c>
      <c r="Q155" s="62">
        <v>0</v>
      </c>
      <c r="R155" s="62">
        <v>0</v>
      </c>
      <c r="S155" s="62">
        <v>0</v>
      </c>
      <c r="T155" s="62">
        <v>0.18939393939393939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0.94696969696969702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62">
        <v>16.666666666666664</v>
      </c>
      <c r="AJ155" s="62">
        <v>4.5454545454545459</v>
      </c>
    </row>
    <row r="156" spans="1:36" s="40" customFormat="1" x14ac:dyDescent="0.2">
      <c r="A156" s="37" t="s">
        <v>143</v>
      </c>
      <c r="B156" s="29" t="s">
        <v>217</v>
      </c>
      <c r="C156" s="31">
        <v>144.011</v>
      </c>
      <c r="D156" s="28">
        <v>41.933999999999997</v>
      </c>
      <c r="E156" s="27">
        <v>1.99</v>
      </c>
      <c r="F156" s="58">
        <v>16.582000000000001</v>
      </c>
      <c r="G156" s="27">
        <v>3.8647342995169081</v>
      </c>
      <c r="H156" s="27">
        <v>14.492753623188406</v>
      </c>
      <c r="I156" s="27">
        <v>2.6570048309178742</v>
      </c>
      <c r="J156" s="27">
        <v>1.932367149758454</v>
      </c>
      <c r="K156" s="27">
        <v>1.2077294685990339</v>
      </c>
      <c r="L156" s="27">
        <v>4.5893719806763285</v>
      </c>
      <c r="M156" s="27">
        <v>0</v>
      </c>
      <c r="N156" s="27">
        <v>0.24154589371980675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  <c r="T156" s="27">
        <v>0</v>
      </c>
      <c r="U156" s="27">
        <v>0</v>
      </c>
      <c r="V156" s="27">
        <v>0</v>
      </c>
      <c r="W156" s="27">
        <v>11.835748792270531</v>
      </c>
      <c r="X156" s="27">
        <v>0</v>
      </c>
      <c r="Y156" s="27">
        <v>0</v>
      </c>
      <c r="Z156" s="27">
        <v>0</v>
      </c>
      <c r="AA156" s="27">
        <v>0</v>
      </c>
      <c r="AB156" s="27">
        <v>0</v>
      </c>
      <c r="AC156" s="27">
        <v>8.695652173913043</v>
      </c>
      <c r="AD156" s="27">
        <v>0.96618357487922701</v>
      </c>
      <c r="AE156" s="27">
        <v>0.96618357487922701</v>
      </c>
      <c r="AF156" s="61">
        <v>4.1062801932367154</v>
      </c>
      <c r="AG156" s="27">
        <v>0</v>
      </c>
      <c r="AH156" s="27">
        <v>0</v>
      </c>
      <c r="AI156" s="27">
        <v>0</v>
      </c>
      <c r="AJ156" s="27">
        <v>0</v>
      </c>
    </row>
    <row r="157" spans="1:36" s="40" customFormat="1" x14ac:dyDescent="0.2">
      <c r="A157" s="50" t="s">
        <v>273</v>
      </c>
      <c r="B157" s="51">
        <v>1101</v>
      </c>
      <c r="C157" s="50">
        <v>138.02277799999999</v>
      </c>
      <c r="D157" s="52">
        <v>41.989443999999999</v>
      </c>
      <c r="E157" s="53"/>
      <c r="F157" s="54">
        <v>21.29</v>
      </c>
      <c r="G157" s="62">
        <v>0.84269662921348309</v>
      </c>
      <c r="H157" s="62">
        <v>0</v>
      </c>
      <c r="I157" s="62">
        <v>39.887640449438202</v>
      </c>
      <c r="J157" s="62">
        <v>0</v>
      </c>
      <c r="K157" s="62">
        <v>0</v>
      </c>
      <c r="L157" s="62">
        <v>0</v>
      </c>
      <c r="M157" s="62">
        <v>0.2808988764044944</v>
      </c>
      <c r="N157" s="62">
        <v>0</v>
      </c>
      <c r="O157" s="62">
        <v>0.2808988764044944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62">
        <v>8.7078651685393265</v>
      </c>
      <c r="AJ157" s="62">
        <v>8.1460674157303377</v>
      </c>
    </row>
    <row r="158" spans="1:36" s="40" customFormat="1" x14ac:dyDescent="0.2">
      <c r="A158" s="50" t="s">
        <v>273</v>
      </c>
      <c r="B158" s="51">
        <v>90</v>
      </c>
      <c r="C158" s="50">
        <v>139.816667</v>
      </c>
      <c r="D158" s="52">
        <v>41.997222000000001</v>
      </c>
      <c r="E158" s="53"/>
      <c r="F158" s="54">
        <v>21.88</v>
      </c>
      <c r="G158" s="62">
        <v>3.594771241830065</v>
      </c>
      <c r="H158" s="62">
        <v>0</v>
      </c>
      <c r="I158" s="62">
        <v>11.437908496732026</v>
      </c>
      <c r="J158" s="62">
        <v>0</v>
      </c>
      <c r="K158" s="62">
        <v>0</v>
      </c>
      <c r="L158" s="62">
        <v>0</v>
      </c>
      <c r="M158" s="62">
        <v>0.32679738562091504</v>
      </c>
      <c r="N158" s="62">
        <v>0</v>
      </c>
      <c r="O158" s="62">
        <v>0.32679738562091504</v>
      </c>
      <c r="P158" s="62">
        <v>0</v>
      </c>
      <c r="Q158" s="62">
        <v>0</v>
      </c>
      <c r="R158" s="62">
        <v>1.6339869281045754</v>
      </c>
      <c r="S158" s="62">
        <v>0</v>
      </c>
      <c r="T158" s="62">
        <v>0</v>
      </c>
      <c r="U158" s="62">
        <v>0.32679738562091504</v>
      </c>
      <c r="V158" s="62">
        <v>0</v>
      </c>
      <c r="W158" s="62">
        <v>0</v>
      </c>
      <c r="X158" s="62">
        <v>0</v>
      </c>
      <c r="Y158" s="62">
        <v>0.32679738562091504</v>
      </c>
      <c r="Z158" s="62">
        <v>0</v>
      </c>
      <c r="AA158" s="62">
        <v>0</v>
      </c>
      <c r="AB158" s="62">
        <v>3.9215686274509802</v>
      </c>
      <c r="AC158" s="62">
        <v>4.5751633986928102</v>
      </c>
      <c r="AD158" s="62">
        <v>0.65359477124183007</v>
      </c>
      <c r="AE158" s="62">
        <v>0</v>
      </c>
      <c r="AF158" s="62">
        <v>0</v>
      </c>
      <c r="AG158" s="62">
        <v>0</v>
      </c>
      <c r="AH158" s="62">
        <v>0</v>
      </c>
      <c r="AI158" s="62">
        <v>2.6143790849673203</v>
      </c>
      <c r="AJ158" s="62">
        <v>0</v>
      </c>
    </row>
    <row r="159" spans="1:36" s="40" customFormat="1" x14ac:dyDescent="0.2">
      <c r="A159" s="37" t="s">
        <v>270</v>
      </c>
      <c r="B159" s="29" t="s">
        <v>237</v>
      </c>
      <c r="C159" s="37">
        <v>144.84777800000001</v>
      </c>
      <c r="D159" s="29">
        <v>42.149721999999997</v>
      </c>
      <c r="E159" s="1"/>
      <c r="F159" s="29">
        <v>16.239999999999998</v>
      </c>
      <c r="G159" s="27">
        <v>3.8793103448275863</v>
      </c>
      <c r="H159" s="27">
        <v>1.7241379310344827</v>
      </c>
      <c r="I159" s="27">
        <v>0</v>
      </c>
      <c r="J159" s="13">
        <v>1.2931034482758621</v>
      </c>
      <c r="K159" s="27">
        <v>3.0172413793103448</v>
      </c>
      <c r="L159" s="27">
        <v>2.5862068965517242</v>
      </c>
      <c r="M159" s="27">
        <v>0</v>
      </c>
      <c r="N159" s="27">
        <v>0.43103448275862066</v>
      </c>
      <c r="O159" s="27">
        <v>0</v>
      </c>
      <c r="P159" s="27">
        <v>0</v>
      </c>
      <c r="Q159" s="27">
        <v>0</v>
      </c>
      <c r="R159" s="27">
        <v>0</v>
      </c>
      <c r="S159" s="27">
        <v>4.3103448275862073</v>
      </c>
      <c r="T159" s="27">
        <v>0</v>
      </c>
      <c r="U159" s="27">
        <v>0</v>
      </c>
      <c r="V159" s="27">
        <v>0</v>
      </c>
      <c r="W159" s="27">
        <v>14.655172413793101</v>
      </c>
      <c r="X159" s="27">
        <v>0</v>
      </c>
      <c r="Y159" s="13">
        <v>1.29310345</v>
      </c>
      <c r="Z159" s="27">
        <v>0</v>
      </c>
      <c r="AA159" s="27">
        <v>0</v>
      </c>
      <c r="AB159" s="27">
        <v>0</v>
      </c>
      <c r="AC159" s="27">
        <v>5.1724137931034484</v>
      </c>
      <c r="AD159" s="13">
        <v>1.29310345</v>
      </c>
      <c r="AE159" s="27">
        <v>0</v>
      </c>
      <c r="AF159" s="13">
        <v>1.7241379299999999</v>
      </c>
      <c r="AG159" s="27">
        <v>0</v>
      </c>
      <c r="AH159" s="27">
        <v>0</v>
      </c>
      <c r="AI159" s="27">
        <v>1.29310345</v>
      </c>
      <c r="AJ159" s="27">
        <v>0</v>
      </c>
    </row>
    <row r="160" spans="1:36" s="40" customFormat="1" x14ac:dyDescent="0.2">
      <c r="A160" s="37" t="s">
        <v>143</v>
      </c>
      <c r="B160" s="29" t="s">
        <v>218</v>
      </c>
      <c r="C160" s="31">
        <v>144.06800000000001</v>
      </c>
      <c r="D160" s="28">
        <v>42.366999999999997</v>
      </c>
      <c r="E160" s="27">
        <v>1.5</v>
      </c>
      <c r="F160" s="58">
        <v>16.564</v>
      </c>
      <c r="G160" s="27">
        <v>4.0492957746478879</v>
      </c>
      <c r="H160" s="27">
        <v>7.21830985915493</v>
      </c>
      <c r="I160" s="27">
        <v>4.225352112676056</v>
      </c>
      <c r="J160" s="27">
        <v>4.929577464788732</v>
      </c>
      <c r="K160" s="27">
        <v>2.992957746478873</v>
      </c>
      <c r="L160" s="27">
        <v>4.401408450704225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  <c r="U160" s="27">
        <v>0</v>
      </c>
      <c r="V160" s="27">
        <v>0</v>
      </c>
      <c r="W160" s="27">
        <v>7.3943661971830981</v>
      </c>
      <c r="X160" s="27">
        <v>0</v>
      </c>
      <c r="Y160" s="27">
        <v>0</v>
      </c>
      <c r="Z160" s="27">
        <v>0</v>
      </c>
      <c r="AA160" s="27">
        <v>0</v>
      </c>
      <c r="AB160" s="27">
        <v>0</v>
      </c>
      <c r="AC160" s="27">
        <v>10.915492957746478</v>
      </c>
      <c r="AD160" s="27">
        <v>0.70422535211267612</v>
      </c>
      <c r="AE160" s="27">
        <v>1.7605633802816902</v>
      </c>
      <c r="AF160" s="61">
        <v>1.056338028169014</v>
      </c>
      <c r="AG160" s="27">
        <v>0</v>
      </c>
      <c r="AH160" s="27">
        <v>0.17605633802816903</v>
      </c>
      <c r="AI160" s="27">
        <v>1.056338028169014</v>
      </c>
      <c r="AJ160" s="27">
        <v>0.70422535211267612</v>
      </c>
    </row>
    <row r="161" spans="1:36" s="40" customFormat="1" x14ac:dyDescent="0.2">
      <c r="A161" s="37" t="s">
        <v>143</v>
      </c>
      <c r="B161" s="29" t="s">
        <v>219</v>
      </c>
      <c r="C161" s="31">
        <v>144.501</v>
      </c>
      <c r="D161" s="28">
        <v>42.533999999999999</v>
      </c>
      <c r="E161" s="27">
        <v>0.64</v>
      </c>
      <c r="F161" s="58">
        <v>13.755000000000001</v>
      </c>
      <c r="G161" s="27">
        <v>1.2106537530266344</v>
      </c>
      <c r="H161" s="27">
        <v>3.6319612590799029</v>
      </c>
      <c r="I161" s="27">
        <v>0</v>
      </c>
      <c r="J161" s="27">
        <v>2.4213075060532687</v>
      </c>
      <c r="K161" s="27">
        <v>1.4527845036319613</v>
      </c>
      <c r="L161" s="27">
        <v>4.1162227602905572</v>
      </c>
      <c r="M161" s="27">
        <v>0</v>
      </c>
      <c r="N161" s="27">
        <v>0</v>
      </c>
      <c r="O161" s="27">
        <v>0</v>
      </c>
      <c r="P161" s="27">
        <v>0</v>
      </c>
      <c r="Q161" s="27">
        <v>0</v>
      </c>
      <c r="R161" s="27">
        <v>0</v>
      </c>
      <c r="S161" s="27">
        <v>0</v>
      </c>
      <c r="T161" s="27">
        <v>0</v>
      </c>
      <c r="U161" s="27">
        <v>0</v>
      </c>
      <c r="V161" s="27">
        <v>0</v>
      </c>
      <c r="W161" s="27">
        <v>22.760290556900724</v>
      </c>
      <c r="X161" s="27">
        <v>0</v>
      </c>
      <c r="Y161" s="27">
        <v>0</v>
      </c>
      <c r="Z161" s="27">
        <v>0</v>
      </c>
      <c r="AA161" s="27">
        <v>0</v>
      </c>
      <c r="AB161" s="27">
        <v>0</v>
      </c>
      <c r="AC161" s="27">
        <v>12.590799031476999</v>
      </c>
      <c r="AD161" s="27">
        <v>0.48426150121065376</v>
      </c>
      <c r="AE161" s="27">
        <v>0.96852300242130751</v>
      </c>
      <c r="AF161" s="61">
        <v>1.4527845036319613</v>
      </c>
      <c r="AG161" s="27">
        <v>0</v>
      </c>
      <c r="AH161" s="27">
        <v>0.48426150121065376</v>
      </c>
      <c r="AI161" s="27">
        <v>0</v>
      </c>
      <c r="AJ161" s="27">
        <v>0</v>
      </c>
    </row>
    <row r="162" spans="1:36" s="40" customFormat="1" x14ac:dyDescent="0.2">
      <c r="A162" s="50" t="s">
        <v>273</v>
      </c>
      <c r="B162" s="51">
        <v>143</v>
      </c>
      <c r="C162" s="50">
        <v>138.93944400000001</v>
      </c>
      <c r="D162" s="52">
        <v>42.583333000000003</v>
      </c>
      <c r="E162" s="53"/>
      <c r="F162" s="54">
        <v>20.67</v>
      </c>
      <c r="G162" s="62">
        <v>1.2903225806451613</v>
      </c>
      <c r="H162" s="62">
        <v>0.21505376344086022</v>
      </c>
      <c r="I162" s="62">
        <v>39.354838709677423</v>
      </c>
      <c r="J162" s="62">
        <v>0</v>
      </c>
      <c r="K162" s="62">
        <v>0</v>
      </c>
      <c r="L162" s="62">
        <v>0.21505376344086022</v>
      </c>
      <c r="M162" s="62">
        <v>0.21505376344086022</v>
      </c>
      <c r="N162" s="62">
        <v>0</v>
      </c>
      <c r="O162" s="62">
        <v>0.21505376344086022</v>
      </c>
      <c r="P162" s="62">
        <v>0</v>
      </c>
      <c r="Q162" s="62">
        <v>0</v>
      </c>
      <c r="R162" s="62">
        <v>0</v>
      </c>
      <c r="S162" s="62">
        <v>0</v>
      </c>
      <c r="T162" s="62">
        <v>0</v>
      </c>
      <c r="U162" s="62">
        <v>0</v>
      </c>
      <c r="V162" s="62">
        <v>0</v>
      </c>
      <c r="W162" s="62">
        <v>0</v>
      </c>
      <c r="X162" s="62">
        <v>0</v>
      </c>
      <c r="Y162" s="62">
        <v>0</v>
      </c>
      <c r="Z162" s="62">
        <v>0</v>
      </c>
      <c r="AA162" s="62">
        <v>0</v>
      </c>
      <c r="AB162" s="62">
        <v>0</v>
      </c>
      <c r="AC162" s="62">
        <v>0.43010752688172044</v>
      </c>
      <c r="AD162" s="62">
        <v>0</v>
      </c>
      <c r="AE162" s="62">
        <v>0</v>
      </c>
      <c r="AF162" s="62">
        <v>0</v>
      </c>
      <c r="AG162" s="62">
        <v>0</v>
      </c>
      <c r="AH162" s="62">
        <v>0</v>
      </c>
      <c r="AI162" s="62">
        <v>11.612903225806452</v>
      </c>
      <c r="AJ162" s="62">
        <v>29.032258064516132</v>
      </c>
    </row>
    <row r="163" spans="1:36" s="40" customFormat="1" x14ac:dyDescent="0.2">
      <c r="A163" s="50" t="s">
        <v>273</v>
      </c>
      <c r="B163" s="51">
        <v>153</v>
      </c>
      <c r="C163" s="50">
        <v>139.506111</v>
      </c>
      <c r="D163" s="52">
        <v>42.672778000000001</v>
      </c>
      <c r="E163" s="53"/>
      <c r="F163" s="54">
        <v>20.67</v>
      </c>
      <c r="G163" s="62">
        <v>7.2992700729926998</v>
      </c>
      <c r="H163" s="62">
        <v>0.72992700729927007</v>
      </c>
      <c r="I163" s="62">
        <v>25.790754257907544</v>
      </c>
      <c r="J163" s="62">
        <v>0</v>
      </c>
      <c r="K163" s="62">
        <v>0</v>
      </c>
      <c r="L163" s="62">
        <v>0.48661800486618007</v>
      </c>
      <c r="M163" s="62">
        <v>0.24330900243309003</v>
      </c>
      <c r="N163" s="62">
        <v>0</v>
      </c>
      <c r="O163" s="62">
        <v>0.72992700729927007</v>
      </c>
      <c r="P163" s="62">
        <v>0</v>
      </c>
      <c r="Q163" s="62">
        <v>0</v>
      </c>
      <c r="R163" s="62">
        <v>0</v>
      </c>
      <c r="S163" s="62">
        <v>0</v>
      </c>
      <c r="T163" s="62">
        <v>0</v>
      </c>
      <c r="U163" s="62">
        <v>0</v>
      </c>
      <c r="V163" s="62">
        <v>0</v>
      </c>
      <c r="W163" s="62">
        <v>0</v>
      </c>
      <c r="X163" s="62">
        <v>0</v>
      </c>
      <c r="Y163" s="62">
        <v>0</v>
      </c>
      <c r="Z163" s="62">
        <v>0</v>
      </c>
      <c r="AA163" s="62">
        <v>0</v>
      </c>
      <c r="AB163" s="62">
        <v>1.9464720194647203</v>
      </c>
      <c r="AC163" s="62">
        <v>1.9464720194647203</v>
      </c>
      <c r="AD163" s="62">
        <v>0</v>
      </c>
      <c r="AE163" s="62">
        <v>0</v>
      </c>
      <c r="AF163" s="62">
        <v>0</v>
      </c>
      <c r="AG163" s="62">
        <v>0</v>
      </c>
      <c r="AH163" s="62">
        <v>0</v>
      </c>
      <c r="AI163" s="62">
        <v>18.491484184914842</v>
      </c>
      <c r="AJ163" s="62">
        <v>10.70559610705596</v>
      </c>
    </row>
    <row r="164" spans="1:36" s="40" customFormat="1" x14ac:dyDescent="0.2">
      <c r="A164" s="50" t="s">
        <v>273</v>
      </c>
      <c r="B164" s="51" t="s">
        <v>275</v>
      </c>
      <c r="C164" s="50">
        <v>137.768889</v>
      </c>
      <c r="D164" s="52">
        <v>43.733888999999998</v>
      </c>
      <c r="E164" s="53"/>
      <c r="F164" s="54">
        <v>18.600000000000001</v>
      </c>
      <c r="G164" s="62">
        <v>0</v>
      </c>
      <c r="H164" s="62">
        <v>0</v>
      </c>
      <c r="I164" s="62">
        <v>54.098360655737707</v>
      </c>
      <c r="J164" s="62">
        <v>0</v>
      </c>
      <c r="K164" s="62">
        <v>0</v>
      </c>
      <c r="L164" s="62">
        <v>0</v>
      </c>
      <c r="M164" s="62">
        <v>0</v>
      </c>
      <c r="N164" s="62">
        <v>0</v>
      </c>
      <c r="O164" s="62">
        <v>0</v>
      </c>
      <c r="P164" s="62">
        <v>0</v>
      </c>
      <c r="Q164" s="62">
        <v>0</v>
      </c>
      <c r="R164" s="62">
        <v>0.65573770491803274</v>
      </c>
      <c r="S164" s="62">
        <v>0</v>
      </c>
      <c r="T164" s="62">
        <v>0</v>
      </c>
      <c r="U164" s="62">
        <v>0</v>
      </c>
      <c r="V164" s="62">
        <v>0</v>
      </c>
      <c r="W164" s="62">
        <v>0</v>
      </c>
      <c r="X164" s="62">
        <v>0</v>
      </c>
      <c r="Y164" s="62">
        <v>0</v>
      </c>
      <c r="Z164" s="62">
        <v>0</v>
      </c>
      <c r="AA164" s="62">
        <v>0</v>
      </c>
      <c r="AB164" s="62">
        <v>0</v>
      </c>
      <c r="AC164" s="62">
        <v>0.32786885245901637</v>
      </c>
      <c r="AD164" s="62">
        <v>0</v>
      </c>
      <c r="AE164" s="62">
        <v>0</v>
      </c>
      <c r="AF164" s="62">
        <v>0</v>
      </c>
      <c r="AG164" s="62">
        <v>0</v>
      </c>
      <c r="AH164" s="62">
        <v>0</v>
      </c>
      <c r="AI164" s="62">
        <v>8.524590163934425</v>
      </c>
      <c r="AJ164" s="62">
        <v>10.491803278688524</v>
      </c>
    </row>
    <row r="165" spans="1:36" s="40" customFormat="1" x14ac:dyDescent="0.2">
      <c r="A165" s="50" t="s">
        <v>273</v>
      </c>
      <c r="B165" s="51">
        <v>1208</v>
      </c>
      <c r="C165" s="50">
        <v>138.83333300000001</v>
      </c>
      <c r="D165" s="52">
        <v>43.766666999999998</v>
      </c>
      <c r="E165" s="53"/>
      <c r="F165" s="54">
        <v>19.34</v>
      </c>
      <c r="G165" s="62">
        <v>1.1737089201877933</v>
      </c>
      <c r="H165" s="62">
        <v>0.46948356807511737</v>
      </c>
      <c r="I165" s="62">
        <v>42.25352112676056</v>
      </c>
      <c r="J165" s="62">
        <v>0</v>
      </c>
      <c r="K165" s="62">
        <v>0</v>
      </c>
      <c r="L165" s="62">
        <v>0.70422535211267612</v>
      </c>
      <c r="M165" s="62">
        <v>0</v>
      </c>
      <c r="N165" s="62">
        <v>0</v>
      </c>
      <c r="O165" s="62">
        <v>0</v>
      </c>
      <c r="P165" s="62">
        <v>0</v>
      </c>
      <c r="Q165" s="62">
        <v>0</v>
      </c>
      <c r="R165" s="62">
        <v>0</v>
      </c>
      <c r="S165" s="62">
        <v>0</v>
      </c>
      <c r="T165" s="62">
        <v>0.23474178403755869</v>
      </c>
      <c r="U165" s="62">
        <v>0</v>
      </c>
      <c r="V165" s="62">
        <v>0</v>
      </c>
      <c r="W165" s="62">
        <v>0</v>
      </c>
      <c r="X165" s="62">
        <v>0</v>
      </c>
      <c r="Y165" s="62">
        <v>0</v>
      </c>
      <c r="Z165" s="62">
        <v>0</v>
      </c>
      <c r="AA165" s="62">
        <v>0</v>
      </c>
      <c r="AB165" s="62">
        <v>0</v>
      </c>
      <c r="AC165" s="62">
        <v>0.23474178403755869</v>
      </c>
      <c r="AD165" s="62">
        <v>0</v>
      </c>
      <c r="AE165" s="62">
        <v>0</v>
      </c>
      <c r="AF165" s="62">
        <v>0</v>
      </c>
      <c r="AG165" s="62">
        <v>0</v>
      </c>
      <c r="AH165" s="62">
        <v>0</v>
      </c>
      <c r="AI165" s="62">
        <v>19.248826291079812</v>
      </c>
      <c r="AJ165" s="62">
        <v>24.413145539906104</v>
      </c>
    </row>
    <row r="166" spans="1:36" s="40" customFormat="1" x14ac:dyDescent="0.2">
      <c r="A166" s="50" t="s">
        <v>273</v>
      </c>
      <c r="B166" s="51">
        <v>334</v>
      </c>
      <c r="C166" s="50">
        <v>140.92277799999999</v>
      </c>
      <c r="D166" s="52">
        <v>43.916666999999997</v>
      </c>
      <c r="E166" s="53"/>
      <c r="F166" s="54">
        <v>20.28</v>
      </c>
      <c r="G166" s="62">
        <v>5.3571428571428568</v>
      </c>
      <c r="H166" s="62">
        <v>0</v>
      </c>
      <c r="I166" s="62">
        <v>43.75</v>
      </c>
      <c r="J166" s="62">
        <v>0</v>
      </c>
      <c r="K166" s="62">
        <v>0</v>
      </c>
      <c r="L166" s="62">
        <v>0</v>
      </c>
      <c r="M166" s="62">
        <v>0</v>
      </c>
      <c r="N166" s="62">
        <v>0</v>
      </c>
      <c r="O166" s="62">
        <v>0.29761904761904762</v>
      </c>
      <c r="P166" s="62">
        <v>0</v>
      </c>
      <c r="Q166" s="62">
        <v>0</v>
      </c>
      <c r="R166" s="62">
        <v>0.59523809523809523</v>
      </c>
      <c r="S166" s="62">
        <v>0</v>
      </c>
      <c r="T166" s="62">
        <v>0.29761904761904762</v>
      </c>
      <c r="U166" s="62">
        <v>0</v>
      </c>
      <c r="V166" s="62">
        <v>0</v>
      </c>
      <c r="W166" s="62">
        <v>0</v>
      </c>
      <c r="X166" s="62">
        <v>0</v>
      </c>
      <c r="Y166" s="62">
        <v>0</v>
      </c>
      <c r="Z166" s="62">
        <v>0</v>
      </c>
      <c r="AA166" s="62">
        <v>0</v>
      </c>
      <c r="AB166" s="62">
        <v>0.89285714285714279</v>
      </c>
      <c r="AC166" s="62">
        <v>0.29761904761904762</v>
      </c>
      <c r="AD166" s="62">
        <v>0</v>
      </c>
      <c r="AE166" s="62">
        <v>0</v>
      </c>
      <c r="AF166" s="62">
        <v>0</v>
      </c>
      <c r="AG166" s="62">
        <v>0</v>
      </c>
      <c r="AH166" s="62">
        <v>0</v>
      </c>
      <c r="AI166" s="62">
        <v>0.29761904761904762</v>
      </c>
      <c r="AJ166" s="62">
        <v>0</v>
      </c>
    </row>
    <row r="167" spans="1:36" s="40" customFormat="1" x14ac:dyDescent="0.2">
      <c r="A167" s="50" t="s">
        <v>273</v>
      </c>
      <c r="B167" s="51">
        <v>279</v>
      </c>
      <c r="C167" s="50">
        <v>140.25</v>
      </c>
      <c r="D167" s="52">
        <v>43.936667</v>
      </c>
      <c r="E167" s="53"/>
      <c r="F167" s="54">
        <v>20.28</v>
      </c>
      <c r="G167" s="62">
        <v>4.4619422572178475</v>
      </c>
      <c r="H167" s="62">
        <v>0</v>
      </c>
      <c r="I167" s="62">
        <v>35.433070866141733</v>
      </c>
      <c r="J167" s="62">
        <v>0</v>
      </c>
      <c r="K167" s="62">
        <v>0</v>
      </c>
      <c r="L167" s="62">
        <v>0.78740157480314954</v>
      </c>
      <c r="M167" s="62">
        <v>0</v>
      </c>
      <c r="N167" s="62">
        <v>0</v>
      </c>
      <c r="O167" s="62">
        <v>0.78740157480314954</v>
      </c>
      <c r="P167" s="62">
        <v>0</v>
      </c>
      <c r="Q167" s="62">
        <v>0</v>
      </c>
      <c r="R167" s="62">
        <v>0.26246719160104987</v>
      </c>
      <c r="S167" s="62">
        <v>0</v>
      </c>
      <c r="T167" s="62">
        <v>0</v>
      </c>
      <c r="U167" s="62">
        <v>0</v>
      </c>
      <c r="V167" s="62">
        <v>0</v>
      </c>
      <c r="W167" s="62">
        <v>0</v>
      </c>
      <c r="X167" s="62">
        <v>0.26246719160104987</v>
      </c>
      <c r="Y167" s="62">
        <v>0</v>
      </c>
      <c r="Z167" s="62">
        <v>0</v>
      </c>
      <c r="AA167" s="62">
        <v>0</v>
      </c>
      <c r="AB167" s="62">
        <v>0.52493438320209973</v>
      </c>
      <c r="AC167" s="62">
        <v>0.78740157480314954</v>
      </c>
      <c r="AD167" s="62">
        <v>0</v>
      </c>
      <c r="AE167" s="62">
        <v>0</v>
      </c>
      <c r="AF167" s="62">
        <v>0</v>
      </c>
      <c r="AG167" s="62">
        <v>0</v>
      </c>
      <c r="AH167" s="62">
        <v>0</v>
      </c>
      <c r="AI167" s="62">
        <v>2.8871391076115485</v>
      </c>
      <c r="AJ167" s="62">
        <v>0</v>
      </c>
    </row>
    <row r="168" spans="1:36" s="40" customFormat="1" x14ac:dyDescent="0.2">
      <c r="A168" s="37" t="s">
        <v>270</v>
      </c>
      <c r="B168" s="42" t="s">
        <v>262</v>
      </c>
      <c r="C168" s="43">
        <v>155.00000222</v>
      </c>
      <c r="D168" s="44">
        <v>44.000002219999999</v>
      </c>
      <c r="E168" s="1"/>
      <c r="F168" s="29">
        <v>14.25</v>
      </c>
      <c r="G168" s="27">
        <v>0</v>
      </c>
      <c r="H168" s="27">
        <v>2.3255813953488373</v>
      </c>
      <c r="I168" s="27">
        <v>4.4186046511627906</v>
      </c>
      <c r="J168" s="13">
        <v>0</v>
      </c>
      <c r="K168" s="27">
        <v>0</v>
      </c>
      <c r="L168" s="27">
        <v>1.8604651162790697</v>
      </c>
      <c r="M168" s="27">
        <v>0</v>
      </c>
      <c r="N168" s="27">
        <v>0.69767441860465118</v>
      </c>
      <c r="O168" s="27">
        <v>0</v>
      </c>
      <c r="P168" s="27">
        <v>0</v>
      </c>
      <c r="Q168" s="27">
        <v>0</v>
      </c>
      <c r="R168" s="27">
        <v>0</v>
      </c>
      <c r="S168" s="27">
        <v>7.6744186046511631</v>
      </c>
      <c r="T168" s="27">
        <v>0</v>
      </c>
      <c r="U168" s="27">
        <v>0.23255813953488372</v>
      </c>
      <c r="V168" s="27">
        <v>0</v>
      </c>
      <c r="W168" s="27">
        <v>0.69767441860465118</v>
      </c>
      <c r="X168" s="27">
        <v>0</v>
      </c>
      <c r="Y168" s="13">
        <v>0</v>
      </c>
      <c r="Z168" s="27">
        <v>0</v>
      </c>
      <c r="AA168" s="27">
        <v>0</v>
      </c>
      <c r="AB168" s="27">
        <v>0</v>
      </c>
      <c r="AC168" s="27">
        <v>2.558139534883721</v>
      </c>
      <c r="AD168" s="13">
        <v>2.5581395300000001</v>
      </c>
      <c r="AE168" s="27">
        <v>1.1627906976744187</v>
      </c>
      <c r="AF168" s="13">
        <v>1.39534884</v>
      </c>
      <c r="AG168" s="27">
        <v>0</v>
      </c>
      <c r="AH168" s="27">
        <v>0</v>
      </c>
      <c r="AI168" s="27">
        <v>0.93023255999999999</v>
      </c>
      <c r="AJ168" s="27">
        <v>0.69767441860465118</v>
      </c>
    </row>
    <row r="169" spans="1:36" s="40" customFormat="1" x14ac:dyDescent="0.2">
      <c r="A169" s="37" t="s">
        <v>143</v>
      </c>
      <c r="B169" s="29" t="s">
        <v>220</v>
      </c>
      <c r="C169" s="31">
        <v>144.07</v>
      </c>
      <c r="D169" s="28">
        <v>44.4</v>
      </c>
      <c r="E169" s="27">
        <v>0.11</v>
      </c>
      <c r="F169" s="58">
        <v>12.419</v>
      </c>
      <c r="G169" s="27">
        <v>2.3529411764705883</v>
      </c>
      <c r="H169" s="27">
        <v>0.58823529411764708</v>
      </c>
      <c r="I169" s="27">
        <v>3.5294117647058822</v>
      </c>
      <c r="J169" s="27">
        <v>2.9411764705882351</v>
      </c>
      <c r="K169" s="27">
        <v>25.294117647058822</v>
      </c>
      <c r="L169" s="27">
        <v>4.7058823529411766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  <c r="T169" s="27">
        <v>0</v>
      </c>
      <c r="U169" s="27">
        <v>0</v>
      </c>
      <c r="V169" s="27">
        <v>0</v>
      </c>
      <c r="W169" s="27">
        <v>12.352941176470589</v>
      </c>
      <c r="X169" s="27">
        <v>0</v>
      </c>
      <c r="Y169" s="27">
        <v>0</v>
      </c>
      <c r="Z169" s="27">
        <v>0</v>
      </c>
      <c r="AA169" s="27">
        <v>0</v>
      </c>
      <c r="AB169" s="27">
        <v>0</v>
      </c>
      <c r="AC169" s="27">
        <v>0.58823529411764708</v>
      </c>
      <c r="AD169" s="27">
        <v>0</v>
      </c>
      <c r="AE169" s="27">
        <v>1.0416666666666665</v>
      </c>
      <c r="AF169" s="61">
        <v>0</v>
      </c>
      <c r="AG169" s="27">
        <v>0</v>
      </c>
      <c r="AH169" s="27">
        <v>0</v>
      </c>
      <c r="AI169" s="27">
        <v>0</v>
      </c>
      <c r="AJ169" s="27">
        <v>0</v>
      </c>
    </row>
    <row r="170" spans="1:36" s="40" customFormat="1" x14ac:dyDescent="0.2">
      <c r="A170" s="37" t="s">
        <v>143</v>
      </c>
      <c r="B170" s="29" t="s">
        <v>221</v>
      </c>
      <c r="C170" s="31">
        <v>144.06700000000001</v>
      </c>
      <c r="D170" s="28">
        <v>44.466999999999999</v>
      </c>
      <c r="E170" s="27">
        <v>0.11</v>
      </c>
      <c r="F170" s="58">
        <v>12.419</v>
      </c>
      <c r="G170" s="27">
        <v>0</v>
      </c>
      <c r="H170" s="27">
        <v>0</v>
      </c>
      <c r="I170" s="27">
        <v>0.46728971962616817</v>
      </c>
      <c r="J170" s="27">
        <v>0.93457943925233633</v>
      </c>
      <c r="K170" s="27">
        <v>9.3457943925233646</v>
      </c>
      <c r="L170" s="27">
        <v>3.2710280373831773</v>
      </c>
      <c r="M170" s="27">
        <v>0</v>
      </c>
      <c r="N170" s="27">
        <v>0</v>
      </c>
      <c r="O170" s="27">
        <v>0</v>
      </c>
      <c r="P170" s="27">
        <v>0</v>
      </c>
      <c r="Q170" s="27">
        <v>0</v>
      </c>
      <c r="R170" s="27">
        <v>0</v>
      </c>
      <c r="S170" s="27">
        <v>0</v>
      </c>
      <c r="T170" s="27">
        <v>0</v>
      </c>
      <c r="U170" s="27">
        <v>0</v>
      </c>
      <c r="V170" s="27">
        <v>0</v>
      </c>
      <c r="W170" s="27">
        <v>20.5607476635514</v>
      </c>
      <c r="X170" s="27">
        <v>0</v>
      </c>
      <c r="Y170" s="27">
        <v>0</v>
      </c>
      <c r="Z170" s="27">
        <v>0</v>
      </c>
      <c r="AA170" s="27">
        <v>0</v>
      </c>
      <c r="AB170" s="27">
        <v>0</v>
      </c>
      <c r="AC170" s="27">
        <v>0</v>
      </c>
      <c r="AD170" s="27">
        <v>0</v>
      </c>
      <c r="AE170" s="27">
        <v>3.5294117647058822</v>
      </c>
      <c r="AF170" s="61">
        <v>0</v>
      </c>
      <c r="AG170" s="27">
        <v>0</v>
      </c>
      <c r="AH170" s="27">
        <v>0</v>
      </c>
      <c r="AI170" s="27">
        <v>0</v>
      </c>
      <c r="AJ170" s="27">
        <v>0</v>
      </c>
    </row>
    <row r="171" spans="1:36" s="40" customFormat="1" x14ac:dyDescent="0.2">
      <c r="A171" s="37" t="s">
        <v>143</v>
      </c>
      <c r="B171" s="29" t="s">
        <v>222</v>
      </c>
      <c r="C171" s="31">
        <v>144.06700000000001</v>
      </c>
      <c r="D171" s="28">
        <v>44.533000000000001</v>
      </c>
      <c r="E171" s="27">
        <v>0.11</v>
      </c>
      <c r="F171" s="58">
        <v>12.398</v>
      </c>
      <c r="G171" s="27">
        <v>0</v>
      </c>
      <c r="H171" s="27">
        <v>0</v>
      </c>
      <c r="I171" s="27">
        <v>0</v>
      </c>
      <c r="J171" s="27">
        <v>2.3622047244094486</v>
      </c>
      <c r="K171" s="27">
        <v>7.0866141732283463</v>
      </c>
      <c r="L171" s="27">
        <v>5.5118110236220472</v>
      </c>
      <c r="M171" s="27">
        <v>0</v>
      </c>
      <c r="N171" s="27">
        <v>0</v>
      </c>
      <c r="O171" s="27">
        <v>0</v>
      </c>
      <c r="P171" s="27">
        <v>0</v>
      </c>
      <c r="Q171" s="27">
        <v>0</v>
      </c>
      <c r="R171" s="27">
        <v>0</v>
      </c>
      <c r="S171" s="27">
        <v>0</v>
      </c>
      <c r="T171" s="27">
        <v>0</v>
      </c>
      <c r="U171" s="27">
        <v>0</v>
      </c>
      <c r="V171" s="27">
        <v>0</v>
      </c>
      <c r="W171" s="27">
        <v>17.716535433070867</v>
      </c>
      <c r="X171" s="27">
        <v>0</v>
      </c>
      <c r="Y171" s="27">
        <v>0</v>
      </c>
      <c r="Z171" s="27">
        <v>0</v>
      </c>
      <c r="AA171" s="27">
        <v>0</v>
      </c>
      <c r="AB171" s="27">
        <v>0</v>
      </c>
      <c r="AC171" s="27">
        <v>1.1811023622047243</v>
      </c>
      <c r="AD171" s="27">
        <v>0</v>
      </c>
      <c r="AE171" s="27">
        <v>2.8037383177570092</v>
      </c>
      <c r="AF171" s="61">
        <v>0</v>
      </c>
      <c r="AG171" s="27">
        <v>0</v>
      </c>
      <c r="AH171" s="27">
        <v>0</v>
      </c>
      <c r="AI171" s="27">
        <v>0</v>
      </c>
      <c r="AJ171" s="27">
        <v>0</v>
      </c>
    </row>
    <row r="172" spans="1:36" s="40" customFormat="1" x14ac:dyDescent="0.2">
      <c r="A172" s="37" t="s">
        <v>143</v>
      </c>
      <c r="B172" s="29" t="s">
        <v>223</v>
      </c>
      <c r="C172" s="31">
        <v>144.06700000000001</v>
      </c>
      <c r="D172" s="28">
        <v>44.6</v>
      </c>
      <c r="E172" s="27">
        <v>0.1</v>
      </c>
      <c r="F172" s="58">
        <v>12.359</v>
      </c>
      <c r="G172" s="27">
        <v>0</v>
      </c>
      <c r="H172" s="27">
        <v>0</v>
      </c>
      <c r="I172" s="27">
        <v>0</v>
      </c>
      <c r="J172" s="27">
        <v>4.7058823529411766</v>
      </c>
      <c r="K172" s="27">
        <v>7.0588235294117645</v>
      </c>
      <c r="L172" s="27">
        <v>2.3529411764705883</v>
      </c>
      <c r="M172" s="27">
        <v>0</v>
      </c>
      <c r="N172" s="27">
        <v>0</v>
      </c>
      <c r="O172" s="27">
        <v>0</v>
      </c>
      <c r="P172" s="27">
        <v>0</v>
      </c>
      <c r="Q172" s="27">
        <v>0</v>
      </c>
      <c r="R172" s="27">
        <v>0</v>
      </c>
      <c r="S172" s="27">
        <v>0</v>
      </c>
      <c r="T172" s="27">
        <v>0</v>
      </c>
      <c r="U172" s="27">
        <v>0</v>
      </c>
      <c r="V172" s="27">
        <v>0</v>
      </c>
      <c r="W172" s="27">
        <v>16.862745098039216</v>
      </c>
      <c r="X172" s="27">
        <v>0</v>
      </c>
      <c r="Y172" s="27">
        <v>0</v>
      </c>
      <c r="Z172" s="27">
        <v>0</v>
      </c>
      <c r="AA172" s="27">
        <v>0</v>
      </c>
      <c r="AB172" s="27">
        <v>0</v>
      </c>
      <c r="AC172" s="27">
        <v>1.1764705882352942</v>
      </c>
      <c r="AD172" s="27">
        <v>0</v>
      </c>
      <c r="AE172" s="27">
        <v>0.39370078740157477</v>
      </c>
      <c r="AF172" s="61">
        <v>0</v>
      </c>
      <c r="AG172" s="27">
        <v>0</v>
      </c>
      <c r="AH172" s="27">
        <v>0</v>
      </c>
      <c r="AI172" s="27">
        <v>0</v>
      </c>
      <c r="AJ172" s="27">
        <v>0</v>
      </c>
    </row>
    <row r="173" spans="1:36" s="40" customFormat="1" x14ac:dyDescent="0.2">
      <c r="A173" s="37" t="s">
        <v>143</v>
      </c>
      <c r="B173" s="29" t="s">
        <v>224</v>
      </c>
      <c r="C173" s="31">
        <v>144.06700000000001</v>
      </c>
      <c r="D173" s="28">
        <v>44.667000000000002</v>
      </c>
      <c r="E173" s="27">
        <v>0.1</v>
      </c>
      <c r="F173" s="58">
        <v>12.324</v>
      </c>
      <c r="G173" s="27">
        <v>0</v>
      </c>
      <c r="H173" s="27">
        <v>0</v>
      </c>
      <c r="I173" s="27">
        <v>0</v>
      </c>
      <c r="J173" s="27">
        <v>3.9473684210526314</v>
      </c>
      <c r="K173" s="27">
        <v>8.5526315789473681</v>
      </c>
      <c r="L173" s="27">
        <v>2.9605263157894735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0</v>
      </c>
      <c r="S173" s="27">
        <v>0</v>
      </c>
      <c r="T173" s="27">
        <v>0</v>
      </c>
      <c r="U173" s="27">
        <v>0</v>
      </c>
      <c r="V173" s="27">
        <v>0</v>
      </c>
      <c r="W173" s="27">
        <v>13.815789473684212</v>
      </c>
      <c r="X173" s="27">
        <v>0</v>
      </c>
      <c r="Y173" s="27">
        <v>0</v>
      </c>
      <c r="Z173" s="27">
        <v>0</v>
      </c>
      <c r="AA173" s="27">
        <v>0</v>
      </c>
      <c r="AB173" s="27">
        <v>0</v>
      </c>
      <c r="AC173" s="27">
        <v>0.98684210526315785</v>
      </c>
      <c r="AD173" s="27">
        <v>0</v>
      </c>
      <c r="AE173" s="27">
        <v>1.9607843137254901</v>
      </c>
      <c r="AF173" s="61">
        <v>0</v>
      </c>
      <c r="AG173" s="27">
        <v>0</v>
      </c>
      <c r="AH173" s="27">
        <v>0</v>
      </c>
      <c r="AI173" s="27">
        <v>0</v>
      </c>
      <c r="AJ173" s="27">
        <v>0</v>
      </c>
    </row>
    <row r="174" spans="1:36" s="40" customFormat="1" x14ac:dyDescent="0.2">
      <c r="A174" s="37" t="s">
        <v>143</v>
      </c>
      <c r="B174" s="29" t="s">
        <v>225</v>
      </c>
      <c r="C174" s="31">
        <v>144.065</v>
      </c>
      <c r="D174" s="28">
        <v>44.732999999999997</v>
      </c>
      <c r="E174" s="27">
        <v>0.1</v>
      </c>
      <c r="F174" s="58">
        <v>12.291</v>
      </c>
      <c r="G174" s="27">
        <v>0</v>
      </c>
      <c r="H174" s="27">
        <v>0</v>
      </c>
      <c r="I174" s="27">
        <v>0</v>
      </c>
      <c r="J174" s="27">
        <v>3.9274924471299091</v>
      </c>
      <c r="K174" s="27">
        <v>7.8549848942598182</v>
      </c>
      <c r="L174" s="27">
        <v>2.7190332326283988</v>
      </c>
      <c r="M174" s="27">
        <v>0</v>
      </c>
      <c r="N174" s="27">
        <v>0</v>
      </c>
      <c r="O174" s="27">
        <v>0</v>
      </c>
      <c r="P174" s="27">
        <v>0</v>
      </c>
      <c r="Q174" s="27">
        <v>0</v>
      </c>
      <c r="R174" s="27">
        <v>0</v>
      </c>
      <c r="S174" s="27">
        <v>0</v>
      </c>
      <c r="T174" s="27">
        <v>0</v>
      </c>
      <c r="U174" s="27">
        <v>0</v>
      </c>
      <c r="V174" s="27">
        <v>0</v>
      </c>
      <c r="W174" s="27">
        <v>19.033232628398792</v>
      </c>
      <c r="X174" s="27">
        <v>0</v>
      </c>
      <c r="Y174" s="27">
        <v>0</v>
      </c>
      <c r="Z174" s="27">
        <v>0</v>
      </c>
      <c r="AA174" s="27">
        <v>0</v>
      </c>
      <c r="AB174" s="27">
        <v>0</v>
      </c>
      <c r="AC174" s="27">
        <v>2.1148036253776437</v>
      </c>
      <c r="AD174" s="27">
        <v>0</v>
      </c>
      <c r="AE174" s="27">
        <v>0.98684210526315785</v>
      </c>
      <c r="AF174" s="61">
        <v>0</v>
      </c>
      <c r="AG174" s="27">
        <v>0</v>
      </c>
      <c r="AH174" s="27">
        <v>0</v>
      </c>
      <c r="AI174" s="27">
        <v>0</v>
      </c>
      <c r="AJ174" s="27">
        <v>0</v>
      </c>
    </row>
    <row r="175" spans="1:36" s="40" customFormat="1" x14ac:dyDescent="0.2">
      <c r="A175" s="37" t="s">
        <v>143</v>
      </c>
      <c r="B175" s="29" t="s">
        <v>226</v>
      </c>
      <c r="C175" s="31">
        <v>144.06700000000001</v>
      </c>
      <c r="D175" s="28">
        <v>44.8</v>
      </c>
      <c r="E175" s="27">
        <v>0.11</v>
      </c>
      <c r="F175" s="58">
        <v>12.262</v>
      </c>
      <c r="G175" s="27">
        <v>0</v>
      </c>
      <c r="H175" s="27">
        <v>0</v>
      </c>
      <c r="I175" s="27">
        <v>0</v>
      </c>
      <c r="J175" s="27">
        <v>3.7914691943127963</v>
      </c>
      <c r="K175" s="27">
        <v>9.4786729857819907</v>
      </c>
      <c r="L175" s="27">
        <v>4.2654028436018958</v>
      </c>
      <c r="M175" s="27">
        <v>0</v>
      </c>
      <c r="N175" s="27">
        <v>0</v>
      </c>
      <c r="O175" s="27">
        <v>0</v>
      </c>
      <c r="P175" s="27">
        <v>0</v>
      </c>
      <c r="Q175" s="27">
        <v>0</v>
      </c>
      <c r="R175" s="27">
        <v>0</v>
      </c>
      <c r="S175" s="27">
        <v>0</v>
      </c>
      <c r="T175" s="27">
        <v>0</v>
      </c>
      <c r="U175" s="27">
        <v>0</v>
      </c>
      <c r="V175" s="27">
        <v>0</v>
      </c>
      <c r="W175" s="27">
        <v>14.691943127962084</v>
      </c>
      <c r="X175" s="27">
        <v>0</v>
      </c>
      <c r="Y175" s="27">
        <v>0</v>
      </c>
      <c r="Z175" s="27">
        <v>0</v>
      </c>
      <c r="AA175" s="27">
        <v>0</v>
      </c>
      <c r="AB175" s="27">
        <v>0</v>
      </c>
      <c r="AC175" s="27">
        <v>0.47393364928909953</v>
      </c>
      <c r="AD175" s="27">
        <v>0</v>
      </c>
      <c r="AE175" s="27">
        <v>1.8126888217522661</v>
      </c>
      <c r="AF175" s="61">
        <v>0</v>
      </c>
      <c r="AG175" s="27">
        <v>0</v>
      </c>
      <c r="AH175" s="27">
        <v>0</v>
      </c>
      <c r="AI175" s="27">
        <v>0</v>
      </c>
      <c r="AJ175" s="27">
        <v>0</v>
      </c>
    </row>
    <row r="176" spans="1:36" s="40" customFormat="1" x14ac:dyDescent="0.2">
      <c r="A176" s="37" t="s">
        <v>143</v>
      </c>
      <c r="B176" s="29" t="s">
        <v>227</v>
      </c>
      <c r="C176" s="31">
        <v>144.06700000000001</v>
      </c>
      <c r="D176" s="28">
        <v>44.933999999999997</v>
      </c>
      <c r="E176" s="27">
        <v>0.11</v>
      </c>
      <c r="F176" s="58">
        <v>12.209</v>
      </c>
      <c r="G176" s="27">
        <v>0</v>
      </c>
      <c r="H176" s="27">
        <v>0</v>
      </c>
      <c r="I176" s="27">
        <v>0</v>
      </c>
      <c r="J176" s="27">
        <v>3.6303630363036308</v>
      </c>
      <c r="K176" s="27">
        <v>7.5907590759075907</v>
      </c>
      <c r="L176" s="27">
        <v>4.2904290429042904</v>
      </c>
      <c r="M176" s="27">
        <v>0</v>
      </c>
      <c r="N176" s="27">
        <v>0</v>
      </c>
      <c r="O176" s="27">
        <v>0</v>
      </c>
      <c r="P176" s="27">
        <v>0</v>
      </c>
      <c r="Q176" s="27">
        <v>0</v>
      </c>
      <c r="R176" s="27">
        <v>0</v>
      </c>
      <c r="S176" s="27">
        <v>0</v>
      </c>
      <c r="T176" s="27">
        <v>0</v>
      </c>
      <c r="U176" s="27">
        <v>0</v>
      </c>
      <c r="V176" s="27">
        <v>0</v>
      </c>
      <c r="W176" s="27">
        <v>15.511551155115511</v>
      </c>
      <c r="X176" s="27">
        <v>0</v>
      </c>
      <c r="Y176" s="27">
        <v>0</v>
      </c>
      <c r="Z176" s="27">
        <v>0</v>
      </c>
      <c r="AA176" s="27">
        <v>0</v>
      </c>
      <c r="AB176" s="27">
        <v>0</v>
      </c>
      <c r="AC176" s="27">
        <v>1.9801980198019802</v>
      </c>
      <c r="AD176" s="27">
        <v>0</v>
      </c>
      <c r="AE176" s="27">
        <v>0.94786729857819907</v>
      </c>
      <c r="AF176" s="61">
        <v>0</v>
      </c>
      <c r="AG176" s="27">
        <v>0</v>
      </c>
      <c r="AH176" s="27">
        <v>0</v>
      </c>
      <c r="AI176" s="27">
        <v>0</v>
      </c>
      <c r="AJ176" s="27">
        <v>0</v>
      </c>
    </row>
    <row r="177" spans="1:36" s="40" customFormat="1" x14ac:dyDescent="0.2">
      <c r="A177" s="37" t="s">
        <v>143</v>
      </c>
      <c r="B177" s="29" t="s">
        <v>228</v>
      </c>
      <c r="C177" s="31">
        <v>144.071</v>
      </c>
      <c r="D177" s="28">
        <v>45</v>
      </c>
      <c r="E177" s="27">
        <v>0.13</v>
      </c>
      <c r="F177" s="58">
        <v>12.186999999999999</v>
      </c>
      <c r="G177" s="27">
        <v>0.8771929824561403</v>
      </c>
      <c r="H177" s="27">
        <v>0</v>
      </c>
      <c r="I177" s="27">
        <v>0.58479532163742687</v>
      </c>
      <c r="J177" s="27">
        <v>5.8479532163742682</v>
      </c>
      <c r="K177" s="27">
        <v>13.450292397660817</v>
      </c>
      <c r="L177" s="27">
        <v>8.7719298245614024</v>
      </c>
      <c r="M177" s="27">
        <v>0</v>
      </c>
      <c r="N177" s="27">
        <v>0</v>
      </c>
      <c r="O177" s="27">
        <v>0</v>
      </c>
      <c r="P177" s="27">
        <v>0</v>
      </c>
      <c r="Q177" s="27">
        <v>0</v>
      </c>
      <c r="R177" s="27">
        <v>0</v>
      </c>
      <c r="S177" s="27">
        <v>0</v>
      </c>
      <c r="T177" s="27">
        <v>0</v>
      </c>
      <c r="U177" s="27">
        <v>0</v>
      </c>
      <c r="V177" s="27">
        <v>0</v>
      </c>
      <c r="W177" s="27">
        <v>6.4327485380116958</v>
      </c>
      <c r="X177" s="27">
        <v>0</v>
      </c>
      <c r="Y177" s="27">
        <v>0</v>
      </c>
      <c r="Z177" s="27">
        <v>0</v>
      </c>
      <c r="AA177" s="27">
        <v>0</v>
      </c>
      <c r="AB177" s="27">
        <v>0</v>
      </c>
      <c r="AC177" s="27">
        <v>1.1695906432748537</v>
      </c>
      <c r="AD177" s="27">
        <v>0</v>
      </c>
      <c r="AE177" s="27">
        <v>3.6303630363036308</v>
      </c>
      <c r="AF177" s="61">
        <v>0</v>
      </c>
      <c r="AG177" s="27">
        <v>0</v>
      </c>
      <c r="AH177" s="27">
        <v>0</v>
      </c>
      <c r="AI177" s="27">
        <v>0</v>
      </c>
      <c r="AJ177" s="27">
        <v>0</v>
      </c>
    </row>
    <row r="178" spans="1:36" s="40" customFormat="1" x14ac:dyDescent="0.2">
      <c r="A178" s="50" t="s">
        <v>273</v>
      </c>
      <c r="B178" s="51" t="s">
        <v>274</v>
      </c>
      <c r="C178" s="50">
        <v>138.385278</v>
      </c>
      <c r="D178" s="52">
        <v>45.018332999999998</v>
      </c>
      <c r="E178" s="53"/>
      <c r="F178" s="54">
        <v>16.952000000000002</v>
      </c>
      <c r="G178" s="62">
        <v>2.8037383177570092</v>
      </c>
      <c r="H178" s="62">
        <v>0</v>
      </c>
      <c r="I178" s="62">
        <v>58.255451713395637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0.3115264797507788</v>
      </c>
      <c r="P178" s="62">
        <v>0</v>
      </c>
      <c r="Q178" s="62">
        <v>0</v>
      </c>
      <c r="R178" s="62">
        <v>0.3115264797507788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  <c r="AI178" s="62">
        <v>22.429906542056074</v>
      </c>
      <c r="AJ178" s="62">
        <v>0.62305295950155759</v>
      </c>
    </row>
    <row r="179" spans="1:36" s="40" customFormat="1" x14ac:dyDescent="0.2">
      <c r="A179" s="37" t="s">
        <v>143</v>
      </c>
      <c r="B179" s="29" t="s">
        <v>229</v>
      </c>
      <c r="C179" s="31">
        <v>167.512</v>
      </c>
      <c r="D179" s="28">
        <v>46.390999999999998</v>
      </c>
      <c r="E179" s="27">
        <v>2.94</v>
      </c>
      <c r="F179" s="57">
        <v>10.555999999999999</v>
      </c>
      <c r="G179" s="27">
        <v>6.770833333333333</v>
      </c>
      <c r="H179" s="27">
        <v>4.6875</v>
      </c>
      <c r="I179" s="27">
        <v>11.979166666666668</v>
      </c>
      <c r="J179" s="27">
        <v>0.26041666666666663</v>
      </c>
      <c r="K179" s="27">
        <v>2.083333333333333</v>
      </c>
      <c r="L179" s="27">
        <v>2.864583333333333</v>
      </c>
      <c r="M179" s="27">
        <v>0</v>
      </c>
      <c r="N179" s="27">
        <v>0</v>
      </c>
      <c r="O179" s="27">
        <v>0</v>
      </c>
      <c r="P179" s="27">
        <v>0</v>
      </c>
      <c r="Q179" s="27">
        <v>0</v>
      </c>
      <c r="R179" s="27">
        <v>0</v>
      </c>
      <c r="S179" s="27">
        <v>0</v>
      </c>
      <c r="T179" s="27">
        <v>0</v>
      </c>
      <c r="U179" s="27">
        <v>0</v>
      </c>
      <c r="V179" s="27">
        <v>0</v>
      </c>
      <c r="W179" s="27">
        <v>1.3020833333333335</v>
      </c>
      <c r="X179" s="27">
        <v>0</v>
      </c>
      <c r="Y179" s="27">
        <v>0.52083333333333326</v>
      </c>
      <c r="Z179" s="27">
        <v>0</v>
      </c>
      <c r="AA179" s="27">
        <v>0</v>
      </c>
      <c r="AB179" s="27">
        <v>0</v>
      </c>
      <c r="AC179" s="27">
        <v>2.604166666666667</v>
      </c>
      <c r="AD179" s="27">
        <v>0</v>
      </c>
      <c r="AE179" s="27">
        <v>5.5555555555555554</v>
      </c>
      <c r="AF179" s="61">
        <v>6.510416666666667</v>
      </c>
      <c r="AG179" s="27">
        <v>0</v>
      </c>
      <c r="AH179" s="27">
        <v>0</v>
      </c>
      <c r="AI179" s="27">
        <v>0</v>
      </c>
      <c r="AJ179" s="27">
        <v>0</v>
      </c>
    </row>
    <row r="180" spans="1:36" s="40" customFormat="1" x14ac:dyDescent="0.2">
      <c r="A180" s="37" t="s">
        <v>143</v>
      </c>
      <c r="B180" s="29" t="s">
        <v>230</v>
      </c>
      <c r="C180" s="31">
        <v>154.779</v>
      </c>
      <c r="D180" s="28">
        <v>49.372</v>
      </c>
      <c r="E180" s="27">
        <v>0.68</v>
      </c>
      <c r="F180" s="57">
        <v>7.5389999999999997</v>
      </c>
      <c r="G180" s="27">
        <v>1.6949152542372881</v>
      </c>
      <c r="H180" s="27">
        <v>9.3220338983050848</v>
      </c>
      <c r="I180" s="27">
        <v>11.016949152542372</v>
      </c>
      <c r="J180" s="27">
        <v>2.9661016949152543</v>
      </c>
      <c r="K180" s="27">
        <v>2.9661016949152543</v>
      </c>
      <c r="L180" s="27">
        <v>8.4745762711864394</v>
      </c>
      <c r="M180" s="27">
        <v>0</v>
      </c>
      <c r="N180" s="27">
        <v>0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  <c r="T180" s="27">
        <v>0</v>
      </c>
      <c r="U180" s="27">
        <v>0</v>
      </c>
      <c r="V180" s="27">
        <v>0</v>
      </c>
      <c r="W180" s="27">
        <v>0</v>
      </c>
      <c r="X180" s="27">
        <v>0</v>
      </c>
      <c r="Y180" s="27">
        <v>0</v>
      </c>
      <c r="Z180" s="27">
        <v>0</v>
      </c>
      <c r="AA180" s="27">
        <v>0</v>
      </c>
      <c r="AB180" s="27">
        <v>0</v>
      </c>
      <c r="AC180" s="27">
        <v>2.9661016949152543</v>
      </c>
      <c r="AD180" s="27">
        <v>0</v>
      </c>
      <c r="AE180" s="27">
        <v>4.2372881355932197</v>
      </c>
      <c r="AF180" s="61">
        <v>2.9661016949152543</v>
      </c>
      <c r="AG180" s="27">
        <v>0</v>
      </c>
      <c r="AH180" s="27">
        <v>0</v>
      </c>
      <c r="AI180" s="27">
        <v>0</v>
      </c>
      <c r="AJ180" s="27">
        <v>0</v>
      </c>
    </row>
    <row r="205" spans="3:5" x14ac:dyDescent="0.2">
      <c r="C205" s="39"/>
      <c r="D205" s="38"/>
      <c r="E205" s="39">
        <v>25.465</v>
      </c>
    </row>
    <row r="206" spans="3:5" x14ac:dyDescent="0.2">
      <c r="C206" s="39"/>
      <c r="D206" s="38"/>
      <c r="E206" s="39">
        <v>24.347000000000001</v>
      </c>
    </row>
    <row r="207" spans="3:5" x14ac:dyDescent="0.2">
      <c r="D207" s="38"/>
      <c r="E207" s="1">
        <v>24.927</v>
      </c>
    </row>
    <row r="208" spans="3:5" x14ac:dyDescent="0.2">
      <c r="C208" s="39"/>
      <c r="D208" s="38"/>
      <c r="E208" s="39">
        <v>24.032</v>
      </c>
    </row>
    <row r="209" spans="3:5" x14ac:dyDescent="0.2">
      <c r="C209" s="39"/>
      <c r="D209" s="38"/>
      <c r="E209" s="39">
        <v>24.988</v>
      </c>
    </row>
    <row r="210" spans="3:5" x14ac:dyDescent="0.2">
      <c r="C210" s="39"/>
      <c r="D210" s="38"/>
      <c r="E210" s="39">
        <v>24.988</v>
      </c>
    </row>
    <row r="211" spans="3:5" x14ac:dyDescent="0.2">
      <c r="C211" s="39"/>
      <c r="D211" s="38"/>
      <c r="E211" s="39">
        <v>24.988</v>
      </c>
    </row>
    <row r="212" spans="3:5" x14ac:dyDescent="0.2">
      <c r="C212" s="39"/>
      <c r="D212" s="38"/>
      <c r="E212" s="39">
        <v>24.988</v>
      </c>
    </row>
    <row r="213" spans="3:5" x14ac:dyDescent="0.2">
      <c r="C213" s="39"/>
      <c r="D213" s="38"/>
      <c r="E213" s="39">
        <v>24.032</v>
      </c>
    </row>
  </sheetData>
  <sortState xmlns:xlrd2="http://schemas.microsoft.com/office/spreadsheetml/2017/richdata2" ref="A2:AJ213">
    <sortCondition ref="D1:D213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 of this study</vt:lpstr>
      <vt:lpstr>(%) data of this study</vt:lpstr>
      <vt:lpstr>Composite data wit JPS shallow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MATSUZAKI KENJI MARC</cp:lastModifiedBy>
  <dcterms:created xsi:type="dcterms:W3CDTF">2022-12-08T07:44:59Z</dcterms:created>
  <dcterms:modified xsi:type="dcterms:W3CDTF">2025-02-11T23:38:49Z</dcterms:modified>
</cp:coreProperties>
</file>