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ahide/Desktop/ harahide/:進行中/23室戸テクトニクス/2601再投稿/"/>
    </mc:Choice>
  </mc:AlternateContent>
  <xr:revisionPtr revIDLastSave="0" documentId="13_ncr:1_{B0C8D69A-D9A9-DD4D-9A8D-D3A0261AB706}" xr6:coauthVersionLast="47" xr6:coauthVersionMax="47" xr10:uidLastSave="{00000000-0000-0000-0000-000000000000}"/>
  <bookViews>
    <workbookView xWindow="19740" yWindow="4800" windowWidth="31460" windowHeight="22820" xr2:uid="{44EB539B-068D-DA43-93B4-B518BDDC2A26}"/>
  </bookViews>
  <sheets>
    <sheet name="Table S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1" l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5" i="1"/>
  <c r="O31" i="1"/>
  <c r="O10" i="1"/>
  <c r="O9" i="1"/>
  <c r="O8" i="1"/>
  <c r="O7" i="1"/>
  <c r="O6" i="1"/>
</calcChain>
</file>

<file path=xl/sharedStrings.xml><?xml version="1.0" encoding="utf-8"?>
<sst xmlns="http://schemas.openxmlformats.org/spreadsheetml/2006/main" count="86" uniqueCount="60">
  <si>
    <t>Sample No.</t>
    <phoneticPr fontId="1"/>
  </si>
  <si>
    <t>Formation</t>
    <phoneticPr fontId="1"/>
  </si>
  <si>
    <t>Qm</t>
    <phoneticPr fontId="1"/>
  </si>
  <si>
    <t>Qp</t>
    <phoneticPr fontId="1"/>
  </si>
  <si>
    <t>F</t>
    <phoneticPr fontId="1"/>
  </si>
  <si>
    <t>Lv</t>
    <phoneticPr fontId="1"/>
  </si>
  <si>
    <t>Ls</t>
    <phoneticPr fontId="1"/>
  </si>
  <si>
    <t>Lm</t>
    <phoneticPr fontId="1"/>
  </si>
  <si>
    <t>Matrix</t>
    <phoneticPr fontId="1"/>
  </si>
  <si>
    <t>Cement</t>
    <phoneticPr fontId="1"/>
  </si>
  <si>
    <t>Count</t>
    <phoneticPr fontId="1"/>
  </si>
  <si>
    <t>Higashigo Fm.</t>
    <phoneticPr fontId="1"/>
  </si>
  <si>
    <t>Hioki Mélange</t>
    <phoneticPr fontId="1"/>
  </si>
  <si>
    <t>Sakamoto Mélange</t>
    <phoneticPr fontId="1"/>
  </si>
  <si>
    <t>Sakihama ﻿Mélange</t>
    <phoneticPr fontId="1"/>
  </si>
  <si>
    <t>Latitude</t>
    <phoneticPr fontId="1"/>
  </si>
  <si>
    <t>Longitude</t>
    <phoneticPr fontId="1"/>
  </si>
  <si>
    <t>Subunit</t>
    <phoneticPr fontId="1"/>
  </si>
  <si>
    <t>zone 1</t>
    <phoneticPr fontId="1"/>
  </si>
  <si>
    <t xml:space="preserve">Qm: monocrystalline quartz, Qp: polycrystalline quartz, F: feldspar (plagioclase and K-feldspar), </t>
    <phoneticPr fontId="1"/>
  </si>
  <si>
    <t>Lv: volcanic lithic fragment, Ls: sedimentary lithic fragment, Lm: metamorphic lithic fragment, Lt = Qp + Lv + Ls + Lm.</t>
  </si>
  <si>
    <t>Additional file 2</t>
    <phoneticPr fontId="1"/>
  </si>
  <si>
    <r>
      <rPr>
        <b/>
        <sz val="9"/>
        <color theme="1"/>
        <rFont val="Times New Roman"/>
        <family val="1"/>
      </rPr>
      <t>Table S1</t>
    </r>
    <r>
      <rPr>
        <sz val="9"/>
        <color theme="1"/>
        <rFont val="Times New Roman"/>
        <family val="1"/>
      </rPr>
      <t>. Modal analysis of sandstones.</t>
    </r>
    <phoneticPr fontId="1"/>
  </si>
  <si>
    <t>B Member</t>
    <phoneticPr fontId="1"/>
  </si>
  <si>
    <t>C Member</t>
    <phoneticPr fontId="1"/>
  </si>
  <si>
    <t>A Member</t>
    <phoneticPr fontId="1"/>
  </si>
  <si>
    <t>Ohyamamisaki Fm</t>
    <phoneticPr fontId="1"/>
  </si>
  <si>
    <t>Higashigo Fm</t>
    <phoneticPr fontId="1"/>
  </si>
  <si>
    <t>Naharigawa Fm</t>
    <phoneticPr fontId="1"/>
  </si>
  <si>
    <t>Muroto Fm</t>
    <phoneticPr fontId="1"/>
  </si>
  <si>
    <t>Tsuro Fm</t>
    <phoneticPr fontId="1"/>
  </si>
  <si>
    <t>Misaki Fm</t>
    <phoneticPr fontId="1"/>
  </si>
  <si>
    <t>Shijujiyama Fm</t>
    <phoneticPr fontId="1"/>
  </si>
  <si>
    <t>S01</t>
    <phoneticPr fontId="1"/>
  </si>
  <si>
    <t>S02</t>
    <phoneticPr fontId="1"/>
  </si>
  <si>
    <t>S03</t>
    <phoneticPr fontId="1"/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</si>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</sst>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00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9"/>
      <color theme="1"/>
      <name val="Times New Roman"/>
      <family val="1"/>
    </font>
    <font>
      <sz val="9"/>
      <color theme="1"/>
      <name val="游ゴシック"/>
      <family val="2"/>
      <charset val="128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DC27-BCDB-F648-800A-51FCB1B092E1}">
  <dimension ref="B1:P34"/>
  <sheetViews>
    <sheetView tabSelected="1" topLeftCell="F1" zoomScale="142" zoomScaleNormal="142" workbookViewId="0">
      <selection activeCell="Q10" sqref="Q10"/>
    </sheetView>
  </sheetViews>
  <sheetFormatPr baseColWidth="10" defaultRowHeight="12" customHeight="1"/>
  <cols>
    <col min="1" max="1" width="4.7109375" style="2" customWidth="1"/>
    <col min="2" max="2" width="7.140625" style="2" customWidth="1"/>
    <col min="3" max="3" width="11.5703125" style="2" customWidth="1"/>
    <col min="4" max="4" width="6.5703125" style="2" customWidth="1"/>
    <col min="5" max="6" width="9.140625" style="2" customWidth="1"/>
    <col min="7" max="15" width="6.5703125" style="2" customWidth="1"/>
    <col min="16" max="16384" width="10.7109375" style="2"/>
  </cols>
  <sheetData>
    <row r="1" spans="2:16" ht="12" customHeight="1">
      <c r="B1" s="8" t="s">
        <v>21</v>
      </c>
    </row>
    <row r="2" spans="2:16" ht="12" customHeight="1">
      <c r="B2" s="4" t="s">
        <v>22</v>
      </c>
    </row>
    <row r="3" spans="2:16" ht="1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6" ht="12" customHeight="1">
      <c r="B4" s="3" t="s">
        <v>0</v>
      </c>
      <c r="C4" s="3" t="s">
        <v>1</v>
      </c>
      <c r="D4" s="3" t="s">
        <v>17</v>
      </c>
      <c r="E4" s="3" t="s">
        <v>15</v>
      </c>
      <c r="F4" s="3" t="s">
        <v>16</v>
      </c>
      <c r="G4" s="3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4"/>
    </row>
    <row r="5" spans="2:16" ht="12" customHeight="1">
      <c r="B5" s="4" t="s">
        <v>33</v>
      </c>
      <c r="C5" s="4" t="s">
        <v>11</v>
      </c>
      <c r="D5" s="4"/>
      <c r="E5" s="5">
        <v>33.575690999999999</v>
      </c>
      <c r="F5" s="4">
        <v>134.07869299999999</v>
      </c>
      <c r="G5" s="4">
        <v>205</v>
      </c>
      <c r="H5" s="4">
        <v>5</v>
      </c>
      <c r="I5" s="4">
        <v>151</v>
      </c>
      <c r="J5" s="4">
        <v>88</v>
      </c>
      <c r="K5" s="4">
        <v>1</v>
      </c>
      <c r="L5" s="4">
        <v>13</v>
      </c>
      <c r="M5" s="4">
        <v>37</v>
      </c>
      <c r="N5" s="4">
        <v>0</v>
      </c>
      <c r="O5" s="4">
        <f>SUM(G5:N5)</f>
        <v>500</v>
      </c>
      <c r="P5" s="4"/>
    </row>
    <row r="6" spans="2:16" ht="12" customHeight="1">
      <c r="B6" s="4" t="s">
        <v>34</v>
      </c>
      <c r="C6" s="4" t="s">
        <v>26</v>
      </c>
      <c r="D6" s="4" t="s">
        <v>23</v>
      </c>
      <c r="E6" s="5">
        <v>33.477074999999999</v>
      </c>
      <c r="F6" s="4">
        <v>133.94293099999999</v>
      </c>
      <c r="G6" s="4">
        <v>198</v>
      </c>
      <c r="H6" s="4">
        <v>13</v>
      </c>
      <c r="I6" s="4">
        <v>109</v>
      </c>
      <c r="J6" s="4">
        <v>107</v>
      </c>
      <c r="K6" s="4">
        <v>4</v>
      </c>
      <c r="L6" s="4">
        <v>2</v>
      </c>
      <c r="M6" s="4">
        <v>67</v>
      </c>
      <c r="N6" s="4">
        <v>0</v>
      </c>
      <c r="O6" s="4">
        <f t="shared" ref="O6:O31" si="0">SUM(G6:N6)</f>
        <v>500</v>
      </c>
      <c r="P6" s="4"/>
    </row>
    <row r="7" spans="2:16" ht="12" customHeight="1">
      <c r="B7" s="4" t="s">
        <v>35</v>
      </c>
      <c r="C7" s="4" t="s">
        <v>26</v>
      </c>
      <c r="D7" s="4" t="s">
        <v>23</v>
      </c>
      <c r="E7" s="5">
        <v>33.466819000000001</v>
      </c>
      <c r="F7" s="4">
        <v>133.94151400000001</v>
      </c>
      <c r="G7" s="4">
        <v>252</v>
      </c>
      <c r="H7" s="4">
        <v>22</v>
      </c>
      <c r="I7" s="4">
        <v>88</v>
      </c>
      <c r="J7" s="4">
        <v>59</v>
      </c>
      <c r="K7" s="4">
        <v>16</v>
      </c>
      <c r="L7" s="4">
        <v>14</v>
      </c>
      <c r="M7" s="4">
        <v>49</v>
      </c>
      <c r="N7" s="4">
        <v>0</v>
      </c>
      <c r="O7" s="4">
        <f t="shared" si="0"/>
        <v>500</v>
      </c>
      <c r="P7" s="4"/>
    </row>
    <row r="8" spans="2:16" ht="12" customHeight="1">
      <c r="B8" s="4" t="s">
        <v>36</v>
      </c>
      <c r="C8" s="4" t="s">
        <v>27</v>
      </c>
      <c r="D8" s="4"/>
      <c r="E8" s="5">
        <v>33.448756000000003</v>
      </c>
      <c r="F8" s="4">
        <v>133.95269400000001</v>
      </c>
      <c r="G8" s="4">
        <v>232</v>
      </c>
      <c r="H8" s="4">
        <v>11</v>
      </c>
      <c r="I8" s="4">
        <v>144</v>
      </c>
      <c r="J8" s="4">
        <v>97</v>
      </c>
      <c r="K8" s="4">
        <v>18</v>
      </c>
      <c r="L8" s="4">
        <v>17</v>
      </c>
      <c r="M8" s="4">
        <v>28</v>
      </c>
      <c r="N8" s="4">
        <v>0</v>
      </c>
      <c r="O8" s="4">
        <f t="shared" si="0"/>
        <v>547</v>
      </c>
      <c r="P8" s="4"/>
    </row>
    <row r="9" spans="2:16" ht="12" customHeight="1">
      <c r="B9" s="4" t="s">
        <v>37</v>
      </c>
      <c r="C9" s="4" t="s">
        <v>27</v>
      </c>
      <c r="D9" s="4"/>
      <c r="E9" s="5">
        <v>33.46519</v>
      </c>
      <c r="F9" s="4">
        <v>133.96091200000001</v>
      </c>
      <c r="G9" s="4">
        <v>317</v>
      </c>
      <c r="H9" s="4">
        <v>12</v>
      </c>
      <c r="I9" s="4">
        <v>63</v>
      </c>
      <c r="J9" s="4">
        <v>47</v>
      </c>
      <c r="K9" s="4">
        <v>18</v>
      </c>
      <c r="L9" s="4">
        <v>33</v>
      </c>
      <c r="M9" s="4">
        <v>12</v>
      </c>
      <c r="N9" s="4">
        <v>0</v>
      </c>
      <c r="O9" s="4">
        <f t="shared" si="0"/>
        <v>502</v>
      </c>
      <c r="P9" s="4"/>
    </row>
    <row r="10" spans="2:16" ht="12" customHeight="1">
      <c r="B10" s="4" t="s">
        <v>38</v>
      </c>
      <c r="C10" s="4" t="s">
        <v>28</v>
      </c>
      <c r="D10" s="4" t="s">
        <v>23</v>
      </c>
      <c r="E10" s="5">
        <v>33.495204000000001</v>
      </c>
      <c r="F10" s="4">
        <v>134.070582</v>
      </c>
      <c r="G10" s="4">
        <v>225</v>
      </c>
      <c r="H10" s="4">
        <v>5</v>
      </c>
      <c r="I10" s="4">
        <v>103</v>
      </c>
      <c r="J10" s="4">
        <v>110</v>
      </c>
      <c r="K10" s="4">
        <v>4</v>
      </c>
      <c r="L10" s="4">
        <v>9</v>
      </c>
      <c r="M10" s="4">
        <v>38</v>
      </c>
      <c r="N10" s="4">
        <v>11</v>
      </c>
      <c r="O10" s="4">
        <f t="shared" si="0"/>
        <v>505</v>
      </c>
      <c r="P10" s="4"/>
    </row>
    <row r="11" spans="2:16" ht="12" customHeight="1">
      <c r="B11" s="4" t="s">
        <v>39</v>
      </c>
      <c r="C11" s="4" t="s">
        <v>28</v>
      </c>
      <c r="D11" s="4" t="s">
        <v>24</v>
      </c>
      <c r="E11" s="5">
        <v>33.472475000000003</v>
      </c>
      <c r="F11" s="4">
        <v>134.181004</v>
      </c>
      <c r="G11" s="4">
        <v>239</v>
      </c>
      <c r="H11" s="4">
        <v>4</v>
      </c>
      <c r="I11" s="4">
        <v>113</v>
      </c>
      <c r="J11" s="4">
        <v>120</v>
      </c>
      <c r="K11" s="4">
        <v>3</v>
      </c>
      <c r="L11" s="4">
        <v>7</v>
      </c>
      <c r="M11" s="4">
        <v>14</v>
      </c>
      <c r="N11" s="4">
        <v>0</v>
      </c>
      <c r="O11" s="4">
        <f t="shared" si="0"/>
        <v>500</v>
      </c>
      <c r="P11" s="4"/>
    </row>
    <row r="12" spans="2:16" ht="12" customHeight="1">
      <c r="B12" s="4" t="s">
        <v>40</v>
      </c>
      <c r="C12" s="4" t="s">
        <v>28</v>
      </c>
      <c r="D12" s="4" t="s">
        <v>24</v>
      </c>
      <c r="E12" s="5">
        <v>33.375086000000003</v>
      </c>
      <c r="F12" s="4">
        <v>134.03663599999999</v>
      </c>
      <c r="G12" s="4">
        <v>211</v>
      </c>
      <c r="H12" s="4">
        <v>6</v>
      </c>
      <c r="I12" s="4">
        <v>108</v>
      </c>
      <c r="J12" s="4">
        <v>143</v>
      </c>
      <c r="K12" s="4">
        <v>3</v>
      </c>
      <c r="L12" s="4">
        <v>5</v>
      </c>
      <c r="M12" s="4">
        <v>24</v>
      </c>
      <c r="N12" s="4">
        <v>0</v>
      </c>
      <c r="O12" s="4">
        <f t="shared" si="0"/>
        <v>500</v>
      </c>
      <c r="P12" s="4"/>
    </row>
    <row r="13" spans="2:16" ht="12" customHeight="1">
      <c r="B13" s="4" t="s">
        <v>41</v>
      </c>
      <c r="C13" s="4" t="s">
        <v>14</v>
      </c>
      <c r="D13" s="4" t="s">
        <v>18</v>
      </c>
      <c r="E13" s="5">
        <v>33.397948</v>
      </c>
      <c r="F13" s="4">
        <v>134.177313</v>
      </c>
      <c r="G13" s="4">
        <v>295</v>
      </c>
      <c r="H13" s="4">
        <v>7</v>
      </c>
      <c r="I13" s="4">
        <v>107</v>
      </c>
      <c r="J13" s="4">
        <v>78</v>
      </c>
      <c r="K13" s="4">
        <v>2</v>
      </c>
      <c r="L13" s="4">
        <v>5</v>
      </c>
      <c r="M13" s="4">
        <v>5</v>
      </c>
      <c r="N13" s="4">
        <v>1</v>
      </c>
      <c r="O13" s="4">
        <f t="shared" si="0"/>
        <v>500</v>
      </c>
      <c r="P13" s="4"/>
    </row>
    <row r="14" spans="2:16" ht="12" customHeight="1">
      <c r="B14" s="4" t="s">
        <v>42</v>
      </c>
      <c r="C14" s="4" t="s">
        <v>14</v>
      </c>
      <c r="D14" s="4" t="s">
        <v>18</v>
      </c>
      <c r="E14" s="5">
        <v>33.394043000000003</v>
      </c>
      <c r="F14" s="4">
        <v>134.09186800000001</v>
      </c>
      <c r="G14" s="4">
        <v>146</v>
      </c>
      <c r="H14" s="4">
        <v>0</v>
      </c>
      <c r="I14" s="4">
        <v>107</v>
      </c>
      <c r="J14" s="4">
        <v>180</v>
      </c>
      <c r="K14" s="4">
        <v>12</v>
      </c>
      <c r="L14" s="4">
        <v>0</v>
      </c>
      <c r="M14" s="4">
        <v>51</v>
      </c>
      <c r="N14" s="4">
        <v>4</v>
      </c>
      <c r="O14" s="4">
        <f t="shared" si="0"/>
        <v>500</v>
      </c>
      <c r="P14" s="4"/>
    </row>
    <row r="15" spans="2:16" ht="12" customHeight="1">
      <c r="B15" s="4" t="s">
        <v>43</v>
      </c>
      <c r="C15" s="4" t="s">
        <v>29</v>
      </c>
      <c r="D15" s="4" t="s">
        <v>25</v>
      </c>
      <c r="E15" s="5">
        <v>33.348365000000001</v>
      </c>
      <c r="F15" s="4">
        <v>134.18402900000001</v>
      </c>
      <c r="G15" s="4">
        <v>229</v>
      </c>
      <c r="H15" s="4">
        <v>10</v>
      </c>
      <c r="I15" s="4">
        <v>84</v>
      </c>
      <c r="J15" s="4">
        <v>86</v>
      </c>
      <c r="K15" s="4">
        <v>4</v>
      </c>
      <c r="L15" s="4">
        <v>12</v>
      </c>
      <c r="M15" s="4">
        <v>0</v>
      </c>
      <c r="N15" s="4">
        <v>75</v>
      </c>
      <c r="O15" s="4">
        <f t="shared" si="0"/>
        <v>500</v>
      </c>
      <c r="P15" s="4"/>
    </row>
    <row r="16" spans="2:16" ht="12" customHeight="1">
      <c r="B16" s="4" t="s">
        <v>44</v>
      </c>
      <c r="C16" s="4" t="s">
        <v>29</v>
      </c>
      <c r="D16" s="4" t="s">
        <v>25</v>
      </c>
      <c r="E16" s="5">
        <v>33.409447999999998</v>
      </c>
      <c r="F16" s="4">
        <v>134.145083</v>
      </c>
      <c r="G16" s="4">
        <v>305</v>
      </c>
      <c r="H16" s="4">
        <v>5</v>
      </c>
      <c r="I16" s="4">
        <v>90</v>
      </c>
      <c r="J16" s="4">
        <v>71</v>
      </c>
      <c r="K16" s="4">
        <v>9</v>
      </c>
      <c r="L16" s="4">
        <v>1</v>
      </c>
      <c r="M16" s="4">
        <v>19</v>
      </c>
      <c r="N16" s="4">
        <v>0</v>
      </c>
      <c r="O16" s="4">
        <f t="shared" si="0"/>
        <v>500</v>
      </c>
      <c r="P16" s="4"/>
    </row>
    <row r="17" spans="2:16" ht="12" customHeight="1">
      <c r="B17" s="4" t="s">
        <v>45</v>
      </c>
      <c r="C17" s="4" t="s">
        <v>29</v>
      </c>
      <c r="D17" s="4" t="s">
        <v>25</v>
      </c>
      <c r="E17" s="5">
        <v>33.316327999999999</v>
      </c>
      <c r="F17" s="4">
        <v>134.107125</v>
      </c>
      <c r="G17" s="4">
        <v>263</v>
      </c>
      <c r="H17" s="4">
        <v>8</v>
      </c>
      <c r="I17" s="4">
        <v>140</v>
      </c>
      <c r="J17" s="4">
        <v>72</v>
      </c>
      <c r="K17" s="4">
        <v>4</v>
      </c>
      <c r="L17" s="4">
        <v>5</v>
      </c>
      <c r="M17" s="4">
        <v>8</v>
      </c>
      <c r="N17" s="4">
        <v>0</v>
      </c>
      <c r="O17" s="4">
        <f t="shared" si="0"/>
        <v>500</v>
      </c>
      <c r="P17" s="4"/>
    </row>
    <row r="18" spans="2:16" ht="12" customHeight="1">
      <c r="B18" s="4" t="s">
        <v>46</v>
      </c>
      <c r="C18" s="6" t="s">
        <v>29</v>
      </c>
      <c r="D18" s="4" t="s">
        <v>23</v>
      </c>
      <c r="E18" s="5">
        <v>33.317816000000001</v>
      </c>
      <c r="F18" s="6">
        <v>134.13954699999999</v>
      </c>
      <c r="G18" s="4">
        <v>195</v>
      </c>
      <c r="H18" s="4">
        <v>18</v>
      </c>
      <c r="I18" s="4">
        <v>96</v>
      </c>
      <c r="J18" s="4">
        <v>110</v>
      </c>
      <c r="K18" s="4">
        <v>3</v>
      </c>
      <c r="L18" s="4">
        <v>27</v>
      </c>
      <c r="M18" s="4">
        <v>16</v>
      </c>
      <c r="N18" s="4">
        <v>35</v>
      </c>
      <c r="O18" s="4">
        <f t="shared" si="0"/>
        <v>500</v>
      </c>
      <c r="P18" s="4"/>
    </row>
    <row r="19" spans="2:16" ht="12" customHeight="1">
      <c r="B19" s="4" t="s">
        <v>47</v>
      </c>
      <c r="C19" s="4" t="s">
        <v>12</v>
      </c>
      <c r="D19" s="4"/>
      <c r="E19" s="5">
        <v>33.289220999999998</v>
      </c>
      <c r="F19" s="4">
        <v>134.14415</v>
      </c>
      <c r="G19" s="4">
        <v>168</v>
      </c>
      <c r="H19" s="4">
        <v>1</v>
      </c>
      <c r="I19" s="4">
        <v>120</v>
      </c>
      <c r="J19" s="4">
        <v>141</v>
      </c>
      <c r="K19" s="4">
        <v>0</v>
      </c>
      <c r="L19" s="4">
        <v>29</v>
      </c>
      <c r="M19" s="4">
        <v>34</v>
      </c>
      <c r="N19" s="4">
        <v>7</v>
      </c>
      <c r="O19" s="4">
        <f t="shared" si="0"/>
        <v>500</v>
      </c>
      <c r="P19" s="4"/>
    </row>
    <row r="20" spans="2:16" ht="12" customHeight="1">
      <c r="B20" s="4" t="s">
        <v>48</v>
      </c>
      <c r="C20" s="4" t="s">
        <v>12</v>
      </c>
      <c r="D20" s="4"/>
      <c r="E20" s="5">
        <v>33.279291999999998</v>
      </c>
      <c r="F20" s="4">
        <v>134.15388100000001</v>
      </c>
      <c r="G20" s="4">
        <v>113</v>
      </c>
      <c r="H20" s="4">
        <v>0</v>
      </c>
      <c r="I20" s="4">
        <v>56</v>
      </c>
      <c r="J20" s="4">
        <v>111</v>
      </c>
      <c r="K20" s="4">
        <v>2</v>
      </c>
      <c r="L20" s="4">
        <v>2</v>
      </c>
      <c r="M20" s="4">
        <v>101</v>
      </c>
      <c r="N20" s="4">
        <v>115</v>
      </c>
      <c r="O20" s="4">
        <f t="shared" si="0"/>
        <v>500</v>
      </c>
      <c r="P20" s="4"/>
    </row>
    <row r="21" spans="2:16" ht="12" customHeight="1">
      <c r="B21" s="4" t="s">
        <v>49</v>
      </c>
      <c r="C21" s="4" t="s">
        <v>30</v>
      </c>
      <c r="D21" s="4"/>
      <c r="E21" s="5">
        <v>33.272978000000002</v>
      </c>
      <c r="F21" s="4">
        <v>134.15824799999999</v>
      </c>
      <c r="G21" s="4">
        <v>181</v>
      </c>
      <c r="H21" s="4">
        <v>3</v>
      </c>
      <c r="I21" s="4">
        <v>99</v>
      </c>
      <c r="J21" s="4">
        <v>128</v>
      </c>
      <c r="K21" s="4">
        <v>5</v>
      </c>
      <c r="L21" s="4">
        <v>10</v>
      </c>
      <c r="M21" s="4">
        <v>9</v>
      </c>
      <c r="N21" s="4">
        <v>65</v>
      </c>
      <c r="O21" s="4">
        <f t="shared" si="0"/>
        <v>500</v>
      </c>
      <c r="P21" s="4"/>
    </row>
    <row r="22" spans="2:16" ht="12" customHeight="1">
      <c r="B22" s="4" t="s">
        <v>50</v>
      </c>
      <c r="C22" s="4" t="s">
        <v>30</v>
      </c>
      <c r="D22" s="4"/>
      <c r="E22" s="5">
        <v>33.274951000000001</v>
      </c>
      <c r="F22" s="4">
        <v>134.167539</v>
      </c>
      <c r="G22" s="4">
        <v>152</v>
      </c>
      <c r="H22" s="4">
        <v>0</v>
      </c>
      <c r="I22" s="4">
        <v>68</v>
      </c>
      <c r="J22" s="4">
        <v>101</v>
      </c>
      <c r="K22" s="4">
        <v>0</v>
      </c>
      <c r="L22" s="4">
        <v>15</v>
      </c>
      <c r="M22" s="4">
        <v>86</v>
      </c>
      <c r="N22" s="4">
        <v>78</v>
      </c>
      <c r="O22" s="4">
        <f t="shared" si="0"/>
        <v>500</v>
      </c>
      <c r="P22" s="4"/>
    </row>
    <row r="23" spans="2:16" ht="12" customHeight="1">
      <c r="B23" s="4" t="s">
        <v>51</v>
      </c>
      <c r="C23" s="4" t="s">
        <v>13</v>
      </c>
      <c r="D23" s="4"/>
      <c r="E23" s="5">
        <v>33.254587000000001</v>
      </c>
      <c r="F23" s="4">
        <v>134.16965200000001</v>
      </c>
      <c r="G23" s="4">
        <v>172</v>
      </c>
      <c r="H23" s="4">
        <v>4</v>
      </c>
      <c r="I23" s="4">
        <v>87</v>
      </c>
      <c r="J23" s="4">
        <v>124</v>
      </c>
      <c r="K23" s="4">
        <v>5</v>
      </c>
      <c r="L23" s="4">
        <v>0</v>
      </c>
      <c r="M23" s="4">
        <v>66</v>
      </c>
      <c r="N23" s="4">
        <v>42</v>
      </c>
      <c r="O23" s="4">
        <f t="shared" si="0"/>
        <v>500</v>
      </c>
      <c r="P23" s="4"/>
    </row>
    <row r="24" spans="2:16" ht="12" customHeight="1">
      <c r="B24" s="4" t="s">
        <v>52</v>
      </c>
      <c r="C24" s="4" t="s">
        <v>31</v>
      </c>
      <c r="D24" s="4"/>
      <c r="E24" s="5">
        <v>33.244053999999998</v>
      </c>
      <c r="F24" s="4">
        <v>134.176626</v>
      </c>
      <c r="G24" s="4">
        <v>176</v>
      </c>
      <c r="H24" s="4">
        <v>1</v>
      </c>
      <c r="I24" s="4">
        <v>94</v>
      </c>
      <c r="J24" s="4">
        <v>185</v>
      </c>
      <c r="K24" s="4">
        <v>2</v>
      </c>
      <c r="L24" s="4">
        <v>8</v>
      </c>
      <c r="M24" s="4">
        <v>11</v>
      </c>
      <c r="N24" s="4">
        <v>23</v>
      </c>
      <c r="O24" s="4">
        <f t="shared" si="0"/>
        <v>500</v>
      </c>
      <c r="P24" s="4"/>
    </row>
    <row r="25" spans="2:16" ht="12" customHeight="1">
      <c r="B25" s="4" t="s">
        <v>53</v>
      </c>
      <c r="C25" s="4" t="s">
        <v>32</v>
      </c>
      <c r="D25" s="4"/>
      <c r="E25" s="5">
        <v>33.305568999999998</v>
      </c>
      <c r="F25" s="4">
        <v>134.17119700000001</v>
      </c>
      <c r="G25" s="4">
        <v>223</v>
      </c>
      <c r="H25" s="4">
        <v>1</v>
      </c>
      <c r="I25" s="4">
        <v>78</v>
      </c>
      <c r="J25" s="4">
        <v>125</v>
      </c>
      <c r="K25" s="4">
        <v>11</v>
      </c>
      <c r="L25" s="4">
        <v>10</v>
      </c>
      <c r="M25" s="4">
        <v>52</v>
      </c>
      <c r="N25" s="4">
        <v>0</v>
      </c>
      <c r="O25" s="4">
        <f t="shared" si="0"/>
        <v>500</v>
      </c>
      <c r="P25" s="4"/>
    </row>
    <row r="26" spans="2:16" ht="12" customHeight="1">
      <c r="B26" s="4" t="s">
        <v>54</v>
      </c>
      <c r="C26" s="4" t="s">
        <v>32</v>
      </c>
      <c r="D26" s="4"/>
      <c r="E26" s="5">
        <v>33.314069000000003</v>
      </c>
      <c r="F26" s="4">
        <v>134.181197</v>
      </c>
      <c r="G26" s="4">
        <v>221</v>
      </c>
      <c r="H26" s="4">
        <v>22</v>
      </c>
      <c r="I26" s="4">
        <v>115</v>
      </c>
      <c r="J26" s="4">
        <v>128</v>
      </c>
      <c r="K26" s="4">
        <v>8</v>
      </c>
      <c r="L26" s="4">
        <v>1</v>
      </c>
      <c r="M26" s="4">
        <v>5</v>
      </c>
      <c r="N26" s="4">
        <v>0</v>
      </c>
      <c r="O26" s="4">
        <f t="shared" si="0"/>
        <v>500</v>
      </c>
      <c r="P26" s="4"/>
    </row>
    <row r="27" spans="2:16" ht="12" customHeight="1">
      <c r="B27" s="4" t="s">
        <v>55</v>
      </c>
      <c r="C27" s="4" t="s">
        <v>32</v>
      </c>
      <c r="D27" s="4"/>
      <c r="E27" s="5">
        <v>33.308276999999997</v>
      </c>
      <c r="F27" s="4">
        <v>134.176669</v>
      </c>
      <c r="G27" s="4">
        <v>166</v>
      </c>
      <c r="H27" s="4">
        <v>6</v>
      </c>
      <c r="I27" s="4">
        <v>97</v>
      </c>
      <c r="J27" s="4">
        <v>105</v>
      </c>
      <c r="K27" s="4">
        <v>14</v>
      </c>
      <c r="L27" s="4">
        <v>3</v>
      </c>
      <c r="M27" s="4">
        <v>109</v>
      </c>
      <c r="N27" s="4">
        <v>0</v>
      </c>
      <c r="O27" s="4">
        <f t="shared" si="0"/>
        <v>500</v>
      </c>
      <c r="P27" s="4"/>
    </row>
    <row r="28" spans="2:16" ht="12" customHeight="1">
      <c r="B28" s="4" t="s">
        <v>56</v>
      </c>
      <c r="C28" s="4" t="s">
        <v>29</v>
      </c>
      <c r="D28" s="4" t="s">
        <v>25</v>
      </c>
      <c r="E28" s="4">
        <v>33.334795</v>
      </c>
      <c r="F28" s="4">
        <v>134.13750899999999</v>
      </c>
      <c r="G28" s="4">
        <v>202</v>
      </c>
      <c r="H28" s="4">
        <v>12</v>
      </c>
      <c r="I28" s="4">
        <v>120</v>
      </c>
      <c r="J28" s="4">
        <v>110</v>
      </c>
      <c r="K28" s="4">
        <v>1</v>
      </c>
      <c r="L28" s="4">
        <v>3</v>
      </c>
      <c r="M28" s="4">
        <v>52</v>
      </c>
      <c r="N28" s="4">
        <v>0</v>
      </c>
      <c r="O28" s="4">
        <f t="shared" si="0"/>
        <v>500</v>
      </c>
      <c r="P28" s="4"/>
    </row>
    <row r="29" spans="2:16" ht="12" customHeight="1">
      <c r="B29" s="4" t="s">
        <v>57</v>
      </c>
      <c r="C29" s="6" t="s">
        <v>29</v>
      </c>
      <c r="D29" s="4" t="s">
        <v>23</v>
      </c>
      <c r="E29" s="4">
        <v>33.319142999999997</v>
      </c>
      <c r="F29" s="6">
        <v>134.130707</v>
      </c>
      <c r="G29" s="4">
        <v>136</v>
      </c>
      <c r="H29" s="4">
        <v>2</v>
      </c>
      <c r="I29" s="4">
        <v>99</v>
      </c>
      <c r="J29" s="4">
        <v>171</v>
      </c>
      <c r="K29" s="4">
        <v>4</v>
      </c>
      <c r="L29" s="4">
        <v>2</v>
      </c>
      <c r="M29" s="4">
        <v>82</v>
      </c>
      <c r="N29" s="4">
        <v>4</v>
      </c>
      <c r="O29" s="4">
        <f t="shared" si="0"/>
        <v>500</v>
      </c>
      <c r="P29" s="4"/>
    </row>
    <row r="30" spans="2:16" ht="12" customHeight="1">
      <c r="B30" s="4" t="s">
        <v>58</v>
      </c>
      <c r="C30" s="6" t="s">
        <v>29</v>
      </c>
      <c r="D30" s="4" t="s">
        <v>23</v>
      </c>
      <c r="E30" s="4">
        <v>33.307631000000001</v>
      </c>
      <c r="F30" s="6">
        <v>134.135964</v>
      </c>
      <c r="G30" s="4">
        <v>152</v>
      </c>
      <c r="H30" s="4">
        <v>0</v>
      </c>
      <c r="I30" s="4">
        <v>72</v>
      </c>
      <c r="J30" s="4">
        <v>131</v>
      </c>
      <c r="K30" s="4">
        <v>1</v>
      </c>
      <c r="L30" s="4">
        <v>4</v>
      </c>
      <c r="M30" s="4">
        <v>104</v>
      </c>
      <c r="N30" s="4">
        <v>36</v>
      </c>
      <c r="O30" s="4">
        <f t="shared" si="0"/>
        <v>500</v>
      </c>
      <c r="P30" s="4"/>
    </row>
    <row r="31" spans="2:16" ht="12" customHeight="1">
      <c r="B31" s="7" t="s">
        <v>59</v>
      </c>
      <c r="C31" s="7" t="s">
        <v>12</v>
      </c>
      <c r="D31" s="7"/>
      <c r="E31" s="7">
        <v>33.323348000000003</v>
      </c>
      <c r="F31" s="7">
        <v>134.185059</v>
      </c>
      <c r="G31" s="7">
        <v>171</v>
      </c>
      <c r="H31" s="7">
        <v>1</v>
      </c>
      <c r="I31" s="7">
        <v>81</v>
      </c>
      <c r="J31" s="7">
        <v>117</v>
      </c>
      <c r="K31" s="7">
        <v>1</v>
      </c>
      <c r="L31" s="7">
        <v>2</v>
      </c>
      <c r="M31" s="7">
        <v>38</v>
      </c>
      <c r="N31" s="7">
        <v>89</v>
      </c>
      <c r="O31" s="7">
        <f t="shared" si="0"/>
        <v>500</v>
      </c>
      <c r="P31" s="4"/>
    </row>
    <row r="33" spans="3:3" ht="12" customHeight="1">
      <c r="C33" s="4" t="s">
        <v>19</v>
      </c>
    </row>
    <row r="34" spans="3:3" ht="12" customHeight="1">
      <c r="C34" s="4" t="s">
        <v>20</v>
      </c>
    </row>
  </sheetData>
  <phoneticPr fontId="1"/>
  <pageMargins left="0.7" right="0.7" top="0.75" bottom="0.75" header="0.3" footer="0.3"/>
  <ignoredErrors>
    <ignoredError sqref="O5:O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原英俊</dc:creator>
  <cp:lastModifiedBy>原英俊</cp:lastModifiedBy>
  <dcterms:created xsi:type="dcterms:W3CDTF">2024-10-04T06:18:37Z</dcterms:created>
  <dcterms:modified xsi:type="dcterms:W3CDTF">2026-01-21T07:27:46Z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2024-10-04T06:19:13Z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1cc2f302-63a4-4b11-b997-24706aaf134d</vt:lpwstr>
  </property>
  <property fmtid="{D5CDD505-2E9C-101B-9397-08002B2CF9AE}" pid="8" name="MSIP_Label_ddc55989-3c9e-4466-8514-eac6f80f6373_ContentBits">
    <vt:lpwstr>0</vt:lpwstr>
  </property>
</Properties>
</file>