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epino\Dropbox\Paper Chilean cell line\Biological Research\After peer-review\Re-submission\"/>
    </mc:Choice>
  </mc:AlternateContent>
  <xr:revisionPtr revIDLastSave="0" documentId="13_ncr:1_{EDE4369F-A324-49F6-96B6-2D9339172C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5_Append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1" l="1"/>
  <c r="L5" i="1"/>
  <c r="L7" i="1"/>
</calcChain>
</file>

<file path=xl/sharedStrings.xml><?xml version="1.0" encoding="utf-8"?>
<sst xmlns="http://schemas.openxmlformats.org/spreadsheetml/2006/main" count="24" uniqueCount="24">
  <si>
    <t>% Mapped reads</t>
  </si>
  <si>
    <t>InDels</t>
  </si>
  <si>
    <t xml:space="preserve">Raw </t>
  </si>
  <si>
    <t xml:space="preserve"> InDels</t>
  </si>
  <si>
    <t xml:space="preserve">  InDels</t>
  </si>
  <si>
    <t xml:space="preserve">Total </t>
  </si>
  <si>
    <t>Filtered*</t>
  </si>
  <si>
    <t>SNVs</t>
  </si>
  <si>
    <t xml:space="preserve"> SNVs</t>
  </si>
  <si>
    <t xml:space="preserve">  SNVs</t>
  </si>
  <si>
    <t xml:space="preserve">    SNVs</t>
  </si>
  <si>
    <t xml:space="preserve">    InDels</t>
  </si>
  <si>
    <t>not in dbSNP</t>
  </si>
  <si>
    <t>95.65%</t>
  </si>
  <si>
    <t>95.66%</t>
  </si>
  <si>
    <t>94.92%</t>
  </si>
  <si>
    <t>Sample</t>
  </si>
  <si>
    <t>Raw paired-end reads</t>
  </si>
  <si>
    <t>Exonic</t>
  </si>
  <si>
    <t>*Filtering criteria: read depth &gt; 20, allelic depth &gt; 10, mapping quality &gt; 40 and Fisher’s strand &lt; 60</t>
  </si>
  <si>
    <t>PUC-GBC1</t>
  </si>
  <si>
    <t>PUC-GBC2</t>
  </si>
  <si>
    <t>PUC-GBC3</t>
  </si>
  <si>
    <t>S5_Appendix. Sequencing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</si>
</sst>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Border="1"/>
    <xf numFmtId="0" fontId="4" fillId="0" borderId="0" xfId="0" applyFont="1" applyFill="1" applyBorder="1"/>
    <xf numFmtId="165" fontId="3" fillId="0" borderId="1" xfId="1" applyNumberFormat="1" applyFont="1" applyBorder="1"/>
    <xf numFmtId="0" fontId="3" fillId="0" borderId="0" xfId="0" applyFont="1" applyBorder="1" applyAlignment="1">
      <alignment horizontal="center"/>
    </xf>
    <xf numFmtId="165" fontId="3" fillId="0" borderId="2" xfId="1" applyNumberFormat="1" applyFont="1" applyBorder="1"/>
    <xf numFmtId="165" fontId="3" fillId="0" borderId="3" xfId="1" applyNumberFormat="1" applyFont="1" applyBorder="1"/>
    <xf numFmtId="165" fontId="3" fillId="0" borderId="0" xfId="1" applyNumberFormat="1" applyFont="1" applyBorder="1"/>
    <xf numFmtId="165" fontId="4" fillId="0" borderId="0" xfId="1" applyNumberFormat="1" applyFont="1" applyBorder="1"/>
    <xf numFmtId="0" fontId="4" fillId="0" borderId="7" xfId="0" applyFont="1" applyFill="1" applyBorder="1"/>
    <xf numFmtId="165" fontId="3" fillId="0" borderId="5" xfId="1" applyNumberFormat="1" applyFont="1" applyBorder="1"/>
    <xf numFmtId="0" fontId="3" fillId="0" borderId="4" xfId="0" applyFont="1" applyBorder="1" applyAlignment="1">
      <alignment horizontal="center"/>
    </xf>
    <xf numFmtId="165" fontId="3" fillId="0" borderId="6" xfId="1" applyNumberFormat="1" applyFont="1" applyBorder="1"/>
    <xf numFmtId="165" fontId="3" fillId="0" borderId="7" xfId="1" applyNumberFormat="1" applyFont="1" applyBorder="1"/>
    <xf numFmtId="165" fontId="3" fillId="0" borderId="4" xfId="1" applyNumberFormat="1" applyFont="1" applyBorder="1"/>
    <xf numFmtId="165" fontId="4" fillId="0" borderId="4" xfId="1" applyNumberFormat="1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8" xfId="0" applyFont="1" applyBorder="1"/>
    <xf numFmtId="0" fontId="5" fillId="0" borderId="0" xfId="0" applyFont="1"/>
    <xf numFmtId="0" fontId="3" fillId="0" borderId="9" xfId="0" applyFont="1" applyBorder="1"/>
    <xf numFmtId="0" fontId="6" fillId="0" borderId="0" xfId="0" applyFont="1"/>
    <xf numFmtId="165" fontId="3" fillId="2" borderId="2" xfId="1" applyNumberFormat="1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14">
    <dxf>
      <font>
        <b/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  <border diagonalUp="0" diagonalDown="0" outline="0">
        <left style="dotted">
          <color auto="1"/>
        </left>
        <right/>
        <top style="dotted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\ _k_r_-;\-* #,##0\ _k_r_-;_-* &quot;-&quot;??\ _k_r_-;_-@_-"/>
      <border diagonalUp="0" diagonalDown="0" outline="0">
        <left/>
        <right style="dotted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\ _k_r_-;\-* #,##0\ _k_r_-;_-* &quot;-&quot;??\ _k_r_-;_-@_-"/>
      <border diagonalUp="0" diagonalDown="0" outline="0">
        <left style="dotted">
          <color auto="1"/>
        </left>
        <right/>
        <top style="dotted">
          <color auto="1"/>
        </top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  <border diagonalUp="0" diagonalDown="0" outline="0">
        <left/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  <border diagonalUp="0" diagonalDown="0" outline="0">
        <left/>
        <right style="dotted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\ _k_r_-;\-* #,##0\ _k_r_-;_-* &quot;-&quot;??\ _k_r_-;_-@_-"/>
      <border diagonalUp="0" diagonalDown="0" outline="0">
        <left style="dotted">
          <color auto="1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\ _k_r_-;\-* #,##0\ _k_r_-;_-* &quot;-&quot;??\ _k_r_-;_-@_-"/>
      <border diagonalUp="0" diagonalDown="0" outline="0">
        <left style="dotted">
          <color auto="1"/>
        </left>
        <right style="dotted">
          <color auto="1"/>
        </right>
        <top/>
        <bottom/>
      </border>
    </dxf>
    <dxf>
      <font>
        <b/>
        <strike val="0"/>
        <outline val="0"/>
        <shadow val="0"/>
        <u val="none"/>
        <vertAlign val="baseline"/>
        <sz val="12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L8" totalsRowShown="0" headerRowDxfId="13" dataDxfId="12">
  <tableColumns count="12">
    <tableColumn id="1" xr3:uid="{00000000-0010-0000-0000-000001000000}" name="Sample" dataDxfId="11"/>
    <tableColumn id="2" xr3:uid="{00000000-0010-0000-0000-000002000000}" name="Raw paired-end reads" dataDxfId="10"/>
    <tableColumn id="3" xr3:uid="{00000000-0010-0000-0000-000003000000}" name="% Mapped reads" dataDxfId="9"/>
    <tableColumn id="4" xr3:uid="{00000000-0010-0000-0000-000004000000}" name="SNVs" dataDxfId="8"/>
    <tableColumn id="5" xr3:uid="{00000000-0010-0000-0000-000005000000}" name="InDels" dataDxfId="7"/>
    <tableColumn id="6" xr3:uid="{00000000-0010-0000-0000-000006000000}" name=" SNVs" dataDxfId="6"/>
    <tableColumn id="7" xr3:uid="{00000000-0010-0000-0000-000007000000}" name=" InDels" dataDxfId="5"/>
    <tableColumn id="11" xr3:uid="{00000000-0010-0000-0000-00000B000000}" name="    SNVs" dataDxfId="4"/>
    <tableColumn id="12" xr3:uid="{00000000-0010-0000-0000-00000C000000}" name="    InDels" dataDxfId="3"/>
    <tableColumn id="8" xr3:uid="{00000000-0010-0000-0000-000008000000}" name="  SNVs" dataDxfId="2"/>
    <tableColumn id="9" xr3:uid="{00000000-0010-0000-0000-000009000000}" name="  InDels" dataDxfId="1"/>
    <tableColumn id="10" xr3:uid="{00000000-0010-0000-0000-00000A000000}" name="Total " dataDxfId="0">
      <calculatedColumnFormula>SUM(Table1[[#This Row],[  SNVs]:[  InDels]])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zoomScaleNormal="100" workbookViewId="0">
      <selection activeCell="A12" sqref="A12"/>
    </sheetView>
  </sheetViews>
  <sheetFormatPr baseColWidth="10" defaultColWidth="9.140625" defaultRowHeight="15.75" x14ac:dyDescent="0.25"/>
  <cols>
    <col min="1" max="2" width="20.28515625" style="1" customWidth="1"/>
    <col min="3" max="3" width="17.85546875" style="1" customWidth="1"/>
    <col min="4" max="4" width="13.7109375" style="1" bestFit="1" customWidth="1"/>
    <col min="5" max="6" width="12.5703125" style="1" bestFit="1" customWidth="1"/>
    <col min="7" max="8" width="10.28515625" style="1" bestFit="1" customWidth="1"/>
    <col min="9" max="9" width="9.7109375" style="1" customWidth="1"/>
    <col min="10" max="10" width="11.5703125" style="1" bestFit="1" customWidth="1"/>
    <col min="11" max="11" width="9.7109375" style="1" customWidth="1"/>
    <col min="12" max="12" width="9.85546875" style="1" bestFit="1" customWidth="1"/>
    <col min="13" max="16384" width="9.140625" style="1"/>
  </cols>
  <sheetData>
    <row r="1" spans="1:13" x14ac:dyDescent="0.25">
      <c r="A1" s="25" t="s">
        <v>23</v>
      </c>
    </row>
    <row r="2" spans="1:13" ht="15" customHeight="1" x14ac:dyDescent="0.25"/>
    <row r="3" spans="1:13" ht="15" customHeight="1" x14ac:dyDescent="0.25">
      <c r="D3" s="26" t="s">
        <v>2</v>
      </c>
      <c r="E3" s="27"/>
      <c r="F3" s="26" t="s">
        <v>6</v>
      </c>
      <c r="G3" s="28"/>
      <c r="H3" s="26" t="s">
        <v>18</v>
      </c>
      <c r="I3" s="27"/>
      <c r="J3" s="26" t="s">
        <v>12</v>
      </c>
      <c r="K3" s="28"/>
      <c r="L3" s="28"/>
    </row>
    <row r="4" spans="1:13" ht="15" customHeight="1" x14ac:dyDescent="0.25">
      <c r="A4" s="2" t="s">
        <v>16</v>
      </c>
      <c r="B4" s="2" t="s">
        <v>17</v>
      </c>
      <c r="C4" s="1" t="s">
        <v>0</v>
      </c>
      <c r="D4" s="3" t="s">
        <v>7</v>
      </c>
      <c r="E4" s="4" t="s">
        <v>1</v>
      </c>
      <c r="F4" s="1" t="s">
        <v>8</v>
      </c>
      <c r="G4" s="1" t="s">
        <v>3</v>
      </c>
      <c r="H4" s="3" t="s">
        <v>10</v>
      </c>
      <c r="I4" s="4" t="s">
        <v>11</v>
      </c>
      <c r="J4" s="3" t="s">
        <v>9</v>
      </c>
      <c r="K4" s="5" t="s">
        <v>4</v>
      </c>
      <c r="L4" s="5" t="s">
        <v>5</v>
      </c>
    </row>
    <row r="5" spans="1:13" ht="15" customHeight="1" x14ac:dyDescent="0.25">
      <c r="A5" s="6" t="s">
        <v>20</v>
      </c>
      <c r="B5" s="7">
        <v>38691957</v>
      </c>
      <c r="C5" s="8" t="s">
        <v>13</v>
      </c>
      <c r="D5" s="9">
        <v>214341</v>
      </c>
      <c r="E5" s="10">
        <v>27018</v>
      </c>
      <c r="F5" s="11">
        <v>41072</v>
      </c>
      <c r="G5" s="10">
        <v>4755</v>
      </c>
      <c r="H5" s="11">
        <v>8823</v>
      </c>
      <c r="I5" s="10">
        <v>235</v>
      </c>
      <c r="J5" s="11">
        <v>153</v>
      </c>
      <c r="K5" s="8">
        <v>80</v>
      </c>
      <c r="L5" s="12">
        <f>SUM(Table1[[#This Row],[  SNVs]:[  InDels]])</f>
        <v>233</v>
      </c>
    </row>
    <row r="6" spans="1:13" ht="15" customHeight="1" x14ac:dyDescent="0.25">
      <c r="A6" s="6" t="s">
        <v>21</v>
      </c>
      <c r="B6" s="7">
        <v>37958242</v>
      </c>
      <c r="C6" s="8" t="s">
        <v>14</v>
      </c>
      <c r="D6" s="9">
        <v>174195</v>
      </c>
      <c r="E6" s="10">
        <v>21695</v>
      </c>
      <c r="F6" s="11">
        <v>35490</v>
      </c>
      <c r="G6" s="10">
        <v>4121</v>
      </c>
      <c r="H6" s="11">
        <v>8768</v>
      </c>
      <c r="I6" s="10">
        <v>246</v>
      </c>
      <c r="J6" s="11">
        <v>137</v>
      </c>
      <c r="K6" s="8">
        <v>86</v>
      </c>
      <c r="L6" s="12">
        <f>SUM(Table1[[#This Row],[  SNVs]:[  InDels]])</f>
        <v>223</v>
      </c>
    </row>
    <row r="7" spans="1:13" ht="15" customHeight="1" x14ac:dyDescent="0.25">
      <c r="A7" s="13" t="s">
        <v>22</v>
      </c>
      <c r="B7" s="14">
        <v>31058636</v>
      </c>
      <c r="C7" s="15" t="s">
        <v>15</v>
      </c>
      <c r="D7" s="16">
        <v>259831</v>
      </c>
      <c r="E7" s="17">
        <v>31472</v>
      </c>
      <c r="F7" s="18">
        <v>35220</v>
      </c>
      <c r="G7" s="17">
        <v>4315</v>
      </c>
      <c r="H7" s="18">
        <v>5928</v>
      </c>
      <c r="I7" s="17">
        <v>157</v>
      </c>
      <c r="J7" s="18">
        <v>92</v>
      </c>
      <c r="K7" s="15">
        <v>51</v>
      </c>
      <c r="L7" s="19">
        <f>SUM(Table1[[#This Row],[  SNVs]:[  InDels]])</f>
        <v>143</v>
      </c>
    </row>
    <row r="8" spans="1:13" x14ac:dyDescent="0.25">
      <c r="A8" s="20" t="s">
        <v>19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3" spans="1:13" x14ac:dyDescent="0.25">
      <c r="C13" s="23"/>
      <c r="K13" s="24"/>
    </row>
  </sheetData>
  <mergeCells count="4">
    <mergeCell ref="D3:E3"/>
    <mergeCell ref="F3:G3"/>
    <mergeCell ref="J3:L3"/>
    <mergeCell ref="H3:I3"/>
  </mergeCells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S5_Appendix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Davila</dc:creator>
  <cp:lastModifiedBy>Patricia García</cp:lastModifiedBy>
  <cp:lastPrinted>2019-09-17T16:05:13Z</cp:lastPrinted>
  <dcterms:created xsi:type="dcterms:W3CDTF">2019-06-27T11:32:07Z</dcterms:created>
  <dcterms:modified xsi:type="dcterms:W3CDTF">2020-03-23T20:28:15Z</dcterms:modified>
</cp:coreProperties>
</file>