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_d\Documents\Publikationen\2021_HisG\R1\"/>
    </mc:Choice>
  </mc:AlternateContent>
  <xr:revisionPtr revIDLastSave="0" documentId="8_{EA757919-E4EC-4870-A2AB-6CC7000A1D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D600 curves" sheetId="8" r:id="rId1"/>
    <sheet name="0 hours" sheetId="1" r:id="rId2"/>
    <sheet name="24 hours" sheetId="2" r:id="rId3"/>
    <sheet name="48 hours" sheetId="3" r:id="rId4"/>
    <sheet name="60 hours" sheetId="4" r:id="rId5"/>
    <sheet name="72 hours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8" l="1"/>
  <c r="E32" i="8"/>
  <c r="D32" i="8"/>
  <c r="C32" i="8"/>
  <c r="F31" i="8"/>
  <c r="E31" i="8"/>
  <c r="D31" i="8"/>
  <c r="C31" i="8"/>
  <c r="F30" i="8"/>
  <c r="E30" i="8"/>
  <c r="D30" i="8"/>
  <c r="C30" i="8"/>
  <c r="F29" i="8"/>
  <c r="E29" i="8"/>
  <c r="D29" i="8"/>
  <c r="C29" i="8"/>
  <c r="F28" i="8"/>
  <c r="E28" i="8"/>
  <c r="D28" i="8"/>
  <c r="C28" i="8"/>
  <c r="F24" i="8"/>
  <c r="E24" i="8"/>
  <c r="D24" i="8"/>
  <c r="C24" i="8"/>
  <c r="F23" i="8"/>
  <c r="E23" i="8"/>
  <c r="D23" i="8"/>
  <c r="C23" i="8"/>
  <c r="F22" i="8"/>
  <c r="E22" i="8"/>
  <c r="D22" i="8"/>
  <c r="C22" i="8"/>
  <c r="F21" i="8"/>
  <c r="E21" i="8"/>
  <c r="D21" i="8"/>
  <c r="C21" i="8"/>
  <c r="F20" i="8"/>
  <c r="E20" i="8"/>
  <c r="D20" i="8"/>
  <c r="C20" i="8"/>
  <c r="F16" i="8"/>
  <c r="E16" i="8"/>
  <c r="D16" i="8"/>
  <c r="C16" i="8"/>
  <c r="F15" i="8"/>
  <c r="E15" i="8"/>
  <c r="D15" i="8"/>
  <c r="C15" i="8"/>
  <c r="F14" i="8"/>
  <c r="E14" i="8"/>
  <c r="D14" i="8"/>
  <c r="C14" i="8"/>
  <c r="F13" i="8"/>
  <c r="E13" i="8"/>
  <c r="D13" i="8"/>
  <c r="C13" i="8"/>
  <c r="F12" i="8"/>
  <c r="E12" i="8"/>
  <c r="D12" i="8"/>
  <c r="C12" i="8"/>
  <c r="C6" i="8"/>
  <c r="C8" i="8"/>
  <c r="F8" i="8"/>
  <c r="E8" i="8"/>
  <c r="D8" i="8"/>
  <c r="F7" i="8"/>
  <c r="E7" i="8"/>
  <c r="D7" i="8"/>
  <c r="C7" i="8"/>
  <c r="F6" i="8"/>
  <c r="E6" i="8"/>
  <c r="D6" i="8"/>
  <c r="F5" i="8"/>
  <c r="E5" i="8"/>
  <c r="D5" i="8"/>
  <c r="D4" i="8"/>
  <c r="C5" i="8"/>
  <c r="F4" i="8"/>
  <c r="E4" i="8"/>
  <c r="C4" i="8"/>
</calcChain>
</file>

<file path=xl/sharedStrings.xml><?xml version="1.0" encoding="utf-8"?>
<sst xmlns="http://schemas.openxmlformats.org/spreadsheetml/2006/main" count="1150" uniqueCount="134">
  <si>
    <t>Protocol Description</t>
  </si>
  <si>
    <t>Protocol name: OD600+750_PP</t>
  </si>
  <si>
    <t>Result File name: \Thumb Drive\Promega\Data\CSV\Paul_OD_0_OD600+750_PP_8-23-2021_3-17-13 PM,csv</t>
  </si>
  <si>
    <t>Total steps: 1</t>
  </si>
  <si>
    <t>Step 1</t>
  </si>
  <si>
    <t>Absorbance</t>
  </si>
  <si>
    <t>600nm, 750nm, 1 repeat, 96 well plate</t>
  </si>
  <si>
    <t>PlateResults</t>
  </si>
  <si>
    <t>Read 1</t>
  </si>
  <si>
    <t>nm</t>
  </si>
  <si>
    <t>A</t>
  </si>
  <si>
    <t>B</t>
  </si>
  <si>
    <t>X</t>
  </si>
  <si>
    <t>C</t>
  </si>
  <si>
    <t>D</t>
  </si>
  <si>
    <t>E</t>
  </si>
  <si>
    <t>F</t>
  </si>
  <si>
    <t>G</t>
  </si>
  <si>
    <t>H</t>
  </si>
  <si>
    <t>Read 2</t>
  </si>
  <si>
    <t>Results</t>
  </si>
  <si>
    <t>Ref1(on)</t>
  </si>
  <si>
    <t>Ref1(off)</t>
  </si>
  <si>
    <t>Ref2(on)</t>
  </si>
  <si>
    <t>Ref2(off)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</si>
  <si>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</si>
  <si>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</si>
  <si>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</si>
  <si>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</si>
  <si>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</si>
  <si>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</si>
  <si>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</si>
  <si>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</si>
  <si>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</si>
  <si>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</si>
  <si>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</si>
  <si>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</si>
  <si>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</si>
  <si>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</si>
  <si>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</si>
  <si>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</si>
  <si>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</si>
  <si>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</si>
  <si>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</si>
  <si>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</si>
  <si>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</si>
  <si>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</si>
  <si>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</si>
  <si>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</si>
  <si>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</si>
  <si>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</si>
  <si>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</si>
  <si>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</si>
  <si>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</si>
  <si>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</si>
  <si>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</si>
  <si>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</si>
  <si>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</si>
  <si>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</si>
  <si>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</si>
  <si>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</si>
  <si>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</si>
  <si>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</si>
  <si>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</si>
  <si>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</si>
  <si>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</si>
  <si>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</si>
  <si>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</si>
  <si>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</si>
  <si>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</si>
  <si>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</si>
  <si>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</si>
  <si>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</si>
  <si>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</si>
  <si>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</si>
  <si>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</si>
  <si>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</si>
  <si>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</si>
  <si>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</si>
  <si>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</si>
  <si>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</si>
  <si>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</si>
  <si>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</si>
  <si>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</si>
  <si>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</si>
  <si>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</si>
  <si>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</si>
  <si>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</si>
  <si>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</si>
  <si>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</si>
  <si>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</si>
  <si>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</si>
  <si>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</si>
  <si>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</si>
  <si>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</si>
  <si>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</si>
  <si>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</si>
  <si>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</si>
  <si>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</si>
  <si>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</si>
  <si>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</si>
  <si>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</si>
  <si>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</si>
  <si>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</si>
  <si>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</si>
  <si>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</si>
  <si>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</si>
  <si>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</si>
  <si>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</si>
  <si>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</si>
  <si>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</si>
  <si>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</si>
  <si>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</si>
  <si>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</si>
  <si>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</si>
  <si>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</si>
  <si>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</si>
  <si>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</si>
  <si>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</si>
  <si>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</si>
  <si>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</si>
  <si>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Notes for the assay run: Enter Notes</t>
  </si>
  <si>
    <t>Result File name: \Thumb Drive\Promega\Data\CSV\Paul_OD_24_OD600+750_PP_8-24-2021_4-13-30 PM,csv</t>
  </si>
  <si>
    <t>Result File name: \Thumb Drive\Promega\Data\CSV\Paul_OD_48_OD600+750_PP_8-25-2021_3-11-28 PM,csv</t>
  </si>
  <si>
    <t>Result File name: \Thumb Drive\Promega\Data\CSV\Paul_OD_60_OD600+750_PP_8-26-2021_9-44-06 AM,csv</t>
  </si>
  <si>
    <t>Result File name: \Thumb Drive\Promega\Data\CSV\Paul_OD_72_OD600+750_PP_8-26-2021_3-39-37 PM,csv</t>
  </si>
  <si>
    <t>Glucose</t>
  </si>
  <si>
    <t>Dpyr4</t>
  </si>
  <si>
    <t>eyfp(asl1)</t>
  </si>
  <si>
    <t>eyfp(hisG)</t>
  </si>
  <si>
    <t>eyfp(pyr4)</t>
  </si>
  <si>
    <t>Lactose</t>
  </si>
  <si>
    <t>Glycerol</t>
  </si>
  <si>
    <t>Xylan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</si>
</sst>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AT"/>
              <a:t>Glucose OD600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'OD600 curves'!$C$3</c:f>
              <c:strCache>
                <c:ptCount val="1"/>
                <c:pt idx="0">
                  <c:v>Dpyr4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'OD600 curves'!$B$4:$B$8</c:f>
              <c:numCache>
                <c:formatCode>General</c:formatCode>
                <c:ptCount val="5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60</c:v>
                </c:pt>
                <c:pt idx="4">
                  <c:v>72</c:v>
                </c:pt>
              </c:numCache>
            </c:numRef>
          </c:xVal>
          <c:yVal>
            <c:numRef>
              <c:f>'OD600 curves'!$C$4:$C$8</c:f>
              <c:numCache>
                <c:formatCode>General</c:formatCode>
                <c:ptCount val="5"/>
                <c:pt idx="0">
                  <c:v>0.16331173333333335</c:v>
                </c:pt>
                <c:pt idx="1">
                  <c:v>0.49033486666666665</c:v>
                </c:pt>
                <c:pt idx="2">
                  <c:v>0.93994639999999985</c:v>
                </c:pt>
                <c:pt idx="3">
                  <c:v>1.0099638000000002</c:v>
                </c:pt>
                <c:pt idx="4">
                  <c:v>1.1074410000000001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806-4BDD-A3AB-8923386E5DE8}"/>
            </c:ext>
          </c:extLst>
        </c:ser>
        <c:ser>
          <c:idx val="1"/>
          <c:order val="1"/>
          <c:tx>
            <c:strRef>
              <c:f>'OD600 curves'!$D$3</c:f>
              <c:strCache>
                <c:ptCount val="1"/>
                <c:pt idx="0">
                  <c:v>eyfp(hisG)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'OD600 curves'!$B$4:$B$8</c:f>
              <c:numCache>
                <c:formatCode>General</c:formatCode>
                <c:ptCount val="5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60</c:v>
                </c:pt>
                <c:pt idx="4">
                  <c:v>72</c:v>
                </c:pt>
              </c:numCache>
            </c:numRef>
          </c:xVal>
          <c:yVal>
            <c:numRef>
              <c:f>'OD600 curves'!$D$4:$D$8</c:f>
              <c:numCache>
                <c:formatCode>General</c:formatCode>
                <c:ptCount val="5"/>
                <c:pt idx="0">
                  <c:v>0.16118053333333335</c:v>
                </c:pt>
                <c:pt idx="1">
                  <c:v>0.47091839999999996</c:v>
                </c:pt>
                <c:pt idx="2">
                  <c:v>0.96020899999999998</c:v>
                </c:pt>
                <c:pt idx="3">
                  <c:v>1.113888</c:v>
                </c:pt>
                <c:pt idx="4">
                  <c:v>1.1260269999999999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806-4BDD-A3AB-8923386E5DE8}"/>
            </c:ext>
          </c:extLst>
        </c:ser>
        <c:ser>
          <c:idx val="2"/>
          <c:order val="2"/>
          <c:tx>
            <c:strRef>
              <c:f>'OD600 curves'!$E$3</c:f>
              <c:strCache>
                <c:ptCount val="1"/>
                <c:pt idx="0">
                  <c:v>eyfp(asl1)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'OD600 curves'!$B$4:$B$8</c:f>
              <c:numCache>
                <c:formatCode>General</c:formatCode>
                <c:ptCount val="5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60</c:v>
                </c:pt>
                <c:pt idx="4">
                  <c:v>72</c:v>
                </c:pt>
              </c:numCache>
            </c:numRef>
          </c:xVal>
          <c:yVal>
            <c:numRef>
              <c:f>'OD600 curves'!$E$4:$E$8</c:f>
              <c:numCache>
                <c:formatCode>General</c:formatCode>
                <c:ptCount val="5"/>
                <c:pt idx="0">
                  <c:v>0.17905833333333332</c:v>
                </c:pt>
                <c:pt idx="1">
                  <c:v>0.53110770000000007</c:v>
                </c:pt>
                <c:pt idx="2">
                  <c:v>0.99395053333333327</c:v>
                </c:pt>
                <c:pt idx="3">
                  <c:v>1.043776</c:v>
                </c:pt>
                <c:pt idx="4">
                  <c:v>1.0329956666666666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806-4BDD-A3AB-8923386E5DE8}"/>
            </c:ext>
          </c:extLst>
        </c:ser>
        <c:ser>
          <c:idx val="3"/>
          <c:order val="3"/>
          <c:tx>
            <c:strRef>
              <c:f>'OD600 curves'!$F$3</c:f>
              <c:strCache>
                <c:ptCount val="1"/>
                <c:pt idx="0">
                  <c:v>eyfp(pyr4)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'OD600 curves'!$B$4:$B$8</c:f>
              <c:numCache>
                <c:formatCode>General</c:formatCode>
                <c:ptCount val="5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60</c:v>
                </c:pt>
                <c:pt idx="4">
                  <c:v>72</c:v>
                </c:pt>
              </c:numCache>
            </c:numRef>
          </c:xVal>
          <c:yVal>
            <c:numRef>
              <c:f>'OD600 curves'!$F$4:$F$8</c:f>
              <c:numCache>
                <c:formatCode>General</c:formatCode>
                <c:ptCount val="5"/>
                <c:pt idx="0">
                  <c:v>0.19633056666666668</c:v>
                </c:pt>
                <c:pt idx="1">
                  <c:v>0.53133989999999998</c:v>
                </c:pt>
                <c:pt idx="2">
                  <c:v>0.99343170000000003</c:v>
                </c:pt>
                <c:pt idx="3">
                  <c:v>0.9520653</c:v>
                </c:pt>
                <c:pt idx="4">
                  <c:v>0.93278823333333316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806-4BDD-A3AB-8923386E5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0504320"/>
        <c:axId val="1200515136"/>
      </c:scatterChart>
      <c:valAx>
        <c:axId val="1200504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00515136"/>
        <c:crosses val="autoZero"/>
        <c:crossBetween val="midCat"/>
      </c:valAx>
      <c:valAx>
        <c:axId val="1200515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00504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AT"/>
              <a:t>Lactose OD600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'OD600 curves'!$C$11</c:f>
              <c:strCache>
                <c:ptCount val="1"/>
                <c:pt idx="0">
                  <c:v>Dpyr4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'OD600 curves'!$B$12:$B$16</c:f>
              <c:numCache>
                <c:formatCode>General</c:formatCode>
                <c:ptCount val="5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60</c:v>
                </c:pt>
                <c:pt idx="4">
                  <c:v>72</c:v>
                </c:pt>
              </c:numCache>
            </c:numRef>
          </c:xVal>
          <c:yVal>
            <c:numRef>
              <c:f>'OD600 curves'!$C$12:$C$16</c:f>
              <c:numCache>
                <c:formatCode>General</c:formatCode>
                <c:ptCount val="5"/>
                <c:pt idx="0">
                  <c:v>0.1622072</c:v>
                </c:pt>
                <c:pt idx="1">
                  <c:v>0.34705896666666664</c:v>
                </c:pt>
                <c:pt idx="2">
                  <c:v>0.45354276666666665</c:v>
                </c:pt>
                <c:pt idx="3">
                  <c:v>0.75445576666666669</c:v>
                </c:pt>
                <c:pt idx="4">
                  <c:v>0.88594880000000009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94B-417F-9409-73F1A213FB92}"/>
            </c:ext>
          </c:extLst>
        </c:ser>
        <c:ser>
          <c:idx val="1"/>
          <c:order val="1"/>
          <c:tx>
            <c:strRef>
              <c:f>'OD600 curves'!$D$11</c:f>
              <c:strCache>
                <c:ptCount val="1"/>
                <c:pt idx="0">
                  <c:v>eyfp(hisG)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'OD600 curves'!$B$12:$B$16</c:f>
              <c:numCache>
                <c:formatCode>General</c:formatCode>
                <c:ptCount val="5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60</c:v>
                </c:pt>
                <c:pt idx="4">
                  <c:v>72</c:v>
                </c:pt>
              </c:numCache>
            </c:numRef>
          </c:xVal>
          <c:yVal>
            <c:numRef>
              <c:f>'OD600 curves'!$D$12:$D$16</c:f>
              <c:numCache>
                <c:formatCode>General</c:formatCode>
                <c:ptCount val="5"/>
                <c:pt idx="0">
                  <c:v>0.16069789999999998</c:v>
                </c:pt>
                <c:pt idx="1">
                  <c:v>0.3310432333333333</c:v>
                </c:pt>
                <c:pt idx="2">
                  <c:v>0.47683546666666671</c:v>
                </c:pt>
                <c:pt idx="3">
                  <c:v>0.86434493333333329</c:v>
                </c:pt>
                <c:pt idx="4">
                  <c:v>1.0473429999999999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94B-417F-9409-73F1A213FB92}"/>
            </c:ext>
          </c:extLst>
        </c:ser>
        <c:ser>
          <c:idx val="2"/>
          <c:order val="2"/>
          <c:tx>
            <c:strRef>
              <c:f>'OD600 curves'!$E$11</c:f>
              <c:strCache>
                <c:ptCount val="1"/>
                <c:pt idx="0">
                  <c:v>eyfp(asl1)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'OD600 curves'!$B$12:$B$16</c:f>
              <c:numCache>
                <c:formatCode>General</c:formatCode>
                <c:ptCount val="5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60</c:v>
                </c:pt>
                <c:pt idx="4">
                  <c:v>72</c:v>
                </c:pt>
              </c:numCache>
            </c:numRef>
          </c:xVal>
          <c:yVal>
            <c:numRef>
              <c:f>'OD600 curves'!$E$12:$E$16</c:f>
              <c:numCache>
                <c:formatCode>General</c:formatCode>
                <c:ptCount val="5"/>
                <c:pt idx="0">
                  <c:v>0.18569023333333334</c:v>
                </c:pt>
                <c:pt idx="1">
                  <c:v>0.33942279999999997</c:v>
                </c:pt>
                <c:pt idx="2">
                  <c:v>0.48081060000000003</c:v>
                </c:pt>
                <c:pt idx="3">
                  <c:v>0.92366166666666671</c:v>
                </c:pt>
                <c:pt idx="4">
                  <c:v>1.0826756666666666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94B-417F-9409-73F1A213FB92}"/>
            </c:ext>
          </c:extLst>
        </c:ser>
        <c:ser>
          <c:idx val="3"/>
          <c:order val="3"/>
          <c:tx>
            <c:strRef>
              <c:f>'OD600 curves'!$F$11</c:f>
              <c:strCache>
                <c:ptCount val="1"/>
                <c:pt idx="0">
                  <c:v>eyfp(pyr4)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'OD600 curves'!$B$12:$B$16</c:f>
              <c:numCache>
                <c:formatCode>General</c:formatCode>
                <c:ptCount val="5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60</c:v>
                </c:pt>
                <c:pt idx="4">
                  <c:v>72</c:v>
                </c:pt>
              </c:numCache>
            </c:numRef>
          </c:xVal>
          <c:yVal>
            <c:numRef>
              <c:f>'OD600 curves'!$F$12:$F$16</c:f>
              <c:numCache>
                <c:formatCode>General</c:formatCode>
                <c:ptCount val="5"/>
                <c:pt idx="0">
                  <c:v>0.19633056666666668</c:v>
                </c:pt>
                <c:pt idx="1">
                  <c:v>0.36496003333333338</c:v>
                </c:pt>
                <c:pt idx="2">
                  <c:v>0.50482380000000004</c:v>
                </c:pt>
                <c:pt idx="3">
                  <c:v>0.92690106666666672</c:v>
                </c:pt>
                <c:pt idx="4">
                  <c:v>1.1016746666666666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94B-417F-9409-73F1A213F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5991280"/>
        <c:axId val="1565992528"/>
      </c:scatterChart>
      <c:valAx>
        <c:axId val="1565991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65992528"/>
        <c:crosses val="autoZero"/>
        <c:crossBetween val="midCat"/>
      </c:valAx>
      <c:valAx>
        <c:axId val="1565992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6599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AT"/>
              <a:t>Glycerol</a:t>
            </a:r>
            <a:r>
              <a:rPr lang="de-AT" baseline="0"/>
              <a:t> OD600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'OD600 curves'!$C$19</c:f>
              <c:strCache>
                <c:ptCount val="1"/>
                <c:pt idx="0">
                  <c:v>Dpyr4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'OD600 curves'!$B$20:$B$24</c:f>
              <c:numCache>
                <c:formatCode>General</c:formatCode>
                <c:ptCount val="5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60</c:v>
                </c:pt>
                <c:pt idx="4">
                  <c:v>72</c:v>
                </c:pt>
              </c:numCache>
            </c:numRef>
          </c:xVal>
          <c:yVal>
            <c:numRef>
              <c:f>'OD600 curves'!$C$20:$C$24</c:f>
              <c:numCache>
                <c:formatCode>General</c:formatCode>
                <c:ptCount val="5"/>
                <c:pt idx="0">
                  <c:v>0.15723190000000001</c:v>
                </c:pt>
                <c:pt idx="1">
                  <c:v>0.33358360000000004</c:v>
                </c:pt>
                <c:pt idx="2">
                  <c:v>0.57687376666666668</c:v>
                </c:pt>
                <c:pt idx="3">
                  <c:v>1.1534023333333332</c:v>
                </c:pt>
                <c:pt idx="4">
                  <c:v>1.2544933333333335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F70-4856-96D3-D8DBD96D0B62}"/>
            </c:ext>
          </c:extLst>
        </c:ser>
        <c:ser>
          <c:idx val="1"/>
          <c:order val="1"/>
          <c:tx>
            <c:strRef>
              <c:f>'OD600 curves'!$D$19</c:f>
              <c:strCache>
                <c:ptCount val="1"/>
                <c:pt idx="0">
                  <c:v>eyfp(hisG)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'OD600 curves'!$B$20:$B$24</c:f>
              <c:numCache>
                <c:formatCode>General</c:formatCode>
                <c:ptCount val="5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60</c:v>
                </c:pt>
                <c:pt idx="4">
                  <c:v>72</c:v>
                </c:pt>
              </c:numCache>
            </c:numRef>
          </c:xVal>
          <c:yVal>
            <c:numRef>
              <c:f>'OD600 curves'!$D$20:$D$24</c:f>
              <c:numCache>
                <c:formatCode>General</c:formatCode>
                <c:ptCount val="5"/>
                <c:pt idx="0">
                  <c:v>0.15437176666666666</c:v>
                </c:pt>
                <c:pt idx="1">
                  <c:v>0.30532293333333332</c:v>
                </c:pt>
                <c:pt idx="2">
                  <c:v>0.5174293333333333</c:v>
                </c:pt>
                <c:pt idx="3">
                  <c:v>1.0291945333333332</c:v>
                </c:pt>
                <c:pt idx="4">
                  <c:v>1.2142233333333332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F70-4856-96D3-D8DBD96D0B62}"/>
            </c:ext>
          </c:extLst>
        </c:ser>
        <c:ser>
          <c:idx val="2"/>
          <c:order val="2"/>
          <c:tx>
            <c:strRef>
              <c:f>'OD600 curves'!$E$19</c:f>
              <c:strCache>
                <c:ptCount val="1"/>
                <c:pt idx="0">
                  <c:v>eyfp(asl1)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'OD600 curves'!$B$20:$B$24</c:f>
              <c:numCache>
                <c:formatCode>General</c:formatCode>
                <c:ptCount val="5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60</c:v>
                </c:pt>
                <c:pt idx="4">
                  <c:v>72</c:v>
                </c:pt>
              </c:numCache>
            </c:numRef>
          </c:xVal>
          <c:yVal>
            <c:numRef>
              <c:f>'OD600 curves'!$E$20:$E$24</c:f>
              <c:numCache>
                <c:formatCode>General</c:formatCode>
                <c:ptCount val="5"/>
                <c:pt idx="0">
                  <c:v>0.17104276666666665</c:v>
                </c:pt>
                <c:pt idx="1">
                  <c:v>0.315666</c:v>
                </c:pt>
                <c:pt idx="2">
                  <c:v>0.69279836666666661</c:v>
                </c:pt>
                <c:pt idx="3">
                  <c:v>1.5217533333333335</c:v>
                </c:pt>
                <c:pt idx="4">
                  <c:v>1.5519096666666667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F70-4856-96D3-D8DBD96D0B62}"/>
            </c:ext>
          </c:extLst>
        </c:ser>
        <c:ser>
          <c:idx val="3"/>
          <c:order val="3"/>
          <c:tx>
            <c:strRef>
              <c:f>'OD600 curves'!$F$19</c:f>
              <c:strCache>
                <c:ptCount val="1"/>
                <c:pt idx="0">
                  <c:v>eyfp(pyr4)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'OD600 curves'!$B$20:$B$24</c:f>
              <c:numCache>
                <c:formatCode>General</c:formatCode>
                <c:ptCount val="5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60</c:v>
                </c:pt>
                <c:pt idx="4">
                  <c:v>72</c:v>
                </c:pt>
              </c:numCache>
            </c:numRef>
          </c:xVal>
          <c:yVal>
            <c:numRef>
              <c:f>'OD600 curves'!$F$20:$F$24</c:f>
              <c:numCache>
                <c:formatCode>General</c:formatCode>
                <c:ptCount val="5"/>
                <c:pt idx="0">
                  <c:v>0.17704016666666667</c:v>
                </c:pt>
                <c:pt idx="1">
                  <c:v>0.34957706666666666</c:v>
                </c:pt>
                <c:pt idx="2">
                  <c:v>0.6477581</c:v>
                </c:pt>
                <c:pt idx="3">
                  <c:v>1.2386980000000001</c:v>
                </c:pt>
                <c:pt idx="4">
                  <c:v>1.2646393333333334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F70-4856-96D3-D8DBD96D0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6108352"/>
        <c:axId val="1656115840"/>
      </c:scatterChart>
      <c:valAx>
        <c:axId val="1656108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56115840"/>
        <c:crosses val="autoZero"/>
        <c:crossBetween val="midCat"/>
      </c:valAx>
      <c:valAx>
        <c:axId val="165611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561083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AT"/>
              <a:t>Xylan OD600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'OD600 curves'!$C$27</c:f>
              <c:strCache>
                <c:ptCount val="1"/>
                <c:pt idx="0">
                  <c:v>Dpyr4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'OD600 curves'!$B$28:$B$32</c:f>
              <c:numCache>
                <c:formatCode>General</c:formatCode>
                <c:ptCount val="5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60</c:v>
                </c:pt>
                <c:pt idx="4">
                  <c:v>72</c:v>
                </c:pt>
              </c:numCache>
            </c:numRef>
          </c:xVal>
          <c:yVal>
            <c:numRef>
              <c:f>'OD600 curves'!$C$28:$C$32</c:f>
              <c:numCache>
                <c:formatCode>General</c:formatCode>
                <c:ptCount val="5"/>
                <c:pt idx="0">
                  <c:v>0.29000343333333334</c:v>
                </c:pt>
                <c:pt idx="1">
                  <c:v>0.44546350000000001</c:v>
                </c:pt>
                <c:pt idx="2">
                  <c:v>0.88059129999999997</c:v>
                </c:pt>
                <c:pt idx="3">
                  <c:v>1.4127244999999999</c:v>
                </c:pt>
                <c:pt idx="4">
                  <c:v>1.438968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94D-4134-BE90-32A893D8ABD6}"/>
            </c:ext>
          </c:extLst>
        </c:ser>
        <c:ser>
          <c:idx val="1"/>
          <c:order val="1"/>
          <c:tx>
            <c:strRef>
              <c:f>'OD600 curves'!$D$27</c:f>
              <c:strCache>
                <c:ptCount val="1"/>
                <c:pt idx="0">
                  <c:v>eyfp(hisG)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'OD600 curves'!$B$28:$B$32</c:f>
              <c:numCache>
                <c:formatCode>General</c:formatCode>
                <c:ptCount val="5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60</c:v>
                </c:pt>
                <c:pt idx="4">
                  <c:v>72</c:v>
                </c:pt>
              </c:numCache>
            </c:numRef>
          </c:xVal>
          <c:yVal>
            <c:numRef>
              <c:f>'OD600 curves'!$D$28:$D$32</c:f>
              <c:numCache>
                <c:formatCode>General</c:formatCode>
                <c:ptCount val="5"/>
                <c:pt idx="0">
                  <c:v>0.28912793333333331</c:v>
                </c:pt>
                <c:pt idx="1">
                  <c:v>0.45046366666666665</c:v>
                </c:pt>
                <c:pt idx="2">
                  <c:v>0.96496250000000006</c:v>
                </c:pt>
                <c:pt idx="3">
                  <c:v>1.5490199999999998</c:v>
                </c:pt>
                <c:pt idx="4">
                  <c:v>1.6233103333333332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94D-4134-BE90-32A893D8ABD6}"/>
            </c:ext>
          </c:extLst>
        </c:ser>
        <c:ser>
          <c:idx val="2"/>
          <c:order val="2"/>
          <c:tx>
            <c:strRef>
              <c:f>'OD600 curves'!$E$27</c:f>
              <c:strCache>
                <c:ptCount val="1"/>
                <c:pt idx="0">
                  <c:v>eyfp(asl1)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'OD600 curves'!$B$28:$B$32</c:f>
              <c:numCache>
                <c:formatCode>General</c:formatCode>
                <c:ptCount val="5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60</c:v>
                </c:pt>
                <c:pt idx="4">
                  <c:v>72</c:v>
                </c:pt>
              </c:numCache>
            </c:numRef>
          </c:xVal>
          <c:yVal>
            <c:numRef>
              <c:f>'OD600 curves'!$E$28:$E$32</c:f>
              <c:numCache>
                <c:formatCode>General</c:formatCode>
                <c:ptCount val="5"/>
                <c:pt idx="0">
                  <c:v>0.31191346666666669</c:v>
                </c:pt>
                <c:pt idx="1">
                  <c:v>0.47573503333333339</c:v>
                </c:pt>
                <c:pt idx="2">
                  <c:v>1.0061999333333334</c:v>
                </c:pt>
                <c:pt idx="3">
                  <c:v>1.6634020000000003</c:v>
                </c:pt>
                <c:pt idx="4">
                  <c:v>1.6419876666666664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94D-4134-BE90-32A893D8ABD6}"/>
            </c:ext>
          </c:extLst>
        </c:ser>
        <c:ser>
          <c:idx val="3"/>
          <c:order val="3"/>
          <c:tx>
            <c:strRef>
              <c:f>'OD600 curves'!$F$27</c:f>
              <c:strCache>
                <c:ptCount val="1"/>
                <c:pt idx="0">
                  <c:v>eyfp(pyr4)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'OD600 curves'!$B$28:$B$32</c:f>
              <c:numCache>
                <c:formatCode>General</c:formatCode>
                <c:ptCount val="5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60</c:v>
                </c:pt>
                <c:pt idx="4">
                  <c:v>72</c:v>
                </c:pt>
              </c:numCache>
            </c:numRef>
          </c:xVal>
          <c:yVal>
            <c:numRef>
              <c:f>'OD600 curves'!$F$28:$F$32</c:f>
              <c:numCache>
                <c:formatCode>General</c:formatCode>
                <c:ptCount val="5"/>
                <c:pt idx="0">
                  <c:v>0.33529643333333331</c:v>
                </c:pt>
                <c:pt idx="1">
                  <c:v>0.50546076666666673</c:v>
                </c:pt>
                <c:pt idx="2">
                  <c:v>1.0003681</c:v>
                </c:pt>
                <c:pt idx="3">
                  <c:v>1.6817663333333333</c:v>
                </c:pt>
                <c:pt idx="4">
                  <c:v>1.6829283333333331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94D-4134-BE90-32A893D8A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5985216"/>
        <c:axId val="1735984800"/>
      </c:scatterChart>
      <c:valAx>
        <c:axId val="1735985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5984800"/>
        <c:crosses val="autoZero"/>
        <c:crossBetween val="midCat"/>
      </c:valAx>
      <c:valAx>
        <c:axId val="173598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59852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290829</xdr:colOff>
      <xdr:row>1</xdr:row>
      <xdr:rowOff>120015</xdr:rowOff>
    </xdr:from>
    <xdr:to>
      <xdr:col>12</xdr:col>
      <xdr:colOff>132080</xdr:colOff>
      <xdr:row>15</xdr:row>
      <xdr:rowOff>137160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1A2F85E5-9F8C-46EF-AF02-7EB1253A29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287655</xdr:colOff>
      <xdr:row>1</xdr:row>
      <xdr:rowOff>112395</xdr:rowOff>
    </xdr:from>
    <xdr:to>
      <xdr:col>18</xdr:col>
      <xdr:colOff>125730</xdr:colOff>
      <xdr:row>15</xdr:row>
      <xdr:rowOff>134620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18C06F0E-3AF0-4621-B2A6-5CFE6DD69E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307975</xdr:colOff>
      <xdr:row>16</xdr:row>
      <xdr:rowOff>158115</xdr:rowOff>
    </xdr:from>
    <xdr:to>
      <xdr:col>12</xdr:col>
      <xdr:colOff>114300</xdr:colOff>
      <xdr:row>30</xdr:row>
      <xdr:rowOff>38100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71FD925F-233E-4D27-AAD0-DD8663DC49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273685</xdr:colOff>
      <xdr:row>16</xdr:row>
      <xdr:rowOff>177165</xdr:rowOff>
    </xdr:from>
    <xdr:to>
      <xdr:col>18</xdr:col>
      <xdr:colOff>106680</xdr:colOff>
      <xdr:row>30</xdr:row>
      <xdr:rowOff>68580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DCA3E18D-4295-4B9D-ADC8-39D524DE71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32"/>
  <sheetViews>
    <sheetView tabSelected="1" workbookViewId="0"/>
  </sheetViews>
  <sheetFormatPr baseColWidth="10" defaultRowHeight="14.4" x14ac:dyDescent="0.3"/>
  <sheetData>
    <row r="3" spans="2:6" x14ac:dyDescent="0.3">
      <c r="B3" t="s">
        <v>126</v>
      </c>
      <c r="C3" t="s">
        <v>127</v>
      </c>
      <c r="D3" t="s">
        <v>129</v>
      </c>
      <c r="E3" t="s">
        <v>128</v>
      </c>
      <c r="F3" t="s">
        <v>130</v>
      </c>
    </row>
    <row r="4" spans="2:6" x14ac:dyDescent="0.3">
      <c r="B4">
        <v>0</v>
      </c>
      <c r="C4">
        <f>AVERAGE('0 hours'!C11:E11)</f>
        <v>0.16331173333333335</v>
      </c>
      <c r="D4">
        <f>AVERAGE('0 hours'!F11:H11)</f>
        <v>0.16118053333333335</v>
      </c>
      <c r="E4">
        <f>AVERAGE('0 hours'!I11:K11)</f>
        <v>0.17905833333333332</v>
      </c>
      <c r="F4">
        <f>AVERAGE('0 hours'!L11:N11)</f>
        <v>0.19633056666666668</v>
      </c>
    </row>
    <row r="5" spans="2:6" x14ac:dyDescent="0.3">
      <c r="B5">
        <v>24</v>
      </c>
      <c r="C5">
        <f>AVERAGE('24 hours'!C11:E11)</f>
        <v>0.49033486666666665</v>
      </c>
      <c r="D5">
        <f>AVERAGE('24 hours'!F11:H11)</f>
        <v>0.47091839999999996</v>
      </c>
      <c r="E5">
        <f>AVERAGE('24 hours'!I11:K11)</f>
        <v>0.53110770000000007</v>
      </c>
      <c r="F5">
        <f>AVERAGE('24 hours'!L11:N11)</f>
        <v>0.53133989999999998</v>
      </c>
    </row>
    <row r="6" spans="2:6" x14ac:dyDescent="0.3">
      <c r="B6">
        <v>48</v>
      </c>
      <c r="C6">
        <f>AVERAGE('48 hours'!C11:E11)</f>
        <v>0.93994639999999985</v>
      </c>
      <c r="D6">
        <f>AVERAGE('48 hours'!F11:H11)</f>
        <v>0.96020899999999998</v>
      </c>
      <c r="E6">
        <f xml:space="preserve"> AVERAGE('48 hours'!I11:K11)</f>
        <v>0.99395053333333327</v>
      </c>
      <c r="F6">
        <f>AVERAGE('48 hours'!L11:N11)</f>
        <v>0.99343170000000003</v>
      </c>
    </row>
    <row r="7" spans="2:6" x14ac:dyDescent="0.3">
      <c r="B7">
        <v>60</v>
      </c>
      <c r="C7">
        <f>AVERAGE('60 hours'!C11:E11)</f>
        <v>1.0099638000000002</v>
      </c>
      <c r="D7">
        <f>AVERAGE('60 hours'!F11:H11)</f>
        <v>1.113888</v>
      </c>
      <c r="E7">
        <f>AVERAGE('60 hours'!I11:K11)</f>
        <v>1.043776</v>
      </c>
      <c r="F7">
        <f>AVERAGE('60 hours'!L11:N11)</f>
        <v>0.9520653</v>
      </c>
    </row>
    <row r="8" spans="2:6" x14ac:dyDescent="0.3">
      <c r="B8">
        <v>72</v>
      </c>
      <c r="C8">
        <f>AVERAGE('72 hours'!D11:E11)</f>
        <v>1.1074410000000001</v>
      </c>
      <c r="D8">
        <f>AVERAGE('72 hours'!F11:H11)</f>
        <v>1.1260269999999999</v>
      </c>
      <c r="E8">
        <f>AVERAGE('72 hours'!I11:K11)</f>
        <v>1.0329956666666666</v>
      </c>
      <c r="F8">
        <f>AVERAGE('72 hours'!L11:N11)</f>
        <v>0.93278823333333316</v>
      </c>
    </row>
    <row r="11" spans="2:6" x14ac:dyDescent="0.3">
      <c r="B11" t="s">
        <v>131</v>
      </c>
      <c r="C11" t="s">
        <v>127</v>
      </c>
      <c r="D11" t="s">
        <v>129</v>
      </c>
      <c r="E11" t="s">
        <v>128</v>
      </c>
      <c r="F11" t="s">
        <v>130</v>
      </c>
    </row>
    <row r="12" spans="2:6" x14ac:dyDescent="0.3">
      <c r="B12">
        <v>0</v>
      </c>
      <c r="C12">
        <f>AVERAGE('0 hours'!C13:E13)</f>
        <v>0.1622072</v>
      </c>
      <c r="D12">
        <f>AVERAGE('0 hours'!F13:H13)</f>
        <v>0.16069789999999998</v>
      </c>
      <c r="E12">
        <f>AVERAGE('0 hours'!I13:K13)</f>
        <v>0.18569023333333334</v>
      </c>
      <c r="F12">
        <f>AVERAGE('0 hours'!L11:N11)</f>
        <v>0.19633056666666668</v>
      </c>
    </row>
    <row r="13" spans="2:6" x14ac:dyDescent="0.3">
      <c r="B13">
        <v>24</v>
      </c>
      <c r="C13">
        <f>AVERAGE('24 hours'!C13:E13)</f>
        <v>0.34705896666666664</v>
      </c>
      <c r="D13">
        <f>AVERAGE('24 hours'!F13:H13)</f>
        <v>0.3310432333333333</v>
      </c>
      <c r="E13">
        <f>AVERAGE('24 hours'!I13:K13)</f>
        <v>0.33942279999999997</v>
      </c>
      <c r="F13">
        <f>AVERAGE('24 hours'!L13:N13)</f>
        <v>0.36496003333333338</v>
      </c>
    </row>
    <row r="14" spans="2:6" x14ac:dyDescent="0.3">
      <c r="B14">
        <v>48</v>
      </c>
      <c r="C14">
        <f>AVERAGE('48 hours'!C13:E13)</f>
        <v>0.45354276666666665</v>
      </c>
      <c r="D14">
        <f>AVERAGE('48 hours'!F13:H13)</f>
        <v>0.47683546666666671</v>
      </c>
      <c r="E14">
        <f>AVERAGE('48 hours'!I13:K13)</f>
        <v>0.48081060000000003</v>
      </c>
      <c r="F14">
        <f>AVERAGE('48 hours'!L13:N13)</f>
        <v>0.50482380000000004</v>
      </c>
    </row>
    <row r="15" spans="2:6" x14ac:dyDescent="0.3">
      <c r="B15">
        <v>60</v>
      </c>
      <c r="C15">
        <f>AVERAGE('60 hours'!C13:E13)</f>
        <v>0.75445576666666669</v>
      </c>
      <c r="D15">
        <f>AVERAGE('60 hours'!F13:H13)</f>
        <v>0.86434493333333329</v>
      </c>
      <c r="E15">
        <f>AVERAGE('60 hours'!I13:K13)</f>
        <v>0.92366166666666671</v>
      </c>
      <c r="F15">
        <f>AVERAGE('60 hours'!L13:N13)</f>
        <v>0.92690106666666672</v>
      </c>
    </row>
    <row r="16" spans="2:6" x14ac:dyDescent="0.3">
      <c r="B16">
        <v>72</v>
      </c>
      <c r="C16">
        <f>AVERAGE('72 hours'!C13:E13)</f>
        <v>0.88594880000000009</v>
      </c>
      <c r="D16">
        <f>AVERAGE('72 hours'!F13:H13)</f>
        <v>1.0473429999999999</v>
      </c>
      <c r="E16">
        <f>AVERAGE('72 hours'!I13:K13)</f>
        <v>1.0826756666666666</v>
      </c>
      <c r="F16">
        <f>AVERAGE('72 hours'!L13:N13)</f>
        <v>1.1016746666666666</v>
      </c>
    </row>
    <row r="19" spans="2:6" x14ac:dyDescent="0.3">
      <c r="B19" t="s">
        <v>132</v>
      </c>
      <c r="C19" t="s">
        <v>127</v>
      </c>
      <c r="D19" t="s">
        <v>129</v>
      </c>
      <c r="E19" t="s">
        <v>128</v>
      </c>
      <c r="F19" t="s">
        <v>130</v>
      </c>
    </row>
    <row r="20" spans="2:6" x14ac:dyDescent="0.3">
      <c r="B20">
        <v>0</v>
      </c>
      <c r="C20">
        <f>AVERAGE('0 hours'!C15:E15)</f>
        <v>0.15723190000000001</v>
      </c>
      <c r="D20">
        <f>AVERAGE('0 hours'!F15:H15)</f>
        <v>0.15437176666666666</v>
      </c>
      <c r="E20">
        <f>AVERAGE('0 hours'!I15:K15)</f>
        <v>0.17104276666666665</v>
      </c>
      <c r="F20">
        <f>AVERAGE('0 hours'!L15:N15)</f>
        <v>0.17704016666666667</v>
      </c>
    </row>
    <row r="21" spans="2:6" x14ac:dyDescent="0.3">
      <c r="B21">
        <v>24</v>
      </c>
      <c r="C21">
        <f>AVERAGE('24 hours'!C15:E15)</f>
        <v>0.33358360000000004</v>
      </c>
      <c r="D21">
        <f>AVERAGE('24 hours'!F15:H15)</f>
        <v>0.30532293333333332</v>
      </c>
      <c r="E21">
        <f>AVERAGE('24 hours'!I15:K15)</f>
        <v>0.315666</v>
      </c>
      <c r="F21">
        <f>AVERAGE('24 hours'!L15:N15)</f>
        <v>0.34957706666666666</v>
      </c>
    </row>
    <row r="22" spans="2:6" x14ac:dyDescent="0.3">
      <c r="B22">
        <v>48</v>
      </c>
      <c r="C22">
        <f>AVERAGE('48 hours'!C15:E15)</f>
        <v>0.57687376666666668</v>
      </c>
      <c r="D22">
        <f>AVERAGE('48 hours'!F15:H15)</f>
        <v>0.5174293333333333</v>
      </c>
      <c r="E22">
        <f>AVERAGE('48 hours'!I15:K15)</f>
        <v>0.69279836666666661</v>
      </c>
      <c r="F22">
        <f>AVERAGE('48 hours'!L15:N15)</f>
        <v>0.6477581</v>
      </c>
    </row>
    <row r="23" spans="2:6" x14ac:dyDescent="0.3">
      <c r="B23">
        <v>60</v>
      </c>
      <c r="C23">
        <f>AVERAGE('60 hours'!C15:E15)</f>
        <v>1.1534023333333332</v>
      </c>
      <c r="D23">
        <f>AVERAGE('60 hours'!F15:H15)</f>
        <v>1.0291945333333332</v>
      </c>
      <c r="E23">
        <f>AVERAGE('60 hours'!I15:K15)</f>
        <v>1.5217533333333335</v>
      </c>
      <c r="F23">
        <f>AVERAGE('60 hours'!L15:N15)</f>
        <v>1.2386980000000001</v>
      </c>
    </row>
    <row r="24" spans="2:6" x14ac:dyDescent="0.3">
      <c r="B24">
        <v>72</v>
      </c>
      <c r="C24">
        <f>AVERAGE('72 hours'!C15:E15)</f>
        <v>1.2544933333333335</v>
      </c>
      <c r="D24">
        <f>AVERAGE('72 hours'!F15:H15)</f>
        <v>1.2142233333333332</v>
      </c>
      <c r="E24">
        <f>AVERAGE('72 hours'!I15:K15)</f>
        <v>1.5519096666666667</v>
      </c>
      <c r="F24">
        <f>AVERAGE('72 hours'!L15:N15)</f>
        <v>1.2646393333333334</v>
      </c>
    </row>
    <row r="27" spans="2:6" x14ac:dyDescent="0.3">
      <c r="B27" t="s">
        <v>133</v>
      </c>
      <c r="C27" t="s">
        <v>127</v>
      </c>
      <c r="D27" t="s">
        <v>129</v>
      </c>
      <c r="E27" t="s">
        <v>128</v>
      </c>
      <c r="F27" t="s">
        <v>130</v>
      </c>
    </row>
    <row r="28" spans="2:6" x14ac:dyDescent="0.3">
      <c r="B28">
        <v>0</v>
      </c>
      <c r="C28">
        <f>AVERAGE('0 hours'!C17:E17)</f>
        <v>0.29000343333333334</v>
      </c>
      <c r="D28">
        <f>AVERAGE('0 hours'!F17:H17)</f>
        <v>0.28912793333333331</v>
      </c>
      <c r="E28">
        <f>AVERAGE('0 hours'!I17:K17)</f>
        <v>0.31191346666666669</v>
      </c>
      <c r="F28">
        <f>AVERAGE('0 hours'!L17:N17)</f>
        <v>0.33529643333333331</v>
      </c>
    </row>
    <row r="29" spans="2:6" x14ac:dyDescent="0.3">
      <c r="B29">
        <v>24</v>
      </c>
      <c r="C29">
        <f>AVERAGE('24 hours'!C17:E17)</f>
        <v>0.44546350000000001</v>
      </c>
      <c r="D29">
        <f>AVERAGE('24 hours'!F17:H17)</f>
        <v>0.45046366666666665</v>
      </c>
      <c r="E29">
        <f>AVERAGE('24 hours'!I17:K17)</f>
        <v>0.47573503333333339</v>
      </c>
      <c r="F29">
        <f>AVERAGE('24 hours'!L17:N17)</f>
        <v>0.50546076666666673</v>
      </c>
    </row>
    <row r="30" spans="2:6" x14ac:dyDescent="0.3">
      <c r="B30">
        <v>48</v>
      </c>
      <c r="C30">
        <f>AVERAGE('48 hours'!C17:E17)</f>
        <v>0.88059129999999997</v>
      </c>
      <c r="D30">
        <f>AVERAGE('48 hours'!F17:H17)</f>
        <v>0.96496250000000006</v>
      </c>
      <c r="E30">
        <f>AVERAGE('48 hours'!I17:K17)</f>
        <v>1.0061999333333334</v>
      </c>
      <c r="F30">
        <f>AVERAGE('48 hours'!L17:N17)</f>
        <v>1.0003681</v>
      </c>
    </row>
    <row r="31" spans="2:6" x14ac:dyDescent="0.3">
      <c r="B31">
        <v>60</v>
      </c>
      <c r="C31">
        <f>AVERAGE('60 hours'!D17:E17)</f>
        <v>1.4127244999999999</v>
      </c>
      <c r="D31">
        <f>AVERAGE('60 hours'!F17:H17)</f>
        <v>1.5490199999999998</v>
      </c>
      <c r="E31">
        <f>AVERAGE('60 hours'!I17:K17)</f>
        <v>1.6634020000000003</v>
      </c>
      <c r="F31">
        <f>AVERAGE('60 hours'!L17:N17)</f>
        <v>1.6817663333333333</v>
      </c>
    </row>
    <row r="32" spans="2:6" x14ac:dyDescent="0.3">
      <c r="B32">
        <v>72</v>
      </c>
      <c r="C32">
        <f>AVERAGE('72 hours'!D17:E17)</f>
        <v>1.438968</v>
      </c>
      <c r="D32">
        <f>AVERAGE('72 hours'!F17:H17)</f>
        <v>1.6233103333333332</v>
      </c>
      <c r="E32">
        <f>AVERAGE('72 hours'!I17:K17)</f>
        <v>1.6419876666666664</v>
      </c>
      <c r="F32">
        <f>AVERAGE('72 hours'!L17:N17)</f>
        <v>1.6829283333333331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J40"/>
  <sheetViews>
    <sheetView workbookViewId="0"/>
  </sheetViews>
  <sheetFormatPr baseColWidth="10" defaultRowHeight="14.4" x14ac:dyDescent="0.3"/>
  <sheetData>
    <row r="1" spans="1:14" x14ac:dyDescent="0.3">
      <c r="A1" t="s">
        <v>0</v>
      </c>
    </row>
    <row r="2" spans="1:14" x14ac:dyDescent="0.3">
      <c r="B2" t="s">
        <v>1</v>
      </c>
    </row>
    <row r="3" spans="1:14" x14ac:dyDescent="0.3">
      <c r="B3" t="s">
        <v>2</v>
      </c>
    </row>
    <row r="4" spans="1:14" x14ac:dyDescent="0.3">
      <c r="B4" t="s">
        <v>3</v>
      </c>
    </row>
    <row r="7" spans="1:14" x14ac:dyDescent="0.3">
      <c r="A7" t="s">
        <v>4</v>
      </c>
      <c r="B7" t="s">
        <v>5</v>
      </c>
      <c r="C7" t="s">
        <v>6</v>
      </c>
    </row>
    <row r="8" spans="1:14" x14ac:dyDescent="0.3">
      <c r="A8" t="s">
        <v>7</v>
      </c>
    </row>
    <row r="9" spans="1:14" x14ac:dyDescent="0.3">
      <c r="B9" t="s">
        <v>8</v>
      </c>
      <c r="C9">
        <v>600</v>
      </c>
      <c r="D9" t="s">
        <v>9</v>
      </c>
    </row>
    <row r="10" spans="1:14" x14ac:dyDescent="0.3">
      <c r="C10" s="1">
        <v>1</v>
      </c>
      <c r="D10" s="2">
        <v>2</v>
      </c>
      <c r="E10" s="3">
        <v>3</v>
      </c>
      <c r="F10" s="1">
        <v>4</v>
      </c>
      <c r="G10" s="2">
        <v>5</v>
      </c>
      <c r="H10" s="3">
        <v>6</v>
      </c>
      <c r="I10" s="1">
        <v>7</v>
      </c>
      <c r="J10" s="2">
        <v>8</v>
      </c>
      <c r="K10" s="3">
        <v>9</v>
      </c>
      <c r="L10" s="1">
        <v>10</v>
      </c>
      <c r="M10" s="2">
        <v>11</v>
      </c>
      <c r="N10" s="3">
        <v>12</v>
      </c>
    </row>
    <row r="11" spans="1:14" x14ac:dyDescent="0.3">
      <c r="B11" t="s">
        <v>10</v>
      </c>
      <c r="C11" s="4">
        <v>0.14883830000000001</v>
      </c>
      <c r="D11" s="5">
        <v>0.16678470000000001</v>
      </c>
      <c r="E11" s="6">
        <v>0.1743122</v>
      </c>
      <c r="F11" s="4">
        <v>0.15686359999999999</v>
      </c>
      <c r="G11" s="5">
        <v>0.14814749999999999</v>
      </c>
      <c r="H11" s="6">
        <v>0.17853050000000001</v>
      </c>
      <c r="I11" s="4">
        <v>0.1693337</v>
      </c>
      <c r="J11" s="5">
        <v>0.18863179999999999</v>
      </c>
      <c r="K11" s="6">
        <v>0.17920949999999999</v>
      </c>
      <c r="L11" s="4">
        <v>0.1840058</v>
      </c>
      <c r="M11" s="5">
        <v>0.18187010000000001</v>
      </c>
      <c r="N11" s="6">
        <v>0.2231158</v>
      </c>
    </row>
    <row r="12" spans="1:14" x14ac:dyDescent="0.3">
      <c r="B12" t="s">
        <v>11</v>
      </c>
      <c r="C12" s="4" t="s">
        <v>12</v>
      </c>
      <c r="D12" s="5" t="s">
        <v>12</v>
      </c>
      <c r="E12" s="6" t="s">
        <v>12</v>
      </c>
      <c r="F12" s="4" t="s">
        <v>12</v>
      </c>
      <c r="G12" s="5" t="s">
        <v>12</v>
      </c>
      <c r="H12" s="6" t="s">
        <v>12</v>
      </c>
      <c r="I12" s="4" t="s">
        <v>12</v>
      </c>
      <c r="J12" s="5" t="s">
        <v>12</v>
      </c>
      <c r="K12" s="6" t="s">
        <v>12</v>
      </c>
      <c r="L12" s="4" t="s">
        <v>12</v>
      </c>
      <c r="M12" s="5" t="s">
        <v>12</v>
      </c>
      <c r="N12" s="6" t="s">
        <v>12</v>
      </c>
    </row>
    <row r="13" spans="1:14" x14ac:dyDescent="0.3">
      <c r="B13" t="s">
        <v>13</v>
      </c>
      <c r="C13" s="4">
        <v>0.17066049999999999</v>
      </c>
      <c r="D13" s="5">
        <v>0.15510589999999999</v>
      </c>
      <c r="E13" s="6">
        <v>0.1608552</v>
      </c>
      <c r="F13" s="4">
        <v>0.16493940000000001</v>
      </c>
      <c r="G13" s="5">
        <v>0.15862560000000001</v>
      </c>
      <c r="H13" s="6">
        <v>0.15852869999999999</v>
      </c>
      <c r="I13" s="4">
        <v>0.1765639</v>
      </c>
      <c r="J13" s="5">
        <v>0.1960983</v>
      </c>
      <c r="K13" s="6">
        <v>0.1844085</v>
      </c>
      <c r="L13" s="4">
        <v>0.1940885</v>
      </c>
      <c r="M13" s="5">
        <v>0.2029984</v>
      </c>
      <c r="N13" s="6">
        <v>0.21276909999999999</v>
      </c>
    </row>
    <row r="14" spans="1:14" x14ac:dyDescent="0.3">
      <c r="B14" t="s">
        <v>14</v>
      </c>
      <c r="C14" s="4" t="s">
        <v>12</v>
      </c>
      <c r="D14" s="5" t="s">
        <v>12</v>
      </c>
      <c r="E14" s="6" t="s">
        <v>12</v>
      </c>
      <c r="F14" s="4" t="s">
        <v>12</v>
      </c>
      <c r="G14" s="5" t="s">
        <v>12</v>
      </c>
      <c r="H14" s="6" t="s">
        <v>12</v>
      </c>
      <c r="I14" s="4" t="s">
        <v>12</v>
      </c>
      <c r="J14" s="5" t="s">
        <v>12</v>
      </c>
      <c r="K14" s="6" t="s">
        <v>12</v>
      </c>
      <c r="L14" s="4" t="s">
        <v>12</v>
      </c>
      <c r="M14" s="5" t="s">
        <v>12</v>
      </c>
      <c r="N14" s="6" t="s">
        <v>12</v>
      </c>
    </row>
    <row r="15" spans="1:14" x14ac:dyDescent="0.3">
      <c r="B15" t="s">
        <v>15</v>
      </c>
      <c r="C15" s="4">
        <v>0.16947619999999999</v>
      </c>
      <c r="D15" s="5">
        <v>0.1490271</v>
      </c>
      <c r="E15" s="6">
        <v>0.15319240000000001</v>
      </c>
      <c r="F15" s="4">
        <v>0.15323700000000001</v>
      </c>
      <c r="G15" s="5">
        <v>0.161133</v>
      </c>
      <c r="H15" s="6">
        <v>0.1487453</v>
      </c>
      <c r="I15" s="4">
        <v>0.16217519999999999</v>
      </c>
      <c r="J15" s="5">
        <v>0.17320930000000001</v>
      </c>
      <c r="K15" s="6">
        <v>0.17774380000000001</v>
      </c>
      <c r="L15" s="4">
        <v>0.1750283</v>
      </c>
      <c r="M15" s="5">
        <v>0.1703074</v>
      </c>
      <c r="N15" s="6">
        <v>0.1857848</v>
      </c>
    </row>
    <row r="16" spans="1:14" x14ac:dyDescent="0.3">
      <c r="B16" t="s">
        <v>16</v>
      </c>
      <c r="C16" s="4" t="s">
        <v>12</v>
      </c>
      <c r="D16" s="5" t="s">
        <v>12</v>
      </c>
      <c r="E16" s="6" t="s">
        <v>12</v>
      </c>
      <c r="F16" s="4" t="s">
        <v>12</v>
      </c>
      <c r="G16" s="5" t="s">
        <v>12</v>
      </c>
      <c r="H16" s="6" t="s">
        <v>12</v>
      </c>
      <c r="I16" s="4" t="s">
        <v>12</v>
      </c>
      <c r="J16" s="5" t="s">
        <v>12</v>
      </c>
      <c r="K16" s="6" t="s">
        <v>12</v>
      </c>
      <c r="L16" s="4" t="s">
        <v>12</v>
      </c>
      <c r="M16" s="5" t="s">
        <v>12</v>
      </c>
      <c r="N16" s="6" t="s">
        <v>12</v>
      </c>
    </row>
    <row r="17" spans="1:14" x14ac:dyDescent="0.3">
      <c r="B17" t="s">
        <v>17</v>
      </c>
      <c r="C17" s="4">
        <v>0.29224889999999998</v>
      </c>
      <c r="D17" s="5">
        <v>0.29239219999999999</v>
      </c>
      <c r="E17" s="6">
        <v>0.28536919999999999</v>
      </c>
      <c r="F17" s="4">
        <v>0.29104730000000001</v>
      </c>
      <c r="G17" s="5">
        <v>0.2827924</v>
      </c>
      <c r="H17" s="6">
        <v>0.29354409999999997</v>
      </c>
      <c r="I17" s="4">
        <v>0.30883100000000002</v>
      </c>
      <c r="J17" s="5">
        <v>0.31464809999999999</v>
      </c>
      <c r="K17" s="6">
        <v>0.31226130000000002</v>
      </c>
      <c r="L17" s="4">
        <v>0.32182230000000001</v>
      </c>
      <c r="M17" s="5">
        <v>0.33603359999999999</v>
      </c>
      <c r="N17" s="6">
        <v>0.34803339999999999</v>
      </c>
    </row>
    <row r="18" spans="1:14" x14ac:dyDescent="0.3">
      <c r="B18" t="s">
        <v>18</v>
      </c>
      <c r="C18" s="4" t="s">
        <v>12</v>
      </c>
      <c r="D18" s="5" t="s">
        <v>12</v>
      </c>
      <c r="E18" s="6" t="s">
        <v>12</v>
      </c>
      <c r="F18" s="4" t="s">
        <v>12</v>
      </c>
      <c r="G18" s="5" t="s">
        <v>12</v>
      </c>
      <c r="H18" s="6" t="s">
        <v>12</v>
      </c>
      <c r="I18" s="4" t="s">
        <v>12</v>
      </c>
      <c r="J18" s="5" t="s">
        <v>12</v>
      </c>
      <c r="K18" s="6" t="s">
        <v>12</v>
      </c>
      <c r="L18" s="4" t="s">
        <v>12</v>
      </c>
      <c r="M18" s="5" t="s">
        <v>12</v>
      </c>
      <c r="N18" s="6" t="s">
        <v>12</v>
      </c>
    </row>
    <row r="19" spans="1:14" x14ac:dyDescent="0.3">
      <c r="C19" s="7"/>
      <c r="D19" s="8"/>
      <c r="E19" s="9"/>
      <c r="F19" s="7"/>
      <c r="G19" s="8"/>
      <c r="H19" s="9"/>
      <c r="I19" s="7"/>
      <c r="J19" s="8"/>
      <c r="K19" s="9"/>
      <c r="L19" s="7"/>
      <c r="M19" s="8"/>
      <c r="N19" s="9"/>
    </row>
    <row r="20" spans="1:14" x14ac:dyDescent="0.3">
      <c r="B20" t="s">
        <v>19</v>
      </c>
      <c r="C20">
        <v>750</v>
      </c>
      <c r="D20" t="s">
        <v>9</v>
      </c>
    </row>
    <row r="21" spans="1:14" x14ac:dyDescent="0.3">
      <c r="C21">
        <v>1</v>
      </c>
      <c r="D21">
        <v>2</v>
      </c>
      <c r="E21">
        <v>3</v>
      </c>
      <c r="F21">
        <v>4</v>
      </c>
      <c r="G21">
        <v>5</v>
      </c>
      <c r="H21">
        <v>6</v>
      </c>
      <c r="I21">
        <v>7</v>
      </c>
      <c r="J21">
        <v>8</v>
      </c>
      <c r="K21">
        <v>9</v>
      </c>
      <c r="L21">
        <v>10</v>
      </c>
      <c r="M21">
        <v>11</v>
      </c>
      <c r="N21">
        <v>12</v>
      </c>
    </row>
    <row r="22" spans="1:14" x14ac:dyDescent="0.3">
      <c r="B22" t="s">
        <v>10</v>
      </c>
      <c r="C22">
        <v>0.1180971</v>
      </c>
      <c r="D22">
        <v>0.13909489999999999</v>
      </c>
      <c r="E22">
        <v>0.14348060000000001</v>
      </c>
      <c r="F22">
        <v>0.12761600000000001</v>
      </c>
      <c r="G22">
        <v>0.12160509999999999</v>
      </c>
      <c r="H22">
        <v>0.15169849999999999</v>
      </c>
      <c r="I22">
        <v>0.14309620000000001</v>
      </c>
      <c r="J22">
        <v>0.1625171</v>
      </c>
      <c r="K22">
        <v>0.15308060000000001</v>
      </c>
      <c r="L22">
        <v>0.15731690000000001</v>
      </c>
      <c r="M22">
        <v>0.15602079999999999</v>
      </c>
      <c r="N22">
        <v>0.20165040000000001</v>
      </c>
    </row>
    <row r="23" spans="1:14" x14ac:dyDescent="0.3">
      <c r="B23" t="s">
        <v>11</v>
      </c>
      <c r="C23" t="s">
        <v>12</v>
      </c>
      <c r="D23" t="s">
        <v>12</v>
      </c>
      <c r="E23" t="s">
        <v>12</v>
      </c>
      <c r="F23" t="s">
        <v>12</v>
      </c>
      <c r="G23" t="s">
        <v>12</v>
      </c>
      <c r="H23" t="s">
        <v>12</v>
      </c>
      <c r="I23" t="s">
        <v>12</v>
      </c>
      <c r="J23" t="s">
        <v>12</v>
      </c>
      <c r="K23" t="s">
        <v>12</v>
      </c>
      <c r="L23" t="s">
        <v>12</v>
      </c>
      <c r="M23" t="s">
        <v>12</v>
      </c>
      <c r="N23" t="s">
        <v>12</v>
      </c>
    </row>
    <row r="24" spans="1:14" x14ac:dyDescent="0.3">
      <c r="B24" t="s">
        <v>13</v>
      </c>
      <c r="C24">
        <v>0.1439781</v>
      </c>
      <c r="D24">
        <v>0.12844620000000001</v>
      </c>
      <c r="E24">
        <v>0.13194939999999999</v>
      </c>
      <c r="F24">
        <v>0.13726089999999999</v>
      </c>
      <c r="G24">
        <v>0.1330123</v>
      </c>
      <c r="H24">
        <v>0.13223950000000001</v>
      </c>
      <c r="I24">
        <v>0.15005209999999999</v>
      </c>
      <c r="J24">
        <v>0.16915289999999999</v>
      </c>
      <c r="K24">
        <v>0.15524180000000001</v>
      </c>
      <c r="L24">
        <v>0.16162940000000001</v>
      </c>
      <c r="M24">
        <v>0.17506089999999999</v>
      </c>
      <c r="N24">
        <v>0.19343440000000001</v>
      </c>
    </row>
    <row r="25" spans="1:14" x14ac:dyDescent="0.3">
      <c r="B25" t="s">
        <v>14</v>
      </c>
      <c r="C25" t="s">
        <v>12</v>
      </c>
      <c r="D25" t="s">
        <v>12</v>
      </c>
      <c r="E25" t="s">
        <v>12</v>
      </c>
      <c r="F25" t="s">
        <v>12</v>
      </c>
      <c r="G25" t="s">
        <v>12</v>
      </c>
      <c r="H25" t="s">
        <v>12</v>
      </c>
      <c r="I25" t="s">
        <v>12</v>
      </c>
      <c r="J25" t="s">
        <v>12</v>
      </c>
      <c r="K25" t="s">
        <v>12</v>
      </c>
      <c r="L25" t="s">
        <v>12</v>
      </c>
      <c r="M25" t="s">
        <v>12</v>
      </c>
      <c r="N25" t="s">
        <v>12</v>
      </c>
    </row>
    <row r="26" spans="1:14" x14ac:dyDescent="0.3">
      <c r="B26" t="s">
        <v>15</v>
      </c>
      <c r="C26">
        <v>0.14326249999999999</v>
      </c>
      <c r="D26">
        <v>0.1198306</v>
      </c>
      <c r="E26">
        <v>0.1236097</v>
      </c>
      <c r="F26">
        <v>0.127747</v>
      </c>
      <c r="G26">
        <v>0.13422919999999999</v>
      </c>
      <c r="H26">
        <v>0.12311279999999999</v>
      </c>
      <c r="I26">
        <v>0.13720089999999999</v>
      </c>
      <c r="J26">
        <v>0.14882809999999999</v>
      </c>
      <c r="K26">
        <v>0.15266940000000001</v>
      </c>
      <c r="L26">
        <v>0.15067900000000001</v>
      </c>
      <c r="M26">
        <v>0.14990600000000001</v>
      </c>
      <c r="N26">
        <v>0.1625096</v>
      </c>
    </row>
    <row r="27" spans="1:14" x14ac:dyDescent="0.3">
      <c r="B27" t="s">
        <v>16</v>
      </c>
      <c r="C27" t="s">
        <v>12</v>
      </c>
      <c r="D27" t="s">
        <v>12</v>
      </c>
      <c r="E27" t="s">
        <v>12</v>
      </c>
      <c r="F27" t="s">
        <v>12</v>
      </c>
      <c r="G27" t="s">
        <v>12</v>
      </c>
      <c r="H27" t="s">
        <v>12</v>
      </c>
      <c r="I27" t="s">
        <v>12</v>
      </c>
      <c r="J27" t="s">
        <v>12</v>
      </c>
      <c r="K27" t="s">
        <v>12</v>
      </c>
      <c r="L27" t="s">
        <v>12</v>
      </c>
      <c r="M27" t="s">
        <v>12</v>
      </c>
      <c r="N27" t="s">
        <v>12</v>
      </c>
    </row>
    <row r="28" spans="1:14" x14ac:dyDescent="0.3">
      <c r="B28" t="s">
        <v>17</v>
      </c>
      <c r="C28">
        <v>0.19613359999999999</v>
      </c>
      <c r="D28">
        <v>0.1985664</v>
      </c>
      <c r="E28">
        <v>0.1830794</v>
      </c>
      <c r="F28">
        <v>0.19250030000000001</v>
      </c>
      <c r="G28">
        <v>0.18499789999999999</v>
      </c>
      <c r="H28">
        <v>0.19469539999999999</v>
      </c>
      <c r="I28">
        <v>0.21019579999999999</v>
      </c>
      <c r="J28">
        <v>0.2173176</v>
      </c>
      <c r="K28">
        <v>0.2210212</v>
      </c>
      <c r="L28">
        <v>0.23250850000000001</v>
      </c>
      <c r="M28">
        <v>0.24666160000000001</v>
      </c>
      <c r="N28">
        <v>0.25950529999999999</v>
      </c>
    </row>
    <row r="29" spans="1:14" x14ac:dyDescent="0.3">
      <c r="B29" t="s">
        <v>18</v>
      </c>
      <c r="C29" t="s">
        <v>12</v>
      </c>
      <c r="D29" t="s">
        <v>12</v>
      </c>
      <c r="E29" t="s">
        <v>12</v>
      </c>
      <c r="F29" t="s">
        <v>12</v>
      </c>
      <c r="G29" t="s">
        <v>12</v>
      </c>
      <c r="H29" t="s">
        <v>12</v>
      </c>
      <c r="I29" t="s">
        <v>12</v>
      </c>
      <c r="J29" t="s">
        <v>12</v>
      </c>
      <c r="K29" t="s">
        <v>12</v>
      </c>
      <c r="L29" t="s">
        <v>12</v>
      </c>
      <c r="M29" t="s">
        <v>12</v>
      </c>
      <c r="N29" t="s">
        <v>12</v>
      </c>
    </row>
    <row r="31" spans="1:14" x14ac:dyDescent="0.3">
      <c r="A31" t="s">
        <v>20</v>
      </c>
    </row>
    <row r="32" spans="1:14" x14ac:dyDescent="0.3">
      <c r="B32" t="s">
        <v>21</v>
      </c>
      <c r="C32">
        <v>103996</v>
      </c>
    </row>
    <row r="33" spans="1:192" x14ac:dyDescent="0.3">
      <c r="B33" t="s">
        <v>22</v>
      </c>
      <c r="C33">
        <v>1.9209700000000001</v>
      </c>
    </row>
    <row r="34" spans="1:192" x14ac:dyDescent="0.3">
      <c r="B34" t="s">
        <v>23</v>
      </c>
      <c r="C34">
        <v>6759.84</v>
      </c>
    </row>
    <row r="35" spans="1:192" x14ac:dyDescent="0.3">
      <c r="B35" t="s">
        <v>24</v>
      </c>
      <c r="C35">
        <v>2.30741</v>
      </c>
    </row>
    <row r="36" spans="1:192" x14ac:dyDescent="0.3">
      <c r="B36" t="s">
        <v>25</v>
      </c>
      <c r="D36" t="s">
        <v>26</v>
      </c>
      <c r="F36" t="s">
        <v>27</v>
      </c>
      <c r="H36" t="s">
        <v>28</v>
      </c>
      <c r="J36" t="s">
        <v>29</v>
      </c>
      <c r="L36" t="s">
        <v>30</v>
      </c>
      <c r="N36" t="s">
        <v>31</v>
      </c>
      <c r="P36" t="s">
        <v>32</v>
      </c>
      <c r="R36" t="s">
        <v>33</v>
      </c>
      <c r="T36" t="s">
        <v>34</v>
      </c>
      <c r="V36" t="s">
        <v>35</v>
      </c>
      <c r="X36" t="s">
        <v>36</v>
      </c>
      <c r="Z36" t="s">
        <v>37</v>
      </c>
      <c r="AB36" t="s">
        <v>38</v>
      </c>
      <c r="AD36" t="s">
        <v>39</v>
      </c>
      <c r="AF36" t="s">
        <v>40</v>
      </c>
      <c r="AH36" t="s">
        <v>41</v>
      </c>
      <c r="AJ36" t="s">
        <v>42</v>
      </c>
      <c r="AL36" t="s">
        <v>43</v>
      </c>
      <c r="AN36" t="s">
        <v>44</v>
      </c>
      <c r="AP36" t="s">
        <v>45</v>
      </c>
      <c r="AR36" t="s">
        <v>46</v>
      </c>
      <c r="AT36" t="s">
        <v>47</v>
      </c>
      <c r="AV36" t="s">
        <v>48</v>
      </c>
      <c r="AX36" t="s">
        <v>49</v>
      </c>
      <c r="AZ36" t="s">
        <v>50</v>
      </c>
      <c r="BB36" t="s">
        <v>51</v>
      </c>
      <c r="BD36" t="s">
        <v>52</v>
      </c>
      <c r="BF36" t="s">
        <v>53</v>
      </c>
      <c r="BH36" t="s">
        <v>54</v>
      </c>
      <c r="BJ36" t="s">
        <v>55</v>
      </c>
      <c r="BL36" t="s">
        <v>56</v>
      </c>
      <c r="BN36" t="s">
        <v>57</v>
      </c>
      <c r="BP36" t="s">
        <v>58</v>
      </c>
      <c r="BR36" t="s">
        <v>59</v>
      </c>
      <c r="BT36" t="s">
        <v>60</v>
      </c>
      <c r="BV36" t="s">
        <v>61</v>
      </c>
      <c r="BX36" t="s">
        <v>62</v>
      </c>
      <c r="BZ36" t="s">
        <v>63</v>
      </c>
      <c r="CB36" t="s">
        <v>64</v>
      </c>
      <c r="CD36" t="s">
        <v>65</v>
      </c>
      <c r="CF36" t="s">
        <v>66</v>
      </c>
      <c r="CH36" t="s">
        <v>67</v>
      </c>
      <c r="CJ36" t="s">
        <v>68</v>
      </c>
      <c r="CL36" t="s">
        <v>69</v>
      </c>
      <c r="CN36" t="s">
        <v>70</v>
      </c>
      <c r="CP36" t="s">
        <v>71</v>
      </c>
      <c r="CR36" t="s">
        <v>72</v>
      </c>
      <c r="CT36" t="s">
        <v>73</v>
      </c>
      <c r="CV36" t="s">
        <v>74</v>
      </c>
      <c r="CX36" t="s">
        <v>75</v>
      </c>
      <c r="CZ36" t="s">
        <v>76</v>
      </c>
      <c r="DB36" t="s">
        <v>77</v>
      </c>
      <c r="DD36" t="s">
        <v>78</v>
      </c>
      <c r="DF36" t="s">
        <v>79</v>
      </c>
      <c r="DH36" t="s">
        <v>80</v>
      </c>
      <c r="DJ36" t="s">
        <v>81</v>
      </c>
      <c r="DL36" t="s">
        <v>82</v>
      </c>
      <c r="DN36" t="s">
        <v>83</v>
      </c>
      <c r="DP36" t="s">
        <v>84</v>
      </c>
      <c r="DR36" t="s">
        <v>85</v>
      </c>
      <c r="DT36" t="s">
        <v>86</v>
      </c>
      <c r="DV36" t="s">
        <v>87</v>
      </c>
      <c r="DX36" t="s">
        <v>88</v>
      </c>
      <c r="DZ36" t="s">
        <v>89</v>
      </c>
      <c r="EB36" t="s">
        <v>90</v>
      </c>
      <c r="ED36" t="s">
        <v>91</v>
      </c>
      <c r="EF36" t="s">
        <v>92</v>
      </c>
      <c r="EH36" t="s">
        <v>93</v>
      </c>
      <c r="EJ36" t="s">
        <v>94</v>
      </c>
      <c r="EL36" t="s">
        <v>95</v>
      </c>
      <c r="EN36" t="s">
        <v>96</v>
      </c>
      <c r="EP36" t="s">
        <v>97</v>
      </c>
      <c r="ER36" t="s">
        <v>98</v>
      </c>
      <c r="ET36" t="s">
        <v>99</v>
      </c>
      <c r="EV36" t="s">
        <v>100</v>
      </c>
      <c r="EX36" t="s">
        <v>101</v>
      </c>
      <c r="EZ36" t="s">
        <v>102</v>
      </c>
      <c r="FB36" t="s">
        <v>103</v>
      </c>
      <c r="FD36" t="s">
        <v>104</v>
      </c>
      <c r="FF36" t="s">
        <v>105</v>
      </c>
      <c r="FH36" t="s">
        <v>106</v>
      </c>
      <c r="FJ36" t="s">
        <v>107</v>
      </c>
      <c r="FL36" t="s">
        <v>108</v>
      </c>
      <c r="FN36" t="s">
        <v>109</v>
      </c>
      <c r="FP36" t="s">
        <v>110</v>
      </c>
      <c r="FR36" t="s">
        <v>111</v>
      </c>
      <c r="FT36" t="s">
        <v>112</v>
      </c>
      <c r="FV36" t="s">
        <v>113</v>
      </c>
      <c r="FX36" t="s">
        <v>114</v>
      </c>
      <c r="FZ36" t="s">
        <v>115</v>
      </c>
      <c r="GB36" t="s">
        <v>116</v>
      </c>
      <c r="GD36" t="s">
        <v>117</v>
      </c>
      <c r="GF36" t="s">
        <v>118</v>
      </c>
      <c r="GH36" t="s">
        <v>119</v>
      </c>
      <c r="GJ36" t="s">
        <v>120</v>
      </c>
    </row>
    <row r="37" spans="1:192" x14ac:dyDescent="0.3">
      <c r="B37">
        <v>73821.3</v>
      </c>
      <c r="C37">
        <v>5150.93</v>
      </c>
      <c r="D37">
        <v>70833</v>
      </c>
      <c r="E37">
        <v>4907.92</v>
      </c>
      <c r="F37">
        <v>69615.899999999994</v>
      </c>
      <c r="G37">
        <v>4858.63</v>
      </c>
      <c r="H37">
        <v>72469.7</v>
      </c>
      <c r="I37">
        <v>5039.3100000000004</v>
      </c>
      <c r="J37">
        <v>73938.8</v>
      </c>
      <c r="K37">
        <v>5109.51</v>
      </c>
      <c r="L37">
        <v>68943</v>
      </c>
      <c r="M37">
        <v>4767.6000000000004</v>
      </c>
      <c r="N37">
        <v>70418.5</v>
      </c>
      <c r="O37">
        <v>4862.93</v>
      </c>
      <c r="P37">
        <v>67358</v>
      </c>
      <c r="Q37">
        <v>4650.3599999999997</v>
      </c>
      <c r="R37">
        <v>68835.3</v>
      </c>
      <c r="S37">
        <v>4752.46</v>
      </c>
      <c r="T37">
        <v>68079.3</v>
      </c>
      <c r="U37">
        <v>4706.3500000000004</v>
      </c>
      <c r="V37">
        <v>68414.899999999994</v>
      </c>
      <c r="W37">
        <v>4720.41</v>
      </c>
      <c r="X37">
        <v>62216.6</v>
      </c>
      <c r="Y37">
        <v>4249.8500000000004</v>
      </c>
      <c r="AX37">
        <v>70203.7</v>
      </c>
      <c r="AY37">
        <v>4853.07</v>
      </c>
      <c r="AZ37">
        <v>72763.600000000006</v>
      </c>
      <c r="BA37">
        <v>5029.6899999999996</v>
      </c>
      <c r="BB37">
        <v>71806.7</v>
      </c>
      <c r="BC37">
        <v>4989.3</v>
      </c>
      <c r="BD37">
        <v>71134.600000000006</v>
      </c>
      <c r="BE37">
        <v>4928.68</v>
      </c>
      <c r="BF37">
        <v>72176.3</v>
      </c>
      <c r="BG37">
        <v>4977.1099999999997</v>
      </c>
      <c r="BH37">
        <v>72192.399999999994</v>
      </c>
      <c r="BI37">
        <v>4985.97</v>
      </c>
      <c r="BJ37">
        <v>69255.899999999994</v>
      </c>
      <c r="BK37">
        <v>4785.7</v>
      </c>
      <c r="BL37">
        <v>66209.899999999994</v>
      </c>
      <c r="BM37">
        <v>4579.88</v>
      </c>
      <c r="BN37">
        <v>68016.2</v>
      </c>
      <c r="BO37">
        <v>4728.88</v>
      </c>
      <c r="BP37">
        <v>66517</v>
      </c>
      <c r="BQ37">
        <v>4659.87</v>
      </c>
      <c r="BR37">
        <v>65166.3</v>
      </c>
      <c r="BS37">
        <v>4518.03</v>
      </c>
      <c r="BT37">
        <v>63716.6</v>
      </c>
      <c r="BU37">
        <v>4330.97</v>
      </c>
      <c r="CT37">
        <v>70395.399999999994</v>
      </c>
      <c r="CU37">
        <v>4861.07</v>
      </c>
      <c r="CV37">
        <v>73789.2</v>
      </c>
      <c r="CW37">
        <v>5130.42</v>
      </c>
      <c r="CX37">
        <v>73084.899999999994</v>
      </c>
      <c r="CY37">
        <v>5085.99</v>
      </c>
      <c r="CZ37">
        <v>73077.399999999994</v>
      </c>
      <c r="DA37">
        <v>5037.79</v>
      </c>
      <c r="DB37">
        <v>71760.800000000003</v>
      </c>
      <c r="DC37">
        <v>4963.1899999999996</v>
      </c>
      <c r="DD37">
        <v>73837.100000000006</v>
      </c>
      <c r="DE37">
        <v>5091.8100000000004</v>
      </c>
      <c r="DF37">
        <v>71588.800000000003</v>
      </c>
      <c r="DG37">
        <v>4929.3599999999997</v>
      </c>
      <c r="DH37">
        <v>69792.899999999994</v>
      </c>
      <c r="DI37">
        <v>4799.2</v>
      </c>
      <c r="DJ37">
        <v>69068</v>
      </c>
      <c r="DK37">
        <v>4756.96</v>
      </c>
      <c r="DL37">
        <v>69501.2</v>
      </c>
      <c r="DM37">
        <v>4778.8</v>
      </c>
      <c r="DN37">
        <v>70260.800000000003</v>
      </c>
      <c r="DO37">
        <v>4787.3100000000004</v>
      </c>
      <c r="DP37">
        <v>67801</v>
      </c>
      <c r="DQ37">
        <v>4650.4399999999996</v>
      </c>
      <c r="EP37">
        <v>53061</v>
      </c>
      <c r="EQ37">
        <v>4304.1499999999996</v>
      </c>
      <c r="ER37">
        <v>53043.5</v>
      </c>
      <c r="ES37">
        <v>4280.12</v>
      </c>
      <c r="ET37">
        <v>53908.2</v>
      </c>
      <c r="EU37">
        <v>4435.42</v>
      </c>
      <c r="EV37">
        <v>53208</v>
      </c>
      <c r="EW37">
        <v>4340.29</v>
      </c>
      <c r="EX37">
        <v>54229</v>
      </c>
      <c r="EY37">
        <v>4415.88</v>
      </c>
      <c r="EZ37">
        <v>52903</v>
      </c>
      <c r="FA37">
        <v>4318.42</v>
      </c>
      <c r="FB37">
        <v>51073.3</v>
      </c>
      <c r="FC37">
        <v>4167.09</v>
      </c>
      <c r="FD37">
        <v>50393.8</v>
      </c>
      <c r="FE37">
        <v>4099.3500000000004</v>
      </c>
      <c r="FF37">
        <v>50671.5</v>
      </c>
      <c r="FG37">
        <v>4064.56</v>
      </c>
      <c r="FH37">
        <v>49568.2</v>
      </c>
      <c r="FI37">
        <v>3958.52</v>
      </c>
      <c r="FJ37">
        <v>47972.5</v>
      </c>
      <c r="FK37">
        <v>3831.67</v>
      </c>
      <c r="FL37">
        <v>46665.2</v>
      </c>
      <c r="FM37">
        <v>3720.08</v>
      </c>
    </row>
    <row r="40" spans="1:192" x14ac:dyDescent="0.3">
      <c r="A40" t="s">
        <v>121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J40"/>
  <sheetViews>
    <sheetView topLeftCell="A2" workbookViewId="0">
      <selection activeCell="A2" sqref="A2"/>
    </sheetView>
  </sheetViews>
  <sheetFormatPr baseColWidth="10" defaultRowHeight="14.4" x14ac:dyDescent="0.3"/>
  <sheetData>
    <row r="1" spans="1:14" x14ac:dyDescent="0.3">
      <c r="A1" t="s">
        <v>0</v>
      </c>
    </row>
    <row r="2" spans="1:14" x14ac:dyDescent="0.3">
      <c r="B2" t="s">
        <v>1</v>
      </c>
    </row>
    <row r="3" spans="1:14" x14ac:dyDescent="0.3">
      <c r="B3" t="s">
        <v>122</v>
      </c>
    </row>
    <row r="4" spans="1:14" x14ac:dyDescent="0.3">
      <c r="B4" t="s">
        <v>3</v>
      </c>
    </row>
    <row r="7" spans="1:14" x14ac:dyDescent="0.3">
      <c r="A7" t="s">
        <v>4</v>
      </c>
      <c r="B7" t="s">
        <v>5</v>
      </c>
      <c r="C7" t="s">
        <v>6</v>
      </c>
    </row>
    <row r="8" spans="1:14" x14ac:dyDescent="0.3">
      <c r="A8" t="s">
        <v>7</v>
      </c>
    </row>
    <row r="9" spans="1:14" x14ac:dyDescent="0.3">
      <c r="B9" t="s">
        <v>8</v>
      </c>
      <c r="C9">
        <v>600</v>
      </c>
      <c r="D9" t="s">
        <v>9</v>
      </c>
    </row>
    <row r="10" spans="1:14" x14ac:dyDescent="0.3">
      <c r="C10">
        <v>1</v>
      </c>
      <c r="D10">
        <v>2</v>
      </c>
      <c r="E10">
        <v>3</v>
      </c>
      <c r="F10">
        <v>4</v>
      </c>
      <c r="G10">
        <v>5</v>
      </c>
      <c r="H10">
        <v>6</v>
      </c>
      <c r="I10">
        <v>7</v>
      </c>
      <c r="J10">
        <v>8</v>
      </c>
      <c r="K10">
        <v>9</v>
      </c>
      <c r="L10">
        <v>10</v>
      </c>
      <c r="M10">
        <v>11</v>
      </c>
      <c r="N10">
        <v>12</v>
      </c>
    </row>
    <row r="11" spans="1:14" x14ac:dyDescent="0.3">
      <c r="B11" t="s">
        <v>10</v>
      </c>
      <c r="C11">
        <v>0.49059809999999998</v>
      </c>
      <c r="D11">
        <v>0.46172089999999999</v>
      </c>
      <c r="E11">
        <v>0.51868559999999997</v>
      </c>
      <c r="F11">
        <v>0.44928180000000001</v>
      </c>
      <c r="G11">
        <v>0.46876069999999997</v>
      </c>
      <c r="H11">
        <v>0.49471270000000001</v>
      </c>
      <c r="I11">
        <v>0.51626890000000003</v>
      </c>
      <c r="J11">
        <v>0.53376330000000005</v>
      </c>
      <c r="K11">
        <v>0.54329090000000002</v>
      </c>
      <c r="L11">
        <v>0.4779911</v>
      </c>
      <c r="M11">
        <v>0.49522969999999999</v>
      </c>
      <c r="N11">
        <v>0.62079890000000004</v>
      </c>
    </row>
    <row r="12" spans="1:14" x14ac:dyDescent="0.3">
      <c r="B12" t="s">
        <v>11</v>
      </c>
      <c r="C12" t="s">
        <v>12</v>
      </c>
      <c r="D12" t="s">
        <v>12</v>
      </c>
      <c r="E12" t="s">
        <v>12</v>
      </c>
      <c r="F12" t="s">
        <v>12</v>
      </c>
      <c r="G12" t="s">
        <v>12</v>
      </c>
      <c r="H12" t="s">
        <v>12</v>
      </c>
      <c r="I12" t="s">
        <v>12</v>
      </c>
      <c r="J12" t="s">
        <v>12</v>
      </c>
      <c r="K12" t="s">
        <v>12</v>
      </c>
      <c r="L12" t="s">
        <v>12</v>
      </c>
      <c r="M12" t="s">
        <v>12</v>
      </c>
      <c r="N12" t="s">
        <v>12</v>
      </c>
    </row>
    <row r="13" spans="1:14" x14ac:dyDescent="0.3">
      <c r="B13" t="s">
        <v>13</v>
      </c>
      <c r="C13">
        <v>0.37399680000000002</v>
      </c>
      <c r="D13">
        <v>0.3408523</v>
      </c>
      <c r="E13">
        <v>0.3263278</v>
      </c>
      <c r="F13">
        <v>0.3318159</v>
      </c>
      <c r="G13">
        <v>0.32922269999999998</v>
      </c>
      <c r="H13">
        <v>0.33209109999999997</v>
      </c>
      <c r="I13">
        <v>0.33064510000000003</v>
      </c>
      <c r="J13">
        <v>0.34059620000000002</v>
      </c>
      <c r="K13">
        <v>0.34702709999999998</v>
      </c>
      <c r="L13">
        <v>0.35095730000000003</v>
      </c>
      <c r="M13">
        <v>0.3659077</v>
      </c>
      <c r="N13">
        <v>0.37801509999999999</v>
      </c>
    </row>
    <row r="14" spans="1:14" x14ac:dyDescent="0.3">
      <c r="B14" t="s">
        <v>14</v>
      </c>
      <c r="C14" t="s">
        <v>12</v>
      </c>
      <c r="D14" t="s">
        <v>12</v>
      </c>
      <c r="E14" t="s">
        <v>12</v>
      </c>
      <c r="F14" t="s">
        <v>12</v>
      </c>
      <c r="G14" t="s">
        <v>12</v>
      </c>
      <c r="H14" t="s">
        <v>12</v>
      </c>
      <c r="I14" t="s">
        <v>12</v>
      </c>
      <c r="J14" t="s">
        <v>12</v>
      </c>
      <c r="K14" t="s">
        <v>12</v>
      </c>
      <c r="L14" t="s">
        <v>12</v>
      </c>
      <c r="M14" t="s">
        <v>12</v>
      </c>
      <c r="N14" t="s">
        <v>12</v>
      </c>
    </row>
    <row r="15" spans="1:14" x14ac:dyDescent="0.3">
      <c r="B15" t="s">
        <v>15</v>
      </c>
      <c r="C15">
        <v>0.35625590000000001</v>
      </c>
      <c r="D15">
        <v>0.33399709999999999</v>
      </c>
      <c r="E15">
        <v>0.31049779999999999</v>
      </c>
      <c r="F15">
        <v>0.30221330000000002</v>
      </c>
      <c r="G15">
        <v>0.31370940000000003</v>
      </c>
      <c r="H15">
        <v>0.30004609999999998</v>
      </c>
      <c r="I15">
        <v>0.32124229999999998</v>
      </c>
      <c r="J15">
        <v>0.3067146</v>
      </c>
      <c r="K15">
        <v>0.31904110000000002</v>
      </c>
      <c r="L15">
        <v>0.32901720000000001</v>
      </c>
      <c r="M15">
        <v>0.34236040000000001</v>
      </c>
      <c r="N15">
        <v>0.37735360000000001</v>
      </c>
    </row>
    <row r="16" spans="1:14" x14ac:dyDescent="0.3">
      <c r="B16" t="s">
        <v>16</v>
      </c>
      <c r="C16" t="s">
        <v>12</v>
      </c>
      <c r="D16" t="s">
        <v>12</v>
      </c>
      <c r="E16" t="s">
        <v>12</v>
      </c>
      <c r="F16" t="s">
        <v>12</v>
      </c>
      <c r="G16" t="s">
        <v>12</v>
      </c>
      <c r="H16" t="s">
        <v>12</v>
      </c>
      <c r="I16" t="s">
        <v>12</v>
      </c>
      <c r="J16" t="s">
        <v>12</v>
      </c>
      <c r="K16" t="s">
        <v>12</v>
      </c>
      <c r="L16" t="s">
        <v>12</v>
      </c>
      <c r="M16" t="s">
        <v>12</v>
      </c>
      <c r="N16" t="s">
        <v>12</v>
      </c>
    </row>
    <row r="17" spans="1:14" x14ac:dyDescent="0.3">
      <c r="B17" t="s">
        <v>17</v>
      </c>
      <c r="C17">
        <v>0.45877230000000002</v>
      </c>
      <c r="D17">
        <v>0.44155179999999999</v>
      </c>
      <c r="E17">
        <v>0.43606640000000002</v>
      </c>
      <c r="F17">
        <v>0.44443779999999999</v>
      </c>
      <c r="G17">
        <v>0.44792419999999999</v>
      </c>
      <c r="H17">
        <v>0.45902900000000002</v>
      </c>
      <c r="I17">
        <v>0.4767729</v>
      </c>
      <c r="J17">
        <v>0.47551939999999998</v>
      </c>
      <c r="K17">
        <v>0.47491280000000002</v>
      </c>
      <c r="L17">
        <v>0.49165690000000001</v>
      </c>
      <c r="M17">
        <v>0.49472310000000003</v>
      </c>
      <c r="N17">
        <v>0.53000230000000004</v>
      </c>
    </row>
    <row r="18" spans="1:14" x14ac:dyDescent="0.3">
      <c r="B18" t="s">
        <v>18</v>
      </c>
      <c r="C18" t="s">
        <v>12</v>
      </c>
      <c r="D18" t="s">
        <v>12</v>
      </c>
      <c r="E18" t="s">
        <v>12</v>
      </c>
      <c r="F18" t="s">
        <v>12</v>
      </c>
      <c r="G18" t="s">
        <v>12</v>
      </c>
      <c r="H18" t="s">
        <v>12</v>
      </c>
      <c r="I18" t="s">
        <v>12</v>
      </c>
      <c r="J18" t="s">
        <v>12</v>
      </c>
      <c r="K18" t="s">
        <v>12</v>
      </c>
      <c r="L18" t="s">
        <v>12</v>
      </c>
      <c r="M18" t="s">
        <v>12</v>
      </c>
      <c r="N18" t="s">
        <v>12</v>
      </c>
    </row>
    <row r="20" spans="1:14" x14ac:dyDescent="0.3">
      <c r="B20" t="s">
        <v>19</v>
      </c>
      <c r="C20">
        <v>750</v>
      </c>
      <c r="D20" t="s">
        <v>9</v>
      </c>
    </row>
    <row r="21" spans="1:14" x14ac:dyDescent="0.3">
      <c r="C21">
        <v>1</v>
      </c>
      <c r="D21">
        <v>2</v>
      </c>
      <c r="E21">
        <v>3</v>
      </c>
      <c r="F21">
        <v>4</v>
      </c>
      <c r="G21">
        <v>5</v>
      </c>
      <c r="H21">
        <v>6</v>
      </c>
      <c r="I21">
        <v>7</v>
      </c>
      <c r="J21">
        <v>8</v>
      </c>
      <c r="K21">
        <v>9</v>
      </c>
      <c r="L21">
        <v>10</v>
      </c>
      <c r="M21">
        <v>11</v>
      </c>
      <c r="N21">
        <v>12</v>
      </c>
    </row>
    <row r="22" spans="1:14" x14ac:dyDescent="0.3">
      <c r="B22" t="s">
        <v>10</v>
      </c>
      <c r="C22">
        <v>0.41427700000000001</v>
      </c>
      <c r="D22">
        <v>0.39188020000000001</v>
      </c>
      <c r="E22">
        <v>0.44309480000000001</v>
      </c>
      <c r="F22">
        <v>0.38260290000000002</v>
      </c>
      <c r="G22">
        <v>0.39799489999999998</v>
      </c>
      <c r="H22">
        <v>0.42152980000000001</v>
      </c>
      <c r="I22">
        <v>0.4428589</v>
      </c>
      <c r="J22">
        <v>0.45810499999999998</v>
      </c>
      <c r="K22">
        <v>0.4682849</v>
      </c>
      <c r="L22">
        <v>0.41312120000000002</v>
      </c>
      <c r="M22">
        <v>0.42704360000000002</v>
      </c>
      <c r="N22">
        <v>0.53217970000000003</v>
      </c>
    </row>
    <row r="23" spans="1:14" x14ac:dyDescent="0.3">
      <c r="B23" t="s">
        <v>11</v>
      </c>
      <c r="C23" t="s">
        <v>12</v>
      </c>
      <c r="D23" t="s">
        <v>12</v>
      </c>
      <c r="E23" t="s">
        <v>12</v>
      </c>
      <c r="F23" t="s">
        <v>12</v>
      </c>
      <c r="G23" t="s">
        <v>12</v>
      </c>
      <c r="H23" t="s">
        <v>12</v>
      </c>
      <c r="I23" t="s">
        <v>12</v>
      </c>
      <c r="J23" t="s">
        <v>12</v>
      </c>
      <c r="K23" t="s">
        <v>12</v>
      </c>
      <c r="L23" t="s">
        <v>12</v>
      </c>
      <c r="M23" t="s">
        <v>12</v>
      </c>
      <c r="N23" t="s">
        <v>12</v>
      </c>
    </row>
    <row r="24" spans="1:14" x14ac:dyDescent="0.3">
      <c r="B24" t="s">
        <v>13</v>
      </c>
      <c r="C24">
        <v>0.32317600000000002</v>
      </c>
      <c r="D24">
        <v>0.29000930000000003</v>
      </c>
      <c r="E24">
        <v>0.27513979999999999</v>
      </c>
      <c r="F24">
        <v>0.27973809999999999</v>
      </c>
      <c r="G24">
        <v>0.2827134</v>
      </c>
      <c r="H24">
        <v>0.28407179999999999</v>
      </c>
      <c r="I24">
        <v>0.28209380000000001</v>
      </c>
      <c r="J24">
        <v>0.29552099999999998</v>
      </c>
      <c r="K24">
        <v>0.29633470000000001</v>
      </c>
      <c r="L24">
        <v>0.30222100000000002</v>
      </c>
      <c r="M24">
        <v>0.3209014</v>
      </c>
      <c r="N24">
        <v>0.33650180000000002</v>
      </c>
    </row>
    <row r="25" spans="1:14" x14ac:dyDescent="0.3">
      <c r="B25" t="s">
        <v>14</v>
      </c>
      <c r="C25" t="s">
        <v>12</v>
      </c>
      <c r="D25" t="s">
        <v>12</v>
      </c>
      <c r="E25" t="s">
        <v>12</v>
      </c>
      <c r="F25" t="s">
        <v>12</v>
      </c>
      <c r="G25" t="s">
        <v>12</v>
      </c>
      <c r="H25" t="s">
        <v>12</v>
      </c>
      <c r="I25" t="s">
        <v>12</v>
      </c>
      <c r="J25" t="s">
        <v>12</v>
      </c>
      <c r="K25" t="s">
        <v>12</v>
      </c>
      <c r="L25" t="s">
        <v>12</v>
      </c>
      <c r="M25" t="s">
        <v>12</v>
      </c>
      <c r="N25" t="s">
        <v>12</v>
      </c>
    </row>
    <row r="26" spans="1:14" x14ac:dyDescent="0.3">
      <c r="B26" t="s">
        <v>15</v>
      </c>
      <c r="C26">
        <v>0.30919669999999999</v>
      </c>
      <c r="D26">
        <v>0.2839566</v>
      </c>
      <c r="E26">
        <v>0.26187630000000001</v>
      </c>
      <c r="F26">
        <v>0.25996839999999999</v>
      </c>
      <c r="G26">
        <v>0.2666116</v>
      </c>
      <c r="H26">
        <v>0.25516670000000002</v>
      </c>
      <c r="I26">
        <v>0.27440360000000003</v>
      </c>
      <c r="J26">
        <v>0.26771040000000002</v>
      </c>
      <c r="K26">
        <v>0.27728399999999997</v>
      </c>
      <c r="L26">
        <v>0.28587980000000002</v>
      </c>
      <c r="M26">
        <v>0.30112679999999997</v>
      </c>
      <c r="N26">
        <v>0.33295530000000001</v>
      </c>
    </row>
    <row r="27" spans="1:14" x14ac:dyDescent="0.3">
      <c r="B27" t="s">
        <v>16</v>
      </c>
      <c r="C27" t="s">
        <v>12</v>
      </c>
      <c r="D27" t="s">
        <v>12</v>
      </c>
      <c r="E27" t="s">
        <v>12</v>
      </c>
      <c r="F27" t="s">
        <v>12</v>
      </c>
      <c r="G27" t="s">
        <v>12</v>
      </c>
      <c r="H27" t="s">
        <v>12</v>
      </c>
      <c r="I27" t="s">
        <v>12</v>
      </c>
      <c r="J27" t="s">
        <v>12</v>
      </c>
      <c r="K27" t="s">
        <v>12</v>
      </c>
      <c r="L27" t="s">
        <v>12</v>
      </c>
      <c r="M27" t="s">
        <v>12</v>
      </c>
      <c r="N27" t="s">
        <v>12</v>
      </c>
    </row>
    <row r="28" spans="1:14" x14ac:dyDescent="0.3">
      <c r="B28" t="s">
        <v>17</v>
      </c>
      <c r="C28">
        <v>0.36153390000000002</v>
      </c>
      <c r="D28">
        <v>0.33889219999999998</v>
      </c>
      <c r="E28">
        <v>0.32745030000000003</v>
      </c>
      <c r="F28">
        <v>0.33677030000000002</v>
      </c>
      <c r="G28">
        <v>0.33598620000000001</v>
      </c>
      <c r="H28">
        <v>0.34621039999999997</v>
      </c>
      <c r="I28">
        <v>0.36193989999999998</v>
      </c>
      <c r="J28">
        <v>0.36053540000000001</v>
      </c>
      <c r="K28">
        <v>0.36325540000000001</v>
      </c>
      <c r="L28">
        <v>0.38092559999999998</v>
      </c>
      <c r="M28">
        <v>0.38804090000000002</v>
      </c>
      <c r="N28">
        <v>0.42042930000000001</v>
      </c>
    </row>
    <row r="29" spans="1:14" x14ac:dyDescent="0.3">
      <c r="B29" t="s">
        <v>18</v>
      </c>
      <c r="C29" t="s">
        <v>12</v>
      </c>
      <c r="D29" t="s">
        <v>12</v>
      </c>
      <c r="E29" t="s">
        <v>12</v>
      </c>
      <c r="F29" t="s">
        <v>12</v>
      </c>
      <c r="G29" t="s">
        <v>12</v>
      </c>
      <c r="H29" t="s">
        <v>12</v>
      </c>
      <c r="I29" t="s">
        <v>12</v>
      </c>
      <c r="J29" t="s">
        <v>12</v>
      </c>
      <c r="K29" t="s">
        <v>12</v>
      </c>
      <c r="L29" t="s">
        <v>12</v>
      </c>
      <c r="M29" t="s">
        <v>12</v>
      </c>
      <c r="N29" t="s">
        <v>12</v>
      </c>
    </row>
    <row r="31" spans="1:14" x14ac:dyDescent="0.3">
      <c r="A31" t="s">
        <v>20</v>
      </c>
    </row>
    <row r="32" spans="1:14" x14ac:dyDescent="0.3">
      <c r="B32" t="s">
        <v>21</v>
      </c>
      <c r="C32">
        <v>103709</v>
      </c>
    </row>
    <row r="33" spans="1:192" x14ac:dyDescent="0.3">
      <c r="B33" t="s">
        <v>22</v>
      </c>
      <c r="C33">
        <v>1.7987299999999999</v>
      </c>
    </row>
    <row r="34" spans="1:192" x14ac:dyDescent="0.3">
      <c r="B34" t="s">
        <v>23</v>
      </c>
      <c r="C34">
        <v>6743.46</v>
      </c>
    </row>
    <row r="35" spans="1:192" x14ac:dyDescent="0.3">
      <c r="B35" t="s">
        <v>24</v>
      </c>
      <c r="C35">
        <v>2.1621899999999998</v>
      </c>
    </row>
    <row r="36" spans="1:192" x14ac:dyDescent="0.3">
      <c r="B36" t="s">
        <v>25</v>
      </c>
      <c r="D36" t="s">
        <v>26</v>
      </c>
      <c r="F36" t="s">
        <v>27</v>
      </c>
      <c r="H36" t="s">
        <v>28</v>
      </c>
      <c r="J36" t="s">
        <v>29</v>
      </c>
      <c r="L36" t="s">
        <v>30</v>
      </c>
      <c r="N36" t="s">
        <v>31</v>
      </c>
      <c r="P36" t="s">
        <v>32</v>
      </c>
      <c r="R36" t="s">
        <v>33</v>
      </c>
      <c r="T36" t="s">
        <v>34</v>
      </c>
      <c r="V36" t="s">
        <v>35</v>
      </c>
      <c r="X36" t="s">
        <v>36</v>
      </c>
      <c r="Z36" t="s">
        <v>37</v>
      </c>
      <c r="AB36" t="s">
        <v>38</v>
      </c>
      <c r="AD36" t="s">
        <v>39</v>
      </c>
      <c r="AF36" t="s">
        <v>40</v>
      </c>
      <c r="AH36" t="s">
        <v>41</v>
      </c>
      <c r="AJ36" t="s">
        <v>42</v>
      </c>
      <c r="AL36" t="s">
        <v>43</v>
      </c>
      <c r="AN36" t="s">
        <v>44</v>
      </c>
      <c r="AP36" t="s">
        <v>45</v>
      </c>
      <c r="AR36" t="s">
        <v>46</v>
      </c>
      <c r="AT36" t="s">
        <v>47</v>
      </c>
      <c r="AV36" t="s">
        <v>48</v>
      </c>
      <c r="AX36" t="s">
        <v>49</v>
      </c>
      <c r="AZ36" t="s">
        <v>50</v>
      </c>
      <c r="BB36" t="s">
        <v>51</v>
      </c>
      <c r="BD36" t="s">
        <v>52</v>
      </c>
      <c r="BF36" t="s">
        <v>53</v>
      </c>
      <c r="BH36" t="s">
        <v>54</v>
      </c>
      <c r="BJ36" t="s">
        <v>55</v>
      </c>
      <c r="BL36" t="s">
        <v>56</v>
      </c>
      <c r="BN36" t="s">
        <v>57</v>
      </c>
      <c r="BP36" t="s">
        <v>58</v>
      </c>
      <c r="BR36" t="s">
        <v>59</v>
      </c>
      <c r="BT36" t="s">
        <v>60</v>
      </c>
      <c r="BV36" t="s">
        <v>61</v>
      </c>
      <c r="BX36" t="s">
        <v>62</v>
      </c>
      <c r="BZ36" t="s">
        <v>63</v>
      </c>
      <c r="CB36" t="s">
        <v>64</v>
      </c>
      <c r="CD36" t="s">
        <v>65</v>
      </c>
      <c r="CF36" t="s">
        <v>66</v>
      </c>
      <c r="CH36" t="s">
        <v>67</v>
      </c>
      <c r="CJ36" t="s">
        <v>68</v>
      </c>
      <c r="CL36" t="s">
        <v>69</v>
      </c>
      <c r="CN36" t="s">
        <v>70</v>
      </c>
      <c r="CP36" t="s">
        <v>71</v>
      </c>
      <c r="CR36" t="s">
        <v>72</v>
      </c>
      <c r="CT36" t="s">
        <v>73</v>
      </c>
      <c r="CV36" t="s">
        <v>74</v>
      </c>
      <c r="CX36" t="s">
        <v>75</v>
      </c>
      <c r="CZ36" t="s">
        <v>76</v>
      </c>
      <c r="DB36" t="s">
        <v>77</v>
      </c>
      <c r="DD36" t="s">
        <v>78</v>
      </c>
      <c r="DF36" t="s">
        <v>79</v>
      </c>
      <c r="DH36" t="s">
        <v>80</v>
      </c>
      <c r="DJ36" t="s">
        <v>81</v>
      </c>
      <c r="DL36" t="s">
        <v>82</v>
      </c>
      <c r="DN36" t="s">
        <v>83</v>
      </c>
      <c r="DP36" t="s">
        <v>84</v>
      </c>
      <c r="DR36" t="s">
        <v>85</v>
      </c>
      <c r="DT36" t="s">
        <v>86</v>
      </c>
      <c r="DV36" t="s">
        <v>87</v>
      </c>
      <c r="DX36" t="s">
        <v>88</v>
      </c>
      <c r="DZ36" t="s">
        <v>89</v>
      </c>
      <c r="EB36" t="s">
        <v>90</v>
      </c>
      <c r="ED36" t="s">
        <v>91</v>
      </c>
      <c r="EF36" t="s">
        <v>92</v>
      </c>
      <c r="EH36" t="s">
        <v>93</v>
      </c>
      <c r="EJ36" t="s">
        <v>94</v>
      </c>
      <c r="EL36" t="s">
        <v>95</v>
      </c>
      <c r="EN36" t="s">
        <v>96</v>
      </c>
      <c r="EP36" t="s">
        <v>97</v>
      </c>
      <c r="ER36" t="s">
        <v>98</v>
      </c>
      <c r="ET36" t="s">
        <v>99</v>
      </c>
      <c r="EV36" t="s">
        <v>100</v>
      </c>
      <c r="EX36" t="s">
        <v>101</v>
      </c>
      <c r="EZ36" t="s">
        <v>102</v>
      </c>
      <c r="FB36" t="s">
        <v>103</v>
      </c>
      <c r="FD36" t="s">
        <v>104</v>
      </c>
      <c r="FF36" t="s">
        <v>105</v>
      </c>
      <c r="FH36" t="s">
        <v>106</v>
      </c>
      <c r="FJ36" t="s">
        <v>107</v>
      </c>
      <c r="FL36" t="s">
        <v>108</v>
      </c>
      <c r="FN36" t="s">
        <v>109</v>
      </c>
      <c r="FP36" t="s">
        <v>110</v>
      </c>
      <c r="FR36" t="s">
        <v>111</v>
      </c>
      <c r="FT36" t="s">
        <v>112</v>
      </c>
      <c r="FV36" t="s">
        <v>113</v>
      </c>
      <c r="FX36" t="s">
        <v>114</v>
      </c>
      <c r="FZ36" t="s">
        <v>115</v>
      </c>
      <c r="GB36" t="s">
        <v>116</v>
      </c>
      <c r="GD36" t="s">
        <v>117</v>
      </c>
      <c r="GF36" t="s">
        <v>118</v>
      </c>
      <c r="GH36" t="s">
        <v>119</v>
      </c>
      <c r="GJ36" t="s">
        <v>120</v>
      </c>
    </row>
    <row r="37" spans="1:192" x14ac:dyDescent="0.3">
      <c r="B37">
        <v>33514.6</v>
      </c>
      <c r="C37">
        <v>2599.13</v>
      </c>
      <c r="D37">
        <v>35818.699999999997</v>
      </c>
      <c r="E37">
        <v>2736.57</v>
      </c>
      <c r="F37">
        <v>31415.8</v>
      </c>
      <c r="G37">
        <v>2432.4</v>
      </c>
      <c r="H37">
        <v>36859.4</v>
      </c>
      <c r="I37">
        <v>2795.61</v>
      </c>
      <c r="J37">
        <v>35242.800000000003</v>
      </c>
      <c r="K37">
        <v>2698.34</v>
      </c>
      <c r="L37">
        <v>33198.6</v>
      </c>
      <c r="M37">
        <v>2556.12</v>
      </c>
      <c r="N37">
        <v>31591.1</v>
      </c>
      <c r="O37">
        <v>2433.7199999999998</v>
      </c>
      <c r="P37">
        <v>30343.9</v>
      </c>
      <c r="Q37">
        <v>2349.84</v>
      </c>
      <c r="R37">
        <v>29685.5</v>
      </c>
      <c r="S37">
        <v>2295.4499999999998</v>
      </c>
      <c r="T37">
        <v>34501.699999999997</v>
      </c>
      <c r="U37">
        <v>2606.0500000000002</v>
      </c>
      <c r="V37">
        <v>33159.1</v>
      </c>
      <c r="W37">
        <v>2523.9</v>
      </c>
      <c r="X37">
        <v>24833.7</v>
      </c>
      <c r="Y37">
        <v>1981.7</v>
      </c>
      <c r="AX37">
        <v>43835.9</v>
      </c>
      <c r="AY37">
        <v>3205.24</v>
      </c>
      <c r="AZ37">
        <v>47312.2</v>
      </c>
      <c r="BA37">
        <v>3459.44</v>
      </c>
      <c r="BB37">
        <v>48921.2</v>
      </c>
      <c r="BC37">
        <v>3579.86</v>
      </c>
      <c r="BD37">
        <v>48306.9</v>
      </c>
      <c r="BE37">
        <v>3542.18</v>
      </c>
      <c r="BF37">
        <v>48596.2</v>
      </c>
      <c r="BG37">
        <v>3518.01</v>
      </c>
      <c r="BH37">
        <v>48276.3</v>
      </c>
      <c r="BI37">
        <v>3507.03</v>
      </c>
      <c r="BJ37">
        <v>48437.3</v>
      </c>
      <c r="BK37">
        <v>3523.03</v>
      </c>
      <c r="BL37">
        <v>47340.1</v>
      </c>
      <c r="BM37">
        <v>3415.84</v>
      </c>
      <c r="BN37">
        <v>46644.3</v>
      </c>
      <c r="BO37">
        <v>3409.45</v>
      </c>
      <c r="BP37">
        <v>46224.1</v>
      </c>
      <c r="BQ37">
        <v>3363.58</v>
      </c>
      <c r="BR37">
        <v>44660</v>
      </c>
      <c r="BS37">
        <v>3222.06</v>
      </c>
      <c r="BT37">
        <v>43432.2</v>
      </c>
      <c r="BU37">
        <v>3108.45</v>
      </c>
      <c r="CT37">
        <v>45663.6</v>
      </c>
      <c r="CU37">
        <v>3310.02</v>
      </c>
      <c r="CV37">
        <v>48064.9</v>
      </c>
      <c r="CW37">
        <v>3507.96</v>
      </c>
      <c r="CX37">
        <v>50737.2</v>
      </c>
      <c r="CY37">
        <v>3690.81</v>
      </c>
      <c r="CZ37">
        <v>51714.3</v>
      </c>
      <c r="DA37">
        <v>3707.05</v>
      </c>
      <c r="DB37">
        <v>50363.4</v>
      </c>
      <c r="DC37">
        <v>3650.81</v>
      </c>
      <c r="DD37">
        <v>51973</v>
      </c>
      <c r="DE37">
        <v>3748.24</v>
      </c>
      <c r="DF37">
        <v>49497.4</v>
      </c>
      <c r="DG37">
        <v>3585.93</v>
      </c>
      <c r="DH37">
        <v>51181.1</v>
      </c>
      <c r="DI37">
        <v>3641.59</v>
      </c>
      <c r="DJ37">
        <v>49748.9</v>
      </c>
      <c r="DK37">
        <v>3562.24</v>
      </c>
      <c r="DL37">
        <v>48619.199999999997</v>
      </c>
      <c r="DM37">
        <v>3492.47</v>
      </c>
      <c r="DN37">
        <v>47148.2</v>
      </c>
      <c r="DO37">
        <v>3372.06</v>
      </c>
      <c r="DP37">
        <v>43498.400000000001</v>
      </c>
      <c r="DQ37">
        <v>3133.92</v>
      </c>
      <c r="EP37">
        <v>36062.699999999997</v>
      </c>
      <c r="EQ37">
        <v>2934.47</v>
      </c>
      <c r="ER37">
        <v>37521.300000000003</v>
      </c>
      <c r="ES37">
        <v>3091.4</v>
      </c>
      <c r="ET37">
        <v>37998.199999999997</v>
      </c>
      <c r="EU37">
        <v>3173.87</v>
      </c>
      <c r="EV37">
        <v>37272.800000000003</v>
      </c>
      <c r="EW37">
        <v>3106.53</v>
      </c>
      <c r="EX37">
        <v>36974.800000000003</v>
      </c>
      <c r="EY37">
        <v>3112.14</v>
      </c>
      <c r="EZ37">
        <v>36041.4</v>
      </c>
      <c r="FA37">
        <v>3039.78</v>
      </c>
      <c r="FB37">
        <v>34598.6</v>
      </c>
      <c r="FC37">
        <v>2931.73</v>
      </c>
      <c r="FD37">
        <v>34698.6</v>
      </c>
      <c r="FE37">
        <v>2941.22</v>
      </c>
      <c r="FF37">
        <v>34747.1</v>
      </c>
      <c r="FG37">
        <v>2922.87</v>
      </c>
      <c r="FH37">
        <v>33433</v>
      </c>
      <c r="FI37">
        <v>2806.42</v>
      </c>
      <c r="FJ37">
        <v>33197.800000000003</v>
      </c>
      <c r="FK37">
        <v>2760.85</v>
      </c>
      <c r="FL37">
        <v>30607.8</v>
      </c>
      <c r="FM37">
        <v>2562.6</v>
      </c>
    </row>
    <row r="40" spans="1:192" x14ac:dyDescent="0.3">
      <c r="A40" t="s">
        <v>121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J40"/>
  <sheetViews>
    <sheetView workbookViewId="0"/>
  </sheetViews>
  <sheetFormatPr baseColWidth="10" defaultRowHeight="14.4" x14ac:dyDescent="0.3"/>
  <sheetData>
    <row r="1" spans="1:14" x14ac:dyDescent="0.3">
      <c r="A1" t="s">
        <v>0</v>
      </c>
    </row>
    <row r="2" spans="1:14" x14ac:dyDescent="0.3">
      <c r="B2" t="s">
        <v>1</v>
      </c>
    </row>
    <row r="3" spans="1:14" x14ac:dyDescent="0.3">
      <c r="B3" t="s">
        <v>123</v>
      </c>
    </row>
    <row r="4" spans="1:14" x14ac:dyDescent="0.3">
      <c r="B4" t="s">
        <v>3</v>
      </c>
    </row>
    <row r="7" spans="1:14" x14ac:dyDescent="0.3">
      <c r="A7" t="s">
        <v>4</v>
      </c>
      <c r="B7" t="s">
        <v>5</v>
      </c>
      <c r="C7" t="s">
        <v>6</v>
      </c>
    </row>
    <row r="8" spans="1:14" x14ac:dyDescent="0.3">
      <c r="A8" t="s">
        <v>7</v>
      </c>
    </row>
    <row r="9" spans="1:14" x14ac:dyDescent="0.3">
      <c r="B9" t="s">
        <v>8</v>
      </c>
      <c r="C9">
        <v>600</v>
      </c>
      <c r="D9" t="s">
        <v>9</v>
      </c>
    </row>
    <row r="10" spans="1:14" x14ac:dyDescent="0.3">
      <c r="C10">
        <v>1</v>
      </c>
      <c r="D10">
        <v>2</v>
      </c>
      <c r="E10">
        <v>3</v>
      </c>
      <c r="F10">
        <v>4</v>
      </c>
      <c r="G10">
        <v>5</v>
      </c>
      <c r="H10">
        <v>6</v>
      </c>
      <c r="I10">
        <v>7</v>
      </c>
      <c r="J10">
        <v>8</v>
      </c>
      <c r="K10">
        <v>9</v>
      </c>
      <c r="L10">
        <v>10</v>
      </c>
      <c r="M10">
        <v>11</v>
      </c>
      <c r="N10">
        <v>12</v>
      </c>
    </row>
    <row r="11" spans="1:14" x14ac:dyDescent="0.3">
      <c r="B11" t="s">
        <v>10</v>
      </c>
      <c r="C11">
        <v>0.9016767</v>
      </c>
      <c r="D11">
        <v>0.9505287</v>
      </c>
      <c r="E11">
        <v>0.96763379999999999</v>
      </c>
      <c r="F11">
        <v>0.9530767</v>
      </c>
      <c r="G11">
        <v>0.97729010000000005</v>
      </c>
      <c r="H11">
        <v>0.9502602</v>
      </c>
      <c r="I11">
        <v>1.0071760000000001</v>
      </c>
      <c r="J11">
        <v>0.97293960000000002</v>
      </c>
      <c r="K11">
        <v>1.001736</v>
      </c>
      <c r="L11">
        <v>0.99085089999999998</v>
      </c>
      <c r="M11">
        <v>0.98351219999999995</v>
      </c>
      <c r="N11">
        <v>1.005932</v>
      </c>
    </row>
    <row r="12" spans="1:14" x14ac:dyDescent="0.3">
      <c r="B12" t="s">
        <v>11</v>
      </c>
      <c r="C12" t="s">
        <v>12</v>
      </c>
      <c r="D12" t="s">
        <v>12</v>
      </c>
      <c r="E12" t="s">
        <v>12</v>
      </c>
      <c r="F12" t="s">
        <v>12</v>
      </c>
      <c r="G12" t="s">
        <v>12</v>
      </c>
      <c r="H12" t="s">
        <v>12</v>
      </c>
      <c r="I12" t="s">
        <v>12</v>
      </c>
      <c r="J12" t="s">
        <v>12</v>
      </c>
      <c r="K12" t="s">
        <v>12</v>
      </c>
      <c r="L12" t="s">
        <v>12</v>
      </c>
      <c r="M12" t="s">
        <v>12</v>
      </c>
      <c r="N12" t="s">
        <v>12</v>
      </c>
    </row>
    <row r="13" spans="1:14" x14ac:dyDescent="0.3">
      <c r="B13" t="s">
        <v>13</v>
      </c>
      <c r="C13">
        <v>0.41673579999999999</v>
      </c>
      <c r="D13">
        <v>0.47577079999999999</v>
      </c>
      <c r="E13">
        <v>0.46812169999999997</v>
      </c>
      <c r="F13">
        <v>0.4914946</v>
      </c>
      <c r="G13">
        <v>0.46132509999999999</v>
      </c>
      <c r="H13">
        <v>0.47768670000000002</v>
      </c>
      <c r="I13">
        <v>0.46677970000000002</v>
      </c>
      <c r="J13">
        <v>0.46977829999999998</v>
      </c>
      <c r="K13">
        <v>0.50587380000000004</v>
      </c>
      <c r="L13">
        <v>0.51126870000000002</v>
      </c>
      <c r="M13">
        <v>0.51167450000000003</v>
      </c>
      <c r="N13">
        <v>0.49152820000000003</v>
      </c>
    </row>
    <row r="14" spans="1:14" x14ac:dyDescent="0.3">
      <c r="B14" t="s">
        <v>14</v>
      </c>
      <c r="C14" t="s">
        <v>12</v>
      </c>
      <c r="D14" t="s">
        <v>12</v>
      </c>
      <c r="E14" t="s">
        <v>12</v>
      </c>
      <c r="F14" t="s">
        <v>12</v>
      </c>
      <c r="G14" t="s">
        <v>12</v>
      </c>
      <c r="H14" t="s">
        <v>12</v>
      </c>
      <c r="I14" t="s">
        <v>12</v>
      </c>
      <c r="J14" t="s">
        <v>12</v>
      </c>
      <c r="K14" t="s">
        <v>12</v>
      </c>
      <c r="L14" t="s">
        <v>12</v>
      </c>
      <c r="M14" t="s">
        <v>12</v>
      </c>
      <c r="N14" t="s">
        <v>12</v>
      </c>
    </row>
    <row r="15" spans="1:14" x14ac:dyDescent="0.3">
      <c r="B15" t="s">
        <v>15</v>
      </c>
      <c r="C15">
        <v>0.61250179999999999</v>
      </c>
      <c r="D15">
        <v>0.59213830000000001</v>
      </c>
      <c r="E15">
        <v>0.52598120000000004</v>
      </c>
      <c r="F15">
        <v>0.49095169999999999</v>
      </c>
      <c r="G15">
        <v>0.53170459999999997</v>
      </c>
      <c r="H15">
        <v>0.52963170000000004</v>
      </c>
      <c r="I15">
        <v>0.74120580000000003</v>
      </c>
      <c r="J15">
        <v>0.61020909999999995</v>
      </c>
      <c r="K15">
        <v>0.72698019999999997</v>
      </c>
      <c r="L15">
        <v>0.61029429999999996</v>
      </c>
      <c r="M15">
        <v>0.64525580000000005</v>
      </c>
      <c r="N15">
        <v>0.68772420000000001</v>
      </c>
    </row>
    <row r="16" spans="1:14" x14ac:dyDescent="0.3">
      <c r="B16" t="s">
        <v>16</v>
      </c>
      <c r="C16" t="s">
        <v>12</v>
      </c>
      <c r="D16" t="s">
        <v>12</v>
      </c>
      <c r="E16" t="s">
        <v>12</v>
      </c>
      <c r="F16" t="s">
        <v>12</v>
      </c>
      <c r="G16" t="s">
        <v>12</v>
      </c>
      <c r="H16" t="s">
        <v>12</v>
      </c>
      <c r="I16" t="s">
        <v>12</v>
      </c>
      <c r="J16" t="s">
        <v>12</v>
      </c>
      <c r="K16" t="s">
        <v>12</v>
      </c>
      <c r="L16" t="s">
        <v>12</v>
      </c>
      <c r="M16" t="s">
        <v>12</v>
      </c>
      <c r="N16" t="s">
        <v>12</v>
      </c>
    </row>
    <row r="17" spans="1:14" x14ac:dyDescent="0.3">
      <c r="B17" t="s">
        <v>17</v>
      </c>
      <c r="C17">
        <v>0.82451149999999995</v>
      </c>
      <c r="D17">
        <v>0.90825350000000005</v>
      </c>
      <c r="E17">
        <v>0.90900890000000001</v>
      </c>
      <c r="F17">
        <v>0.94746929999999996</v>
      </c>
      <c r="G17">
        <v>0.95849519999999999</v>
      </c>
      <c r="H17">
        <v>0.988923</v>
      </c>
      <c r="I17">
        <v>1.022977</v>
      </c>
      <c r="J17">
        <v>1.0058389999999999</v>
      </c>
      <c r="K17">
        <v>0.98978379999999999</v>
      </c>
      <c r="L17">
        <v>1.008167</v>
      </c>
      <c r="M17">
        <v>0.98195330000000003</v>
      </c>
      <c r="N17">
        <v>1.0109840000000001</v>
      </c>
    </row>
    <row r="18" spans="1:14" x14ac:dyDescent="0.3">
      <c r="B18" t="s">
        <v>18</v>
      </c>
      <c r="C18" t="s">
        <v>12</v>
      </c>
      <c r="D18" t="s">
        <v>12</v>
      </c>
      <c r="E18" t="s">
        <v>12</v>
      </c>
      <c r="F18" t="s">
        <v>12</v>
      </c>
      <c r="G18" t="s">
        <v>12</v>
      </c>
      <c r="H18" t="s">
        <v>12</v>
      </c>
      <c r="I18" t="s">
        <v>12</v>
      </c>
      <c r="J18" t="s">
        <v>12</v>
      </c>
      <c r="K18" t="s">
        <v>12</v>
      </c>
      <c r="L18" t="s">
        <v>12</v>
      </c>
      <c r="M18" t="s">
        <v>12</v>
      </c>
      <c r="N18" t="s">
        <v>12</v>
      </c>
    </row>
    <row r="20" spans="1:14" x14ac:dyDescent="0.3">
      <c r="B20" t="s">
        <v>19</v>
      </c>
      <c r="C20">
        <v>750</v>
      </c>
      <c r="D20" t="s">
        <v>9</v>
      </c>
    </row>
    <row r="21" spans="1:14" x14ac:dyDescent="0.3">
      <c r="C21">
        <v>1</v>
      </c>
      <c r="D21">
        <v>2</v>
      </c>
      <c r="E21">
        <v>3</v>
      </c>
      <c r="F21">
        <v>4</v>
      </c>
      <c r="G21">
        <v>5</v>
      </c>
      <c r="H21">
        <v>6</v>
      </c>
      <c r="I21">
        <v>7</v>
      </c>
      <c r="J21">
        <v>8</v>
      </c>
      <c r="K21">
        <v>9</v>
      </c>
      <c r="L21">
        <v>10</v>
      </c>
      <c r="M21">
        <v>11</v>
      </c>
      <c r="N21">
        <v>12</v>
      </c>
    </row>
    <row r="22" spans="1:14" x14ac:dyDescent="0.3">
      <c r="B22" t="s">
        <v>10</v>
      </c>
      <c r="C22">
        <v>0.75272939999999999</v>
      </c>
      <c r="D22">
        <v>0.80075240000000003</v>
      </c>
      <c r="E22">
        <v>0.81611210000000001</v>
      </c>
      <c r="F22">
        <v>0.80434490000000003</v>
      </c>
      <c r="G22">
        <v>0.82603420000000005</v>
      </c>
      <c r="H22">
        <v>0.80087030000000003</v>
      </c>
      <c r="I22">
        <v>0.84784999999999999</v>
      </c>
      <c r="J22">
        <v>0.81768600000000002</v>
      </c>
      <c r="K22">
        <v>0.84434969999999998</v>
      </c>
      <c r="L22">
        <v>0.83501329999999996</v>
      </c>
      <c r="M22">
        <v>0.82760549999999999</v>
      </c>
      <c r="N22">
        <v>0.84499250000000004</v>
      </c>
    </row>
    <row r="23" spans="1:14" x14ac:dyDescent="0.3">
      <c r="B23" t="s">
        <v>11</v>
      </c>
      <c r="C23" t="s">
        <v>12</v>
      </c>
      <c r="D23" t="s">
        <v>12</v>
      </c>
      <c r="E23" t="s">
        <v>12</v>
      </c>
      <c r="F23" t="s">
        <v>12</v>
      </c>
      <c r="G23" t="s">
        <v>12</v>
      </c>
      <c r="H23" t="s">
        <v>12</v>
      </c>
      <c r="I23" t="s">
        <v>12</v>
      </c>
      <c r="J23" t="s">
        <v>12</v>
      </c>
      <c r="K23" t="s">
        <v>12</v>
      </c>
      <c r="L23" t="s">
        <v>12</v>
      </c>
      <c r="M23" t="s">
        <v>12</v>
      </c>
      <c r="N23" t="s">
        <v>12</v>
      </c>
    </row>
    <row r="24" spans="1:14" x14ac:dyDescent="0.3">
      <c r="B24" t="s">
        <v>13</v>
      </c>
      <c r="C24">
        <v>0.35894039999999999</v>
      </c>
      <c r="D24">
        <v>0.40497319999999998</v>
      </c>
      <c r="E24">
        <v>0.39435819999999999</v>
      </c>
      <c r="F24">
        <v>0.41313109999999997</v>
      </c>
      <c r="G24">
        <v>0.39107570000000003</v>
      </c>
      <c r="H24">
        <v>0.40399040000000003</v>
      </c>
      <c r="I24">
        <v>0.39304450000000002</v>
      </c>
      <c r="J24">
        <v>0.39920329999999998</v>
      </c>
      <c r="K24">
        <v>0.42589329999999997</v>
      </c>
      <c r="L24">
        <v>0.43543490000000001</v>
      </c>
      <c r="M24">
        <v>0.44058079999999999</v>
      </c>
      <c r="N24">
        <v>0.43025229999999998</v>
      </c>
    </row>
    <row r="25" spans="1:14" x14ac:dyDescent="0.3">
      <c r="B25" t="s">
        <v>14</v>
      </c>
      <c r="C25" t="s">
        <v>12</v>
      </c>
      <c r="D25" t="s">
        <v>12</v>
      </c>
      <c r="E25" t="s">
        <v>12</v>
      </c>
      <c r="F25" t="s">
        <v>12</v>
      </c>
      <c r="G25" t="s">
        <v>12</v>
      </c>
      <c r="H25" t="s">
        <v>12</v>
      </c>
      <c r="I25" t="s">
        <v>12</v>
      </c>
      <c r="J25" t="s">
        <v>12</v>
      </c>
      <c r="K25" t="s">
        <v>12</v>
      </c>
      <c r="L25" t="s">
        <v>12</v>
      </c>
      <c r="M25" t="s">
        <v>12</v>
      </c>
      <c r="N25" t="s">
        <v>12</v>
      </c>
    </row>
    <row r="26" spans="1:14" x14ac:dyDescent="0.3">
      <c r="B26" t="s">
        <v>15</v>
      </c>
      <c r="C26">
        <v>0.52579560000000003</v>
      </c>
      <c r="D26">
        <v>0.50521079999999996</v>
      </c>
      <c r="E26">
        <v>0.4445424</v>
      </c>
      <c r="F26">
        <v>0.41810380000000003</v>
      </c>
      <c r="G26">
        <v>0.45172109999999999</v>
      </c>
      <c r="H26">
        <v>0.45468150000000002</v>
      </c>
      <c r="I26">
        <v>0.63033689999999998</v>
      </c>
      <c r="J26">
        <v>0.522872</v>
      </c>
      <c r="K26">
        <v>0.62579949999999995</v>
      </c>
      <c r="L26">
        <v>0.52041110000000002</v>
      </c>
      <c r="M26">
        <v>0.55590890000000004</v>
      </c>
      <c r="N26">
        <v>0.59312430000000005</v>
      </c>
    </row>
    <row r="27" spans="1:14" x14ac:dyDescent="0.3">
      <c r="B27" t="s">
        <v>16</v>
      </c>
      <c r="C27" t="s">
        <v>12</v>
      </c>
      <c r="D27" t="s">
        <v>12</v>
      </c>
      <c r="E27" t="s">
        <v>12</v>
      </c>
      <c r="F27" t="s">
        <v>12</v>
      </c>
      <c r="G27" t="s">
        <v>12</v>
      </c>
      <c r="H27" t="s">
        <v>12</v>
      </c>
      <c r="I27" t="s">
        <v>12</v>
      </c>
      <c r="J27" t="s">
        <v>12</v>
      </c>
      <c r="K27" t="s">
        <v>12</v>
      </c>
      <c r="L27" t="s">
        <v>12</v>
      </c>
      <c r="M27" t="s">
        <v>12</v>
      </c>
      <c r="N27" t="s">
        <v>12</v>
      </c>
    </row>
    <row r="28" spans="1:14" x14ac:dyDescent="0.3">
      <c r="B28" t="s">
        <v>17</v>
      </c>
      <c r="C28">
        <v>0.67232009999999998</v>
      </c>
      <c r="D28">
        <v>0.75352730000000001</v>
      </c>
      <c r="E28">
        <v>0.74801220000000002</v>
      </c>
      <c r="F28">
        <v>0.78723949999999998</v>
      </c>
      <c r="G28">
        <v>0.79156850000000001</v>
      </c>
      <c r="H28">
        <v>0.82288689999999998</v>
      </c>
      <c r="I28">
        <v>0.85162590000000005</v>
      </c>
      <c r="J28">
        <v>0.83334699999999995</v>
      </c>
      <c r="K28">
        <v>0.82377769999999995</v>
      </c>
      <c r="L28">
        <v>0.83563410000000005</v>
      </c>
      <c r="M28">
        <v>0.81449780000000005</v>
      </c>
      <c r="N28">
        <v>0.84192610000000001</v>
      </c>
    </row>
    <row r="29" spans="1:14" x14ac:dyDescent="0.3">
      <c r="B29" t="s">
        <v>18</v>
      </c>
      <c r="C29" t="s">
        <v>12</v>
      </c>
      <c r="D29" t="s">
        <v>12</v>
      </c>
      <c r="E29" t="s">
        <v>12</v>
      </c>
      <c r="F29" t="s">
        <v>12</v>
      </c>
      <c r="G29" t="s">
        <v>12</v>
      </c>
      <c r="H29" t="s">
        <v>12</v>
      </c>
      <c r="I29" t="s">
        <v>12</v>
      </c>
      <c r="J29" t="s">
        <v>12</v>
      </c>
      <c r="K29" t="s">
        <v>12</v>
      </c>
      <c r="L29" t="s">
        <v>12</v>
      </c>
      <c r="M29" t="s">
        <v>12</v>
      </c>
      <c r="N29" t="s">
        <v>12</v>
      </c>
    </row>
    <row r="31" spans="1:14" x14ac:dyDescent="0.3">
      <c r="A31" t="s">
        <v>20</v>
      </c>
    </row>
    <row r="32" spans="1:14" x14ac:dyDescent="0.3">
      <c r="B32" t="s">
        <v>21</v>
      </c>
      <c r="C32">
        <v>103882</v>
      </c>
    </row>
    <row r="33" spans="1:192" x14ac:dyDescent="0.3">
      <c r="B33" t="s">
        <v>22</v>
      </c>
      <c r="C33">
        <v>0.483821</v>
      </c>
    </row>
    <row r="34" spans="1:192" x14ac:dyDescent="0.3">
      <c r="B34" t="s">
        <v>23</v>
      </c>
      <c r="C34">
        <v>6752.66</v>
      </c>
    </row>
    <row r="35" spans="1:192" x14ac:dyDescent="0.3">
      <c r="B35" t="s">
        <v>24</v>
      </c>
      <c r="C35">
        <v>0.90040600000000004</v>
      </c>
    </row>
    <row r="36" spans="1:192" x14ac:dyDescent="0.3">
      <c r="B36" t="s">
        <v>25</v>
      </c>
      <c r="D36" t="s">
        <v>26</v>
      </c>
      <c r="F36" t="s">
        <v>27</v>
      </c>
      <c r="H36" t="s">
        <v>28</v>
      </c>
      <c r="J36" t="s">
        <v>29</v>
      </c>
      <c r="L36" t="s">
        <v>30</v>
      </c>
      <c r="N36" t="s">
        <v>31</v>
      </c>
      <c r="P36" t="s">
        <v>32</v>
      </c>
      <c r="R36" t="s">
        <v>33</v>
      </c>
      <c r="T36" t="s">
        <v>34</v>
      </c>
      <c r="V36" t="s">
        <v>35</v>
      </c>
      <c r="X36" t="s">
        <v>36</v>
      </c>
      <c r="Z36" t="s">
        <v>37</v>
      </c>
      <c r="AB36" t="s">
        <v>38</v>
      </c>
      <c r="AD36" t="s">
        <v>39</v>
      </c>
      <c r="AF36" t="s">
        <v>40</v>
      </c>
      <c r="AH36" t="s">
        <v>41</v>
      </c>
      <c r="AJ36" t="s">
        <v>42</v>
      </c>
      <c r="AL36" t="s">
        <v>43</v>
      </c>
      <c r="AN36" t="s">
        <v>44</v>
      </c>
      <c r="AP36" t="s">
        <v>45</v>
      </c>
      <c r="AR36" t="s">
        <v>46</v>
      </c>
      <c r="AT36" t="s">
        <v>47</v>
      </c>
      <c r="AV36" t="s">
        <v>48</v>
      </c>
      <c r="AX36" t="s">
        <v>49</v>
      </c>
      <c r="AZ36" t="s">
        <v>50</v>
      </c>
      <c r="BB36" t="s">
        <v>51</v>
      </c>
      <c r="BD36" t="s">
        <v>52</v>
      </c>
      <c r="BF36" t="s">
        <v>53</v>
      </c>
      <c r="BH36" t="s">
        <v>54</v>
      </c>
      <c r="BJ36" t="s">
        <v>55</v>
      </c>
      <c r="BL36" t="s">
        <v>56</v>
      </c>
      <c r="BN36" t="s">
        <v>57</v>
      </c>
      <c r="BP36" t="s">
        <v>58</v>
      </c>
      <c r="BR36" t="s">
        <v>59</v>
      </c>
      <c r="BT36" t="s">
        <v>60</v>
      </c>
      <c r="BV36" t="s">
        <v>61</v>
      </c>
      <c r="BX36" t="s">
        <v>62</v>
      </c>
      <c r="BZ36" t="s">
        <v>63</v>
      </c>
      <c r="CB36" t="s">
        <v>64</v>
      </c>
      <c r="CD36" t="s">
        <v>65</v>
      </c>
      <c r="CF36" t="s">
        <v>66</v>
      </c>
      <c r="CH36" t="s">
        <v>67</v>
      </c>
      <c r="CJ36" t="s">
        <v>68</v>
      </c>
      <c r="CL36" t="s">
        <v>69</v>
      </c>
      <c r="CN36" t="s">
        <v>70</v>
      </c>
      <c r="CP36" t="s">
        <v>71</v>
      </c>
      <c r="CR36" t="s">
        <v>72</v>
      </c>
      <c r="CT36" t="s">
        <v>73</v>
      </c>
      <c r="CV36" t="s">
        <v>74</v>
      </c>
      <c r="CX36" t="s">
        <v>75</v>
      </c>
      <c r="CZ36" t="s">
        <v>76</v>
      </c>
      <c r="DB36" t="s">
        <v>77</v>
      </c>
      <c r="DD36" t="s">
        <v>78</v>
      </c>
      <c r="DF36" t="s">
        <v>79</v>
      </c>
      <c r="DH36" t="s">
        <v>80</v>
      </c>
      <c r="DJ36" t="s">
        <v>81</v>
      </c>
      <c r="DL36" t="s">
        <v>82</v>
      </c>
      <c r="DN36" t="s">
        <v>83</v>
      </c>
      <c r="DP36" t="s">
        <v>84</v>
      </c>
      <c r="DR36" t="s">
        <v>85</v>
      </c>
      <c r="DT36" t="s">
        <v>86</v>
      </c>
      <c r="DV36" t="s">
        <v>87</v>
      </c>
      <c r="DX36" t="s">
        <v>88</v>
      </c>
      <c r="DZ36" t="s">
        <v>89</v>
      </c>
      <c r="EB36" t="s">
        <v>90</v>
      </c>
      <c r="ED36" t="s">
        <v>91</v>
      </c>
      <c r="EF36" t="s">
        <v>92</v>
      </c>
      <c r="EH36" t="s">
        <v>93</v>
      </c>
      <c r="EJ36" t="s">
        <v>94</v>
      </c>
      <c r="EL36" t="s">
        <v>95</v>
      </c>
      <c r="EN36" t="s">
        <v>96</v>
      </c>
      <c r="EP36" t="s">
        <v>97</v>
      </c>
      <c r="ER36" t="s">
        <v>98</v>
      </c>
      <c r="ET36" t="s">
        <v>99</v>
      </c>
      <c r="EV36" t="s">
        <v>100</v>
      </c>
      <c r="EX36" t="s">
        <v>101</v>
      </c>
      <c r="EZ36" t="s">
        <v>102</v>
      </c>
      <c r="FB36" t="s">
        <v>103</v>
      </c>
      <c r="FD36" t="s">
        <v>104</v>
      </c>
      <c r="FF36" t="s">
        <v>105</v>
      </c>
      <c r="FH36" t="s">
        <v>106</v>
      </c>
      <c r="FJ36" t="s">
        <v>107</v>
      </c>
      <c r="FL36" t="s">
        <v>108</v>
      </c>
      <c r="FN36" t="s">
        <v>109</v>
      </c>
      <c r="FP36" t="s">
        <v>110</v>
      </c>
      <c r="FR36" t="s">
        <v>111</v>
      </c>
      <c r="FT36" t="s">
        <v>112</v>
      </c>
      <c r="FV36" t="s">
        <v>113</v>
      </c>
      <c r="FX36" t="s">
        <v>114</v>
      </c>
      <c r="FZ36" t="s">
        <v>115</v>
      </c>
      <c r="GB36" t="s">
        <v>116</v>
      </c>
      <c r="GD36" t="s">
        <v>117</v>
      </c>
      <c r="GF36" t="s">
        <v>118</v>
      </c>
      <c r="GH36" t="s">
        <v>119</v>
      </c>
      <c r="GJ36" t="s">
        <v>120</v>
      </c>
    </row>
    <row r="37" spans="1:192" x14ac:dyDescent="0.3">
      <c r="B37">
        <v>13028</v>
      </c>
      <c r="C37">
        <v>1194.03</v>
      </c>
      <c r="D37">
        <v>11642</v>
      </c>
      <c r="E37">
        <v>1069.1300000000001</v>
      </c>
      <c r="F37">
        <v>11192.4</v>
      </c>
      <c r="G37">
        <v>1032.01</v>
      </c>
      <c r="H37">
        <v>11573.9</v>
      </c>
      <c r="I37">
        <v>1060.33</v>
      </c>
      <c r="J37">
        <v>10946.3</v>
      </c>
      <c r="K37">
        <v>1008.72</v>
      </c>
      <c r="L37">
        <v>11649.2</v>
      </c>
      <c r="M37">
        <v>1068.8399999999999</v>
      </c>
      <c r="N37">
        <v>10218.4</v>
      </c>
      <c r="O37">
        <v>959.34500000000003</v>
      </c>
      <c r="P37">
        <v>11056.5</v>
      </c>
      <c r="Q37">
        <v>1028.28</v>
      </c>
      <c r="R37">
        <v>10347.200000000001</v>
      </c>
      <c r="S37">
        <v>967.101</v>
      </c>
      <c r="T37">
        <v>10609.8</v>
      </c>
      <c r="U37">
        <v>988.09699999999998</v>
      </c>
      <c r="V37">
        <v>10790.6</v>
      </c>
      <c r="W37">
        <v>1005.08</v>
      </c>
      <c r="X37">
        <v>10247.700000000001</v>
      </c>
      <c r="Y37">
        <v>965.67200000000003</v>
      </c>
      <c r="AX37">
        <v>39793.1</v>
      </c>
      <c r="AY37">
        <v>2955.35</v>
      </c>
      <c r="AZ37">
        <v>34735.5</v>
      </c>
      <c r="BA37">
        <v>2658.22</v>
      </c>
      <c r="BB37">
        <v>35352.699999999997</v>
      </c>
      <c r="BC37">
        <v>2723.97</v>
      </c>
      <c r="BD37">
        <v>33500.400000000001</v>
      </c>
      <c r="BE37">
        <v>2608.77</v>
      </c>
      <c r="BF37">
        <v>35910.300000000003</v>
      </c>
      <c r="BG37">
        <v>2744.63</v>
      </c>
      <c r="BH37">
        <v>34582.6</v>
      </c>
      <c r="BI37">
        <v>2664.24</v>
      </c>
      <c r="BJ37">
        <v>35462.1</v>
      </c>
      <c r="BK37">
        <v>2732.22</v>
      </c>
      <c r="BL37">
        <v>35218.1</v>
      </c>
      <c r="BM37">
        <v>2693.76</v>
      </c>
      <c r="BN37">
        <v>32409.4</v>
      </c>
      <c r="BO37">
        <v>2533.25</v>
      </c>
      <c r="BP37">
        <v>32009.3</v>
      </c>
      <c r="BQ37">
        <v>2478.2199999999998</v>
      </c>
      <c r="BR37">
        <v>31979.4</v>
      </c>
      <c r="BS37">
        <v>2449.04</v>
      </c>
      <c r="BT37">
        <v>33497.800000000003</v>
      </c>
      <c r="BU37">
        <v>2507.96</v>
      </c>
      <c r="CT37">
        <v>25353.9</v>
      </c>
      <c r="CU37">
        <v>2012.87</v>
      </c>
      <c r="CV37">
        <v>26571</v>
      </c>
      <c r="CW37">
        <v>2110.5300000000002</v>
      </c>
      <c r="CX37">
        <v>30943.1</v>
      </c>
      <c r="CY37">
        <v>2426.81</v>
      </c>
      <c r="CZ37">
        <v>33542.300000000003</v>
      </c>
      <c r="DA37">
        <v>2579.08</v>
      </c>
      <c r="DB37">
        <v>30538</v>
      </c>
      <c r="DC37">
        <v>2387.04</v>
      </c>
      <c r="DD37">
        <v>30684.1</v>
      </c>
      <c r="DE37">
        <v>2370.83</v>
      </c>
      <c r="DF37">
        <v>18851.400000000001</v>
      </c>
      <c r="DG37">
        <v>1582.44</v>
      </c>
      <c r="DH37">
        <v>25488.1</v>
      </c>
      <c r="DI37">
        <v>2026.46</v>
      </c>
      <c r="DJ37">
        <v>19479.099999999999</v>
      </c>
      <c r="DK37">
        <v>1599.05</v>
      </c>
      <c r="DL37">
        <v>25483.1</v>
      </c>
      <c r="DM37">
        <v>2037.97</v>
      </c>
      <c r="DN37">
        <v>23512.1</v>
      </c>
      <c r="DO37">
        <v>1878.09</v>
      </c>
      <c r="DP37">
        <v>21321.8</v>
      </c>
      <c r="DQ37">
        <v>1723.93</v>
      </c>
      <c r="EP37">
        <v>15561.1</v>
      </c>
      <c r="EQ37">
        <v>1436.71</v>
      </c>
      <c r="ER37">
        <v>12832.2</v>
      </c>
      <c r="ES37">
        <v>1191.8399999999999</v>
      </c>
      <c r="ET37">
        <v>12809.9</v>
      </c>
      <c r="EU37">
        <v>1207.06</v>
      </c>
      <c r="EV37">
        <v>11724.3</v>
      </c>
      <c r="EW37">
        <v>1102.8900000000001</v>
      </c>
      <c r="EX37">
        <v>11430.4</v>
      </c>
      <c r="EY37">
        <v>1091.96</v>
      </c>
      <c r="EZ37">
        <v>10657</v>
      </c>
      <c r="FA37">
        <v>1016.05</v>
      </c>
      <c r="FB37">
        <v>9853.32</v>
      </c>
      <c r="FC37">
        <v>951.048</v>
      </c>
      <c r="FD37">
        <v>10249.9</v>
      </c>
      <c r="FE37">
        <v>991.89200000000005</v>
      </c>
      <c r="FF37">
        <v>10635.9</v>
      </c>
      <c r="FG37">
        <v>1013.97</v>
      </c>
      <c r="FH37">
        <v>10195.1</v>
      </c>
      <c r="FI37">
        <v>986.68700000000001</v>
      </c>
      <c r="FJ37">
        <v>10829.4</v>
      </c>
      <c r="FK37">
        <v>1035.8499999999999</v>
      </c>
      <c r="FL37">
        <v>10129.200000000001</v>
      </c>
      <c r="FM37">
        <v>972.50800000000004</v>
      </c>
    </row>
    <row r="40" spans="1:192" x14ac:dyDescent="0.3">
      <c r="A40" t="s">
        <v>121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J40"/>
  <sheetViews>
    <sheetView workbookViewId="0"/>
  </sheetViews>
  <sheetFormatPr baseColWidth="10" defaultRowHeight="14.4" x14ac:dyDescent="0.3"/>
  <sheetData>
    <row r="1" spans="1:14" x14ac:dyDescent="0.3">
      <c r="A1" t="s">
        <v>0</v>
      </c>
    </row>
    <row r="2" spans="1:14" x14ac:dyDescent="0.3">
      <c r="B2" t="s">
        <v>1</v>
      </c>
    </row>
    <row r="3" spans="1:14" x14ac:dyDescent="0.3">
      <c r="B3" t="s">
        <v>124</v>
      </c>
    </row>
    <row r="4" spans="1:14" x14ac:dyDescent="0.3">
      <c r="B4" t="s">
        <v>3</v>
      </c>
    </row>
    <row r="7" spans="1:14" x14ac:dyDescent="0.3">
      <c r="A7" t="s">
        <v>4</v>
      </c>
      <c r="B7" t="s">
        <v>5</v>
      </c>
      <c r="C7" t="s">
        <v>6</v>
      </c>
    </row>
    <row r="8" spans="1:14" x14ac:dyDescent="0.3">
      <c r="A8" t="s">
        <v>7</v>
      </c>
    </row>
    <row r="9" spans="1:14" x14ac:dyDescent="0.3">
      <c r="B9" t="s">
        <v>8</v>
      </c>
      <c r="C9">
        <v>600</v>
      </c>
      <c r="D9" t="s">
        <v>9</v>
      </c>
    </row>
    <row r="10" spans="1:14" x14ac:dyDescent="0.3">
      <c r="C10">
        <v>1</v>
      </c>
      <c r="D10">
        <v>2</v>
      </c>
      <c r="E10">
        <v>3</v>
      </c>
      <c r="F10">
        <v>4</v>
      </c>
      <c r="G10">
        <v>5</v>
      </c>
      <c r="H10">
        <v>6</v>
      </c>
      <c r="I10">
        <v>7</v>
      </c>
      <c r="J10">
        <v>8</v>
      </c>
      <c r="K10">
        <v>9</v>
      </c>
      <c r="L10">
        <v>10</v>
      </c>
      <c r="M10">
        <v>11</v>
      </c>
      <c r="N10">
        <v>12</v>
      </c>
    </row>
    <row r="11" spans="1:14" x14ac:dyDescent="0.3">
      <c r="B11" t="s">
        <v>10</v>
      </c>
      <c r="C11">
        <v>0.83011040000000003</v>
      </c>
      <c r="D11">
        <v>1.0499750000000001</v>
      </c>
      <c r="E11">
        <v>1.1498060000000001</v>
      </c>
      <c r="F11">
        <v>1.094255</v>
      </c>
      <c r="G11">
        <v>1.1285959999999999</v>
      </c>
      <c r="H11">
        <v>1.1188130000000001</v>
      </c>
      <c r="I11">
        <v>1.080697</v>
      </c>
      <c r="J11">
        <v>1.0160709999999999</v>
      </c>
      <c r="K11">
        <v>1.0345599999999999</v>
      </c>
      <c r="L11">
        <v>0.97251109999999996</v>
      </c>
      <c r="M11">
        <v>0.96131599999999995</v>
      </c>
      <c r="N11">
        <v>0.92236879999999999</v>
      </c>
    </row>
    <row r="12" spans="1:14" x14ac:dyDescent="0.3">
      <c r="B12" t="s">
        <v>11</v>
      </c>
      <c r="C12" t="s">
        <v>12</v>
      </c>
      <c r="D12" t="s">
        <v>12</v>
      </c>
      <c r="E12" t="s">
        <v>12</v>
      </c>
      <c r="F12" t="s">
        <v>12</v>
      </c>
      <c r="G12" t="s">
        <v>12</v>
      </c>
      <c r="H12" t="s">
        <v>12</v>
      </c>
      <c r="I12" t="s">
        <v>12</v>
      </c>
      <c r="J12" t="s">
        <v>12</v>
      </c>
      <c r="K12" t="s">
        <v>12</v>
      </c>
      <c r="L12" t="s">
        <v>12</v>
      </c>
      <c r="M12" t="s">
        <v>12</v>
      </c>
      <c r="N12" t="s">
        <v>12</v>
      </c>
    </row>
    <row r="13" spans="1:14" x14ac:dyDescent="0.3">
      <c r="B13" t="s">
        <v>13</v>
      </c>
      <c r="C13">
        <v>0.57188090000000003</v>
      </c>
      <c r="D13">
        <v>0.84964280000000003</v>
      </c>
      <c r="E13">
        <v>0.84184360000000003</v>
      </c>
      <c r="F13">
        <v>0.90015420000000002</v>
      </c>
      <c r="G13">
        <v>0.83353540000000004</v>
      </c>
      <c r="H13">
        <v>0.85934520000000003</v>
      </c>
      <c r="I13">
        <v>0.91226790000000002</v>
      </c>
      <c r="J13">
        <v>0.89896450000000006</v>
      </c>
      <c r="K13">
        <v>0.95975259999999996</v>
      </c>
      <c r="L13">
        <v>0.95805439999999997</v>
      </c>
      <c r="M13">
        <v>0.94061490000000003</v>
      </c>
      <c r="N13">
        <v>0.88203390000000004</v>
      </c>
    </row>
    <row r="14" spans="1:14" x14ac:dyDescent="0.3">
      <c r="B14" t="s">
        <v>14</v>
      </c>
      <c r="C14" t="s">
        <v>12</v>
      </c>
      <c r="D14" t="s">
        <v>12</v>
      </c>
      <c r="E14" t="s">
        <v>12</v>
      </c>
      <c r="F14" t="s">
        <v>12</v>
      </c>
      <c r="G14" t="s">
        <v>12</v>
      </c>
      <c r="H14" t="s">
        <v>12</v>
      </c>
      <c r="I14" t="s">
        <v>12</v>
      </c>
      <c r="J14" t="s">
        <v>12</v>
      </c>
      <c r="K14" t="s">
        <v>12</v>
      </c>
      <c r="L14" t="s">
        <v>12</v>
      </c>
      <c r="M14" t="s">
        <v>12</v>
      </c>
      <c r="N14" t="s">
        <v>12</v>
      </c>
    </row>
    <row r="15" spans="1:14" x14ac:dyDescent="0.3">
      <c r="B15" t="s">
        <v>15</v>
      </c>
      <c r="C15">
        <v>1.1816599999999999</v>
      </c>
      <c r="D15">
        <v>1.2295579999999999</v>
      </c>
      <c r="E15">
        <v>1.0489889999999999</v>
      </c>
      <c r="F15">
        <v>0.89264359999999998</v>
      </c>
      <c r="G15">
        <v>1.084139</v>
      </c>
      <c r="H15">
        <v>1.1108009999999999</v>
      </c>
      <c r="I15">
        <v>1.655419</v>
      </c>
      <c r="J15">
        <v>1.2263820000000001</v>
      </c>
      <c r="K15">
        <v>1.683459</v>
      </c>
      <c r="L15">
        <v>1.131607</v>
      </c>
      <c r="M15">
        <v>1.235738</v>
      </c>
      <c r="N15">
        <v>1.348749</v>
      </c>
    </row>
    <row r="16" spans="1:14" x14ac:dyDescent="0.3">
      <c r="B16" t="s">
        <v>16</v>
      </c>
      <c r="C16" t="s">
        <v>12</v>
      </c>
      <c r="D16" t="s">
        <v>12</v>
      </c>
      <c r="E16" t="s">
        <v>12</v>
      </c>
      <c r="F16" t="s">
        <v>12</v>
      </c>
      <c r="G16" t="s">
        <v>12</v>
      </c>
      <c r="H16" t="s">
        <v>12</v>
      </c>
      <c r="I16" t="s">
        <v>12</v>
      </c>
      <c r="J16" t="s">
        <v>12</v>
      </c>
      <c r="K16" t="s">
        <v>12</v>
      </c>
      <c r="L16" t="s">
        <v>12</v>
      </c>
      <c r="M16" t="s">
        <v>12</v>
      </c>
      <c r="N16" t="s">
        <v>12</v>
      </c>
    </row>
    <row r="17" spans="1:14" x14ac:dyDescent="0.3">
      <c r="B17" t="s">
        <v>17</v>
      </c>
      <c r="C17">
        <v>0.41610469999999999</v>
      </c>
      <c r="D17">
        <v>1.377508</v>
      </c>
      <c r="E17">
        <v>1.4479409999999999</v>
      </c>
      <c r="F17">
        <v>1.5237799999999999</v>
      </c>
      <c r="G17">
        <v>1.5221739999999999</v>
      </c>
      <c r="H17">
        <v>1.6011059999999999</v>
      </c>
      <c r="I17">
        <v>1.7600750000000001</v>
      </c>
      <c r="J17">
        <v>1.669915</v>
      </c>
      <c r="K17">
        <v>1.560216</v>
      </c>
      <c r="L17">
        <v>1.716718</v>
      </c>
      <c r="M17">
        <v>1.65771</v>
      </c>
      <c r="N17">
        <v>1.670871</v>
      </c>
    </row>
    <row r="18" spans="1:14" x14ac:dyDescent="0.3">
      <c r="B18" t="s">
        <v>18</v>
      </c>
      <c r="C18" t="s">
        <v>12</v>
      </c>
      <c r="D18" t="s">
        <v>12</v>
      </c>
      <c r="E18" t="s">
        <v>12</v>
      </c>
      <c r="F18" t="s">
        <v>12</v>
      </c>
      <c r="G18" t="s">
        <v>12</v>
      </c>
      <c r="H18" t="s">
        <v>12</v>
      </c>
      <c r="I18" t="s">
        <v>12</v>
      </c>
      <c r="J18" t="s">
        <v>12</v>
      </c>
      <c r="K18" t="s">
        <v>12</v>
      </c>
      <c r="L18" t="s">
        <v>12</v>
      </c>
      <c r="M18" t="s">
        <v>12</v>
      </c>
      <c r="N18" t="s">
        <v>12</v>
      </c>
    </row>
    <row r="20" spans="1:14" x14ac:dyDescent="0.3">
      <c r="B20" t="s">
        <v>19</v>
      </c>
      <c r="C20">
        <v>750</v>
      </c>
      <c r="D20" t="s">
        <v>9</v>
      </c>
    </row>
    <row r="21" spans="1:14" x14ac:dyDescent="0.3">
      <c r="C21">
        <v>1</v>
      </c>
      <c r="D21">
        <v>2</v>
      </c>
      <c r="E21">
        <v>3</v>
      </c>
      <c r="F21">
        <v>4</v>
      </c>
      <c r="G21">
        <v>5</v>
      </c>
      <c r="H21">
        <v>6</v>
      </c>
      <c r="I21">
        <v>7</v>
      </c>
      <c r="J21">
        <v>8</v>
      </c>
      <c r="K21">
        <v>9</v>
      </c>
      <c r="L21">
        <v>10</v>
      </c>
      <c r="M21">
        <v>11</v>
      </c>
      <c r="N21">
        <v>12</v>
      </c>
    </row>
    <row r="22" spans="1:14" x14ac:dyDescent="0.3">
      <c r="B22" t="s">
        <v>10</v>
      </c>
      <c r="C22">
        <v>0.68258790000000003</v>
      </c>
      <c r="D22">
        <v>0.91264820000000002</v>
      </c>
      <c r="E22">
        <v>1.016958</v>
      </c>
      <c r="F22">
        <v>0.96109020000000001</v>
      </c>
      <c r="G22">
        <v>0.99269589999999996</v>
      </c>
      <c r="H22">
        <v>0.98538800000000004</v>
      </c>
      <c r="I22">
        <v>0.94036819999999999</v>
      </c>
      <c r="J22">
        <v>0.8754691</v>
      </c>
      <c r="K22">
        <v>0.89242390000000005</v>
      </c>
      <c r="L22">
        <v>0.82889930000000001</v>
      </c>
      <c r="M22">
        <v>0.81793150000000003</v>
      </c>
      <c r="N22">
        <v>0.76186940000000003</v>
      </c>
    </row>
    <row r="23" spans="1:14" x14ac:dyDescent="0.3">
      <c r="B23" t="s">
        <v>11</v>
      </c>
      <c r="C23" t="s">
        <v>12</v>
      </c>
      <c r="D23" t="s">
        <v>12</v>
      </c>
      <c r="E23" t="s">
        <v>12</v>
      </c>
      <c r="F23" t="s">
        <v>12</v>
      </c>
      <c r="G23" t="s">
        <v>12</v>
      </c>
      <c r="H23" t="s">
        <v>12</v>
      </c>
      <c r="I23" t="s">
        <v>12</v>
      </c>
      <c r="J23" t="s">
        <v>12</v>
      </c>
      <c r="K23" t="s">
        <v>12</v>
      </c>
      <c r="L23" t="s">
        <v>12</v>
      </c>
      <c r="M23" t="s">
        <v>12</v>
      </c>
      <c r="N23" t="s">
        <v>12</v>
      </c>
    </row>
    <row r="24" spans="1:14" x14ac:dyDescent="0.3">
      <c r="B24" t="s">
        <v>13</v>
      </c>
      <c r="C24">
        <v>0.4933321</v>
      </c>
      <c r="D24">
        <v>0.74150879999999997</v>
      </c>
      <c r="E24">
        <v>0.72772309999999996</v>
      </c>
      <c r="F24">
        <v>0.77704439999999997</v>
      </c>
      <c r="G24">
        <v>0.71612560000000003</v>
      </c>
      <c r="H24">
        <v>0.73997760000000001</v>
      </c>
      <c r="I24">
        <v>0.78451669999999996</v>
      </c>
      <c r="J24">
        <v>0.77503840000000002</v>
      </c>
      <c r="K24">
        <v>0.82862199999999997</v>
      </c>
      <c r="L24">
        <v>0.83023999999999998</v>
      </c>
      <c r="M24">
        <v>0.81645140000000005</v>
      </c>
      <c r="N24">
        <v>0.76680899999999996</v>
      </c>
    </row>
    <row r="25" spans="1:14" x14ac:dyDescent="0.3">
      <c r="B25" t="s">
        <v>14</v>
      </c>
      <c r="C25" t="s">
        <v>12</v>
      </c>
      <c r="D25" t="s">
        <v>12</v>
      </c>
      <c r="E25" t="s">
        <v>12</v>
      </c>
      <c r="F25" t="s">
        <v>12</v>
      </c>
      <c r="G25" t="s">
        <v>12</v>
      </c>
      <c r="H25" t="s">
        <v>12</v>
      </c>
      <c r="I25" t="s">
        <v>12</v>
      </c>
      <c r="J25" t="s">
        <v>12</v>
      </c>
      <c r="K25" t="s">
        <v>12</v>
      </c>
      <c r="L25" t="s">
        <v>12</v>
      </c>
      <c r="M25" t="s">
        <v>12</v>
      </c>
      <c r="N25" t="s">
        <v>12</v>
      </c>
    </row>
    <row r="26" spans="1:14" x14ac:dyDescent="0.3">
      <c r="B26" t="s">
        <v>15</v>
      </c>
      <c r="C26">
        <v>1.0726290000000001</v>
      </c>
      <c r="D26">
        <v>1.117078</v>
      </c>
      <c r="E26">
        <v>0.94061289999999997</v>
      </c>
      <c r="F26">
        <v>0.78574659999999996</v>
      </c>
      <c r="G26">
        <v>0.97465880000000005</v>
      </c>
      <c r="H26">
        <v>1.0068839999999999</v>
      </c>
      <c r="I26">
        <v>1.5184489999999999</v>
      </c>
      <c r="J26">
        <v>1.0976630000000001</v>
      </c>
      <c r="K26">
        <v>1.557453</v>
      </c>
      <c r="L26">
        <v>0.9989635</v>
      </c>
      <c r="M26">
        <v>1.107057</v>
      </c>
      <c r="N26">
        <v>1.212143</v>
      </c>
    </row>
    <row r="27" spans="1:14" x14ac:dyDescent="0.3">
      <c r="B27" t="s">
        <v>16</v>
      </c>
      <c r="C27" t="s">
        <v>12</v>
      </c>
      <c r="D27" t="s">
        <v>12</v>
      </c>
      <c r="E27" t="s">
        <v>12</v>
      </c>
      <c r="F27" t="s">
        <v>12</v>
      </c>
      <c r="G27" t="s">
        <v>12</v>
      </c>
      <c r="H27" t="s">
        <v>12</v>
      </c>
      <c r="I27" t="s">
        <v>12</v>
      </c>
      <c r="J27" t="s">
        <v>12</v>
      </c>
      <c r="K27" t="s">
        <v>12</v>
      </c>
      <c r="L27" t="s">
        <v>12</v>
      </c>
      <c r="M27" t="s">
        <v>12</v>
      </c>
      <c r="N27" t="s">
        <v>12</v>
      </c>
    </row>
    <row r="28" spans="1:14" x14ac:dyDescent="0.3">
      <c r="B28" t="s">
        <v>17</v>
      </c>
      <c r="C28">
        <v>0.32223839999999998</v>
      </c>
      <c r="D28">
        <v>1.2469969999999999</v>
      </c>
      <c r="E28">
        <v>1.32125</v>
      </c>
      <c r="F28">
        <v>1.4012230000000001</v>
      </c>
      <c r="G28">
        <v>1.3950260000000001</v>
      </c>
      <c r="H28">
        <v>1.4782</v>
      </c>
      <c r="I28">
        <v>1.639189</v>
      </c>
      <c r="J28">
        <v>1.5395019999999999</v>
      </c>
      <c r="K28">
        <v>1.426984</v>
      </c>
      <c r="L28">
        <v>1.5870249999999999</v>
      </c>
      <c r="M28">
        <v>1.5322389999999999</v>
      </c>
      <c r="N28">
        <v>1.5408440000000001</v>
      </c>
    </row>
    <row r="29" spans="1:14" x14ac:dyDescent="0.3">
      <c r="B29" t="s">
        <v>18</v>
      </c>
      <c r="C29" t="s">
        <v>12</v>
      </c>
      <c r="D29" t="s">
        <v>12</v>
      </c>
      <c r="E29" t="s">
        <v>12</v>
      </c>
      <c r="F29" t="s">
        <v>12</v>
      </c>
      <c r="G29" t="s">
        <v>12</v>
      </c>
      <c r="H29" t="s">
        <v>12</v>
      </c>
      <c r="I29" t="s">
        <v>12</v>
      </c>
      <c r="J29" t="s">
        <v>12</v>
      </c>
      <c r="K29" t="s">
        <v>12</v>
      </c>
      <c r="L29" t="s">
        <v>12</v>
      </c>
      <c r="M29" t="s">
        <v>12</v>
      </c>
      <c r="N29" t="s">
        <v>12</v>
      </c>
    </row>
    <row r="31" spans="1:14" x14ac:dyDescent="0.3">
      <c r="A31" t="s">
        <v>20</v>
      </c>
    </row>
    <row r="32" spans="1:14" x14ac:dyDescent="0.3">
      <c r="B32" t="s">
        <v>21</v>
      </c>
      <c r="C32">
        <v>103994</v>
      </c>
    </row>
    <row r="33" spans="1:192" x14ac:dyDescent="0.3">
      <c r="B33" t="s">
        <v>22</v>
      </c>
      <c r="C33">
        <v>0.43228699999999998</v>
      </c>
    </row>
    <row r="34" spans="1:192" x14ac:dyDescent="0.3">
      <c r="B34" t="s">
        <v>23</v>
      </c>
      <c r="C34">
        <v>6761.56</v>
      </c>
    </row>
    <row r="35" spans="1:192" x14ac:dyDescent="0.3">
      <c r="B35" t="s">
        <v>24</v>
      </c>
      <c r="C35">
        <v>0.86171699999999996</v>
      </c>
    </row>
    <row r="36" spans="1:192" x14ac:dyDescent="0.3">
      <c r="B36" t="s">
        <v>25</v>
      </c>
      <c r="D36" t="s">
        <v>26</v>
      </c>
      <c r="F36" t="s">
        <v>27</v>
      </c>
      <c r="H36" t="s">
        <v>28</v>
      </c>
      <c r="J36" t="s">
        <v>29</v>
      </c>
      <c r="L36" t="s">
        <v>30</v>
      </c>
      <c r="N36" t="s">
        <v>31</v>
      </c>
      <c r="P36" t="s">
        <v>32</v>
      </c>
      <c r="R36" t="s">
        <v>33</v>
      </c>
      <c r="T36" t="s">
        <v>34</v>
      </c>
      <c r="V36" t="s">
        <v>35</v>
      </c>
      <c r="X36" t="s">
        <v>36</v>
      </c>
      <c r="Z36" t="s">
        <v>37</v>
      </c>
      <c r="AB36" t="s">
        <v>38</v>
      </c>
      <c r="AD36" t="s">
        <v>39</v>
      </c>
      <c r="AF36" t="s">
        <v>40</v>
      </c>
      <c r="AH36" t="s">
        <v>41</v>
      </c>
      <c r="AJ36" t="s">
        <v>42</v>
      </c>
      <c r="AL36" t="s">
        <v>43</v>
      </c>
      <c r="AN36" t="s">
        <v>44</v>
      </c>
      <c r="AP36" t="s">
        <v>45</v>
      </c>
      <c r="AR36" t="s">
        <v>46</v>
      </c>
      <c r="AT36" t="s">
        <v>47</v>
      </c>
      <c r="AV36" t="s">
        <v>48</v>
      </c>
      <c r="AX36" t="s">
        <v>49</v>
      </c>
      <c r="AZ36" t="s">
        <v>50</v>
      </c>
      <c r="BB36" t="s">
        <v>51</v>
      </c>
      <c r="BD36" t="s">
        <v>52</v>
      </c>
      <c r="BF36" t="s">
        <v>53</v>
      </c>
      <c r="BH36" t="s">
        <v>54</v>
      </c>
      <c r="BJ36" t="s">
        <v>55</v>
      </c>
      <c r="BL36" t="s">
        <v>56</v>
      </c>
      <c r="BN36" t="s">
        <v>57</v>
      </c>
      <c r="BP36" t="s">
        <v>58</v>
      </c>
      <c r="BR36" t="s">
        <v>59</v>
      </c>
      <c r="BT36" t="s">
        <v>60</v>
      </c>
      <c r="BV36" t="s">
        <v>61</v>
      </c>
      <c r="BX36" t="s">
        <v>62</v>
      </c>
      <c r="BZ36" t="s">
        <v>63</v>
      </c>
      <c r="CB36" t="s">
        <v>64</v>
      </c>
      <c r="CD36" t="s">
        <v>65</v>
      </c>
      <c r="CF36" t="s">
        <v>66</v>
      </c>
      <c r="CH36" t="s">
        <v>67</v>
      </c>
      <c r="CJ36" t="s">
        <v>68</v>
      </c>
      <c r="CL36" t="s">
        <v>69</v>
      </c>
      <c r="CN36" t="s">
        <v>70</v>
      </c>
      <c r="CP36" t="s">
        <v>71</v>
      </c>
      <c r="CR36" t="s">
        <v>72</v>
      </c>
      <c r="CT36" t="s">
        <v>73</v>
      </c>
      <c r="CV36" t="s">
        <v>74</v>
      </c>
      <c r="CX36" t="s">
        <v>75</v>
      </c>
      <c r="CZ36" t="s">
        <v>76</v>
      </c>
      <c r="DB36" t="s">
        <v>77</v>
      </c>
      <c r="DD36" t="s">
        <v>78</v>
      </c>
      <c r="DF36" t="s">
        <v>79</v>
      </c>
      <c r="DH36" t="s">
        <v>80</v>
      </c>
      <c r="DJ36" t="s">
        <v>81</v>
      </c>
      <c r="DL36" t="s">
        <v>82</v>
      </c>
      <c r="DN36" t="s">
        <v>83</v>
      </c>
      <c r="DP36" t="s">
        <v>84</v>
      </c>
      <c r="DR36" t="s">
        <v>85</v>
      </c>
      <c r="DT36" t="s">
        <v>86</v>
      </c>
      <c r="DV36" t="s">
        <v>87</v>
      </c>
      <c r="DX36" t="s">
        <v>88</v>
      </c>
      <c r="DZ36" t="s">
        <v>89</v>
      </c>
      <c r="EB36" t="s">
        <v>90</v>
      </c>
      <c r="ED36" t="s">
        <v>91</v>
      </c>
      <c r="EF36" t="s">
        <v>92</v>
      </c>
      <c r="EH36" t="s">
        <v>93</v>
      </c>
      <c r="EJ36" t="s">
        <v>94</v>
      </c>
      <c r="EL36" t="s">
        <v>95</v>
      </c>
      <c r="EN36" t="s">
        <v>96</v>
      </c>
      <c r="EP36" t="s">
        <v>97</v>
      </c>
      <c r="ER36" t="s">
        <v>98</v>
      </c>
      <c r="ET36" t="s">
        <v>99</v>
      </c>
      <c r="EV36" t="s">
        <v>100</v>
      </c>
      <c r="EX36" t="s">
        <v>101</v>
      </c>
      <c r="EZ36" t="s">
        <v>102</v>
      </c>
      <c r="FB36" t="s">
        <v>103</v>
      </c>
      <c r="FD36" t="s">
        <v>104</v>
      </c>
      <c r="FF36" t="s">
        <v>105</v>
      </c>
      <c r="FH36" t="s">
        <v>106</v>
      </c>
      <c r="FJ36" t="s">
        <v>107</v>
      </c>
      <c r="FL36" t="s">
        <v>108</v>
      </c>
      <c r="FN36" t="s">
        <v>109</v>
      </c>
      <c r="FP36" t="s">
        <v>110</v>
      </c>
      <c r="FR36" t="s">
        <v>111</v>
      </c>
      <c r="FT36" t="s">
        <v>112</v>
      </c>
      <c r="FV36" t="s">
        <v>113</v>
      </c>
      <c r="FX36" t="s">
        <v>114</v>
      </c>
      <c r="FZ36" t="s">
        <v>115</v>
      </c>
      <c r="GB36" t="s">
        <v>116</v>
      </c>
      <c r="GD36" t="s">
        <v>117</v>
      </c>
      <c r="GF36" t="s">
        <v>118</v>
      </c>
      <c r="GH36" t="s">
        <v>119</v>
      </c>
      <c r="GJ36" t="s">
        <v>120</v>
      </c>
    </row>
    <row r="37" spans="1:192" x14ac:dyDescent="0.3">
      <c r="B37">
        <v>15378.3</v>
      </c>
      <c r="C37">
        <v>1404.98</v>
      </c>
      <c r="D37">
        <v>9269.4</v>
      </c>
      <c r="E37">
        <v>827.553</v>
      </c>
      <c r="F37">
        <v>7365.9</v>
      </c>
      <c r="G37">
        <v>651.04200000000003</v>
      </c>
      <c r="H37">
        <v>8370.94</v>
      </c>
      <c r="I37">
        <v>740.29899999999998</v>
      </c>
      <c r="J37">
        <v>7734.55</v>
      </c>
      <c r="K37">
        <v>688.39800000000002</v>
      </c>
      <c r="L37">
        <v>7910.75</v>
      </c>
      <c r="M37">
        <v>700.06500000000005</v>
      </c>
      <c r="N37">
        <v>8636.3700000000008</v>
      </c>
      <c r="O37">
        <v>776.43600000000004</v>
      </c>
      <c r="P37">
        <v>10022</v>
      </c>
      <c r="Q37">
        <v>901.44200000000001</v>
      </c>
      <c r="R37">
        <v>9604.31</v>
      </c>
      <c r="S37">
        <v>866.96100000000001</v>
      </c>
      <c r="T37">
        <v>11079.3</v>
      </c>
      <c r="U37">
        <v>1003.38</v>
      </c>
      <c r="V37">
        <v>11368.6</v>
      </c>
      <c r="W37">
        <v>1029.02</v>
      </c>
      <c r="X37">
        <v>12435.2</v>
      </c>
      <c r="Y37">
        <v>1170.69</v>
      </c>
      <c r="AX37">
        <v>27869.7</v>
      </c>
      <c r="AY37">
        <v>2171.86</v>
      </c>
      <c r="AZ37">
        <v>14702</v>
      </c>
      <c r="BA37">
        <v>1226.8399999999999</v>
      </c>
      <c r="BB37">
        <v>14968.4</v>
      </c>
      <c r="BC37">
        <v>1266.3800000000001</v>
      </c>
      <c r="BD37">
        <v>13087.8</v>
      </c>
      <c r="BE37">
        <v>1130.52</v>
      </c>
      <c r="BF37">
        <v>15257.5</v>
      </c>
      <c r="BG37">
        <v>1300.6300000000001</v>
      </c>
      <c r="BH37">
        <v>14377.2</v>
      </c>
      <c r="BI37">
        <v>1231.17</v>
      </c>
      <c r="BJ37">
        <v>12727.8</v>
      </c>
      <c r="BK37">
        <v>1111.25</v>
      </c>
      <c r="BL37">
        <v>13123.7</v>
      </c>
      <c r="BM37">
        <v>1135.75</v>
      </c>
      <c r="BN37">
        <v>11409.6</v>
      </c>
      <c r="BO37">
        <v>1004.02</v>
      </c>
      <c r="BP37">
        <v>11454.3</v>
      </c>
      <c r="BQ37">
        <v>1000.29</v>
      </c>
      <c r="BR37">
        <v>11923.6</v>
      </c>
      <c r="BS37">
        <v>1032.53</v>
      </c>
      <c r="BT37">
        <v>13645.4</v>
      </c>
      <c r="BU37">
        <v>1157.46</v>
      </c>
      <c r="CT37">
        <v>6845.01</v>
      </c>
      <c r="CU37">
        <v>572.81700000000001</v>
      </c>
      <c r="CV37">
        <v>6130.27</v>
      </c>
      <c r="CW37">
        <v>517.17499999999995</v>
      </c>
      <c r="CX37">
        <v>9290.4699999999993</v>
      </c>
      <c r="CY37">
        <v>775.99900000000002</v>
      </c>
      <c r="CZ37">
        <v>13316.1</v>
      </c>
      <c r="DA37">
        <v>1108.1099999999999</v>
      </c>
      <c r="DB37">
        <v>8568.19</v>
      </c>
      <c r="DC37">
        <v>717.55399999999997</v>
      </c>
      <c r="DD37">
        <v>8058.02</v>
      </c>
      <c r="DE37">
        <v>666.3</v>
      </c>
      <c r="DF37">
        <v>2299.69</v>
      </c>
      <c r="DG37">
        <v>205.762</v>
      </c>
      <c r="DH37">
        <v>6175.25</v>
      </c>
      <c r="DI37">
        <v>540.78099999999995</v>
      </c>
      <c r="DJ37">
        <v>2155.9299999999998</v>
      </c>
      <c r="DK37">
        <v>188.16200000000001</v>
      </c>
      <c r="DL37">
        <v>7681.11</v>
      </c>
      <c r="DM37">
        <v>678.54700000000003</v>
      </c>
      <c r="DN37">
        <v>6043.65</v>
      </c>
      <c r="DO37">
        <v>529.22699999999998</v>
      </c>
      <c r="DP37">
        <v>4659.05</v>
      </c>
      <c r="DQ37">
        <v>415.67099999999999</v>
      </c>
      <c r="EP37">
        <v>39893.9</v>
      </c>
      <c r="EQ37">
        <v>3220.1</v>
      </c>
      <c r="ER37">
        <v>4360.55</v>
      </c>
      <c r="ES37">
        <v>383.68200000000002</v>
      </c>
      <c r="ET37">
        <v>3707.8</v>
      </c>
      <c r="EU37">
        <v>323.51900000000001</v>
      </c>
      <c r="EV37">
        <v>3113.77</v>
      </c>
      <c r="EW37">
        <v>269.25299999999999</v>
      </c>
      <c r="EX37">
        <v>3125.31</v>
      </c>
      <c r="EY37">
        <v>273.11</v>
      </c>
      <c r="EZ37">
        <v>2605.9899999999998</v>
      </c>
      <c r="FA37">
        <v>225.65899999999999</v>
      </c>
      <c r="FB37">
        <v>1807.32</v>
      </c>
      <c r="FC37">
        <v>156.03</v>
      </c>
      <c r="FD37">
        <v>2224.21</v>
      </c>
      <c r="FE37">
        <v>196.066</v>
      </c>
      <c r="FF37">
        <v>2863.23</v>
      </c>
      <c r="FG37">
        <v>253.79599999999999</v>
      </c>
      <c r="FH37">
        <v>1997.02</v>
      </c>
      <c r="FI37">
        <v>175.833</v>
      </c>
      <c r="FJ37">
        <v>2287.59</v>
      </c>
      <c r="FK37">
        <v>199.358</v>
      </c>
      <c r="FL37">
        <v>2219.3200000000002</v>
      </c>
      <c r="FM37">
        <v>195.464</v>
      </c>
    </row>
    <row r="40" spans="1:192" x14ac:dyDescent="0.3">
      <c r="A40" t="s">
        <v>121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J40"/>
  <sheetViews>
    <sheetView workbookViewId="0"/>
  </sheetViews>
  <sheetFormatPr baseColWidth="10" defaultRowHeight="14.4" x14ac:dyDescent="0.3"/>
  <sheetData>
    <row r="1" spans="1:14" x14ac:dyDescent="0.3">
      <c r="A1" t="s">
        <v>0</v>
      </c>
    </row>
    <row r="2" spans="1:14" x14ac:dyDescent="0.3">
      <c r="B2" t="s">
        <v>1</v>
      </c>
    </row>
    <row r="3" spans="1:14" x14ac:dyDescent="0.3">
      <c r="B3" t="s">
        <v>125</v>
      </c>
    </row>
    <row r="4" spans="1:14" x14ac:dyDescent="0.3">
      <c r="B4" t="s">
        <v>3</v>
      </c>
    </row>
    <row r="7" spans="1:14" x14ac:dyDescent="0.3">
      <c r="A7" t="s">
        <v>4</v>
      </c>
      <c r="B7" t="s">
        <v>5</v>
      </c>
      <c r="C7" t="s">
        <v>6</v>
      </c>
    </row>
    <row r="8" spans="1:14" x14ac:dyDescent="0.3">
      <c r="A8" t="s">
        <v>7</v>
      </c>
    </row>
    <row r="9" spans="1:14" x14ac:dyDescent="0.3">
      <c r="B9" t="s">
        <v>8</v>
      </c>
      <c r="C9">
        <v>600</v>
      </c>
      <c r="D9" t="s">
        <v>9</v>
      </c>
    </row>
    <row r="10" spans="1:14" x14ac:dyDescent="0.3">
      <c r="C10">
        <v>1</v>
      </c>
      <c r="D10">
        <v>2</v>
      </c>
      <c r="E10">
        <v>3</v>
      </c>
      <c r="F10">
        <v>4</v>
      </c>
      <c r="G10">
        <v>5</v>
      </c>
      <c r="H10">
        <v>6</v>
      </c>
      <c r="I10">
        <v>7</v>
      </c>
      <c r="J10">
        <v>8</v>
      </c>
      <c r="K10">
        <v>9</v>
      </c>
      <c r="L10">
        <v>10</v>
      </c>
      <c r="M10">
        <v>11</v>
      </c>
      <c r="N10">
        <v>12</v>
      </c>
    </row>
    <row r="11" spans="1:14" x14ac:dyDescent="0.3">
      <c r="B11" t="s">
        <v>10</v>
      </c>
      <c r="C11">
        <v>0.76185480000000005</v>
      </c>
      <c r="D11">
        <v>1.0517639999999999</v>
      </c>
      <c r="E11">
        <v>1.1631180000000001</v>
      </c>
      <c r="F11">
        <v>1.106932</v>
      </c>
      <c r="G11">
        <v>1.13693</v>
      </c>
      <c r="H11">
        <v>1.1342190000000001</v>
      </c>
      <c r="I11">
        <v>1.0679380000000001</v>
      </c>
      <c r="J11">
        <v>1.010818</v>
      </c>
      <c r="K11">
        <v>1.0202310000000001</v>
      </c>
      <c r="L11">
        <v>0.95986470000000002</v>
      </c>
      <c r="M11">
        <v>0.94712399999999997</v>
      </c>
      <c r="N11">
        <v>0.89137599999999995</v>
      </c>
    </row>
    <row r="12" spans="1:14" x14ac:dyDescent="0.3">
      <c r="B12" t="s">
        <v>11</v>
      </c>
      <c r="C12" t="s">
        <v>12</v>
      </c>
      <c r="D12" t="s">
        <v>12</v>
      </c>
      <c r="E12" t="s">
        <v>12</v>
      </c>
      <c r="F12" t="s">
        <v>12</v>
      </c>
      <c r="G12" t="s">
        <v>12</v>
      </c>
      <c r="H12" t="s">
        <v>12</v>
      </c>
      <c r="I12" t="s">
        <v>12</v>
      </c>
      <c r="J12" t="s">
        <v>12</v>
      </c>
      <c r="K12" t="s">
        <v>12</v>
      </c>
      <c r="L12" t="s">
        <v>12</v>
      </c>
      <c r="M12" t="s">
        <v>12</v>
      </c>
      <c r="N12" t="s">
        <v>12</v>
      </c>
    </row>
    <row r="13" spans="1:14" x14ac:dyDescent="0.3">
      <c r="B13" t="s">
        <v>13</v>
      </c>
      <c r="C13">
        <v>0.60253440000000003</v>
      </c>
      <c r="D13">
        <v>1.032162</v>
      </c>
      <c r="E13">
        <v>1.02315</v>
      </c>
      <c r="F13">
        <v>1.0854200000000001</v>
      </c>
      <c r="G13">
        <v>1.013736</v>
      </c>
      <c r="H13">
        <v>1.0428729999999999</v>
      </c>
      <c r="I13">
        <v>1.082212</v>
      </c>
      <c r="J13">
        <v>1.080846</v>
      </c>
      <c r="K13">
        <v>1.0849690000000001</v>
      </c>
      <c r="L13">
        <v>1.1254470000000001</v>
      </c>
      <c r="M13">
        <v>1.1041719999999999</v>
      </c>
      <c r="N13">
        <v>1.0754049999999999</v>
      </c>
    </row>
    <row r="14" spans="1:14" x14ac:dyDescent="0.3">
      <c r="B14" t="s">
        <v>14</v>
      </c>
      <c r="C14" t="s">
        <v>12</v>
      </c>
      <c r="D14" t="s">
        <v>12</v>
      </c>
      <c r="E14" t="s">
        <v>12</v>
      </c>
      <c r="F14" t="s">
        <v>12</v>
      </c>
      <c r="G14" t="s">
        <v>12</v>
      </c>
      <c r="H14" t="s">
        <v>12</v>
      </c>
      <c r="I14" t="s">
        <v>12</v>
      </c>
      <c r="J14" t="s">
        <v>12</v>
      </c>
      <c r="K14" t="s">
        <v>12</v>
      </c>
      <c r="L14" t="s">
        <v>12</v>
      </c>
      <c r="M14" t="s">
        <v>12</v>
      </c>
      <c r="N14" t="s">
        <v>12</v>
      </c>
    </row>
    <row r="15" spans="1:14" x14ac:dyDescent="0.3">
      <c r="B15" t="s">
        <v>15</v>
      </c>
      <c r="C15">
        <v>1.1921470000000001</v>
      </c>
      <c r="D15">
        <v>1.3581920000000001</v>
      </c>
      <c r="E15">
        <v>1.213141</v>
      </c>
      <c r="F15">
        <v>1.0730109999999999</v>
      </c>
      <c r="G15">
        <v>1.2687930000000001</v>
      </c>
      <c r="H15">
        <v>1.3008660000000001</v>
      </c>
      <c r="I15">
        <v>1.704302</v>
      </c>
      <c r="J15">
        <v>1.245889</v>
      </c>
      <c r="K15">
        <v>1.705538</v>
      </c>
      <c r="L15">
        <v>1.16439</v>
      </c>
      <c r="M15">
        <v>1.256675</v>
      </c>
      <c r="N15">
        <v>1.3728530000000001</v>
      </c>
    </row>
    <row r="16" spans="1:14" x14ac:dyDescent="0.3">
      <c r="B16" t="s">
        <v>16</v>
      </c>
      <c r="C16" t="s">
        <v>12</v>
      </c>
      <c r="D16" t="s">
        <v>12</v>
      </c>
      <c r="E16" t="s">
        <v>12</v>
      </c>
      <c r="F16" t="s">
        <v>12</v>
      </c>
      <c r="G16" t="s">
        <v>12</v>
      </c>
      <c r="H16" t="s">
        <v>12</v>
      </c>
      <c r="I16" t="s">
        <v>12</v>
      </c>
      <c r="J16" t="s">
        <v>12</v>
      </c>
      <c r="K16" t="s">
        <v>12</v>
      </c>
      <c r="L16" t="s">
        <v>12</v>
      </c>
      <c r="M16" t="s">
        <v>12</v>
      </c>
      <c r="N16" t="s">
        <v>12</v>
      </c>
    </row>
    <row r="17" spans="1:14" x14ac:dyDescent="0.3">
      <c r="B17" t="s">
        <v>17</v>
      </c>
      <c r="C17">
        <v>0.41779040000000001</v>
      </c>
      <c r="D17">
        <v>1.3732580000000001</v>
      </c>
      <c r="E17">
        <v>1.504678</v>
      </c>
      <c r="F17">
        <v>1.588336</v>
      </c>
      <c r="G17">
        <v>1.6104259999999999</v>
      </c>
      <c r="H17">
        <v>1.6711689999999999</v>
      </c>
      <c r="I17">
        <v>1.739155</v>
      </c>
      <c r="J17">
        <v>1.6570800000000001</v>
      </c>
      <c r="K17">
        <v>1.529728</v>
      </c>
      <c r="L17">
        <v>1.7196549999999999</v>
      </c>
      <c r="M17">
        <v>1.6751609999999999</v>
      </c>
      <c r="N17">
        <v>1.653969</v>
      </c>
    </row>
    <row r="18" spans="1:14" x14ac:dyDescent="0.3">
      <c r="B18" t="s">
        <v>18</v>
      </c>
      <c r="C18" t="s">
        <v>12</v>
      </c>
      <c r="D18" t="s">
        <v>12</v>
      </c>
      <c r="E18" t="s">
        <v>12</v>
      </c>
      <c r="F18" t="s">
        <v>12</v>
      </c>
      <c r="G18" t="s">
        <v>12</v>
      </c>
      <c r="H18" t="s">
        <v>12</v>
      </c>
      <c r="I18" t="s">
        <v>12</v>
      </c>
      <c r="J18" t="s">
        <v>12</v>
      </c>
      <c r="K18" t="s">
        <v>12</v>
      </c>
      <c r="L18" t="s">
        <v>12</v>
      </c>
      <c r="M18" t="s">
        <v>12</v>
      </c>
      <c r="N18" t="s">
        <v>12</v>
      </c>
    </row>
    <row r="20" spans="1:14" x14ac:dyDescent="0.3">
      <c r="B20" t="s">
        <v>19</v>
      </c>
      <c r="C20">
        <v>750</v>
      </c>
      <c r="D20" t="s">
        <v>9</v>
      </c>
    </row>
    <row r="21" spans="1:14" x14ac:dyDescent="0.3">
      <c r="C21">
        <v>1</v>
      </c>
      <c r="D21">
        <v>2</v>
      </c>
      <c r="E21">
        <v>3</v>
      </c>
      <c r="F21">
        <v>4</v>
      </c>
      <c r="G21">
        <v>5</v>
      </c>
      <c r="H21">
        <v>6</v>
      </c>
      <c r="I21">
        <v>7</v>
      </c>
      <c r="J21">
        <v>8</v>
      </c>
      <c r="K21">
        <v>9</v>
      </c>
      <c r="L21">
        <v>10</v>
      </c>
      <c r="M21">
        <v>11</v>
      </c>
      <c r="N21">
        <v>12</v>
      </c>
    </row>
    <row r="22" spans="1:14" x14ac:dyDescent="0.3">
      <c r="B22" t="s">
        <v>10</v>
      </c>
      <c r="C22">
        <v>0.6151894</v>
      </c>
      <c r="D22">
        <v>0.91696979999999995</v>
      </c>
      <c r="E22">
        <v>1.0342279999999999</v>
      </c>
      <c r="F22">
        <v>0.97615450000000004</v>
      </c>
      <c r="G22">
        <v>1.002521</v>
      </c>
      <c r="H22">
        <v>1.003835</v>
      </c>
      <c r="I22">
        <v>0.92952380000000001</v>
      </c>
      <c r="J22">
        <v>0.87162340000000005</v>
      </c>
      <c r="K22">
        <v>0.87997599999999998</v>
      </c>
      <c r="L22">
        <v>0.81871660000000002</v>
      </c>
      <c r="M22">
        <v>0.80601230000000001</v>
      </c>
      <c r="N22">
        <v>0.73281010000000002</v>
      </c>
    </row>
    <row r="23" spans="1:14" x14ac:dyDescent="0.3">
      <c r="B23" t="s">
        <v>11</v>
      </c>
      <c r="C23" t="s">
        <v>12</v>
      </c>
      <c r="D23" t="s">
        <v>12</v>
      </c>
      <c r="E23" t="s">
        <v>12</v>
      </c>
      <c r="F23" t="s">
        <v>12</v>
      </c>
      <c r="G23" t="s">
        <v>12</v>
      </c>
      <c r="H23" t="s">
        <v>12</v>
      </c>
      <c r="I23" t="s">
        <v>12</v>
      </c>
      <c r="J23" t="s">
        <v>12</v>
      </c>
      <c r="K23" t="s">
        <v>12</v>
      </c>
      <c r="L23" t="s">
        <v>12</v>
      </c>
      <c r="M23" t="s">
        <v>12</v>
      </c>
      <c r="N23" t="s">
        <v>12</v>
      </c>
    </row>
    <row r="24" spans="1:14" x14ac:dyDescent="0.3">
      <c r="B24" t="s">
        <v>13</v>
      </c>
      <c r="C24">
        <v>0.5145999</v>
      </c>
      <c r="D24">
        <v>0.91003330000000004</v>
      </c>
      <c r="E24">
        <v>0.89548110000000003</v>
      </c>
      <c r="F24">
        <v>0.95063450000000005</v>
      </c>
      <c r="G24">
        <v>0.88242960000000004</v>
      </c>
      <c r="H24">
        <v>0.91040330000000003</v>
      </c>
      <c r="I24">
        <v>0.94121829999999995</v>
      </c>
      <c r="J24">
        <v>0.941855</v>
      </c>
      <c r="K24">
        <v>0.94323920000000006</v>
      </c>
      <c r="L24">
        <v>0.98495299999999997</v>
      </c>
      <c r="M24">
        <v>0.96665489999999998</v>
      </c>
      <c r="N24">
        <v>0.94405600000000001</v>
      </c>
    </row>
    <row r="25" spans="1:14" x14ac:dyDescent="0.3">
      <c r="B25" t="s">
        <v>14</v>
      </c>
      <c r="C25" t="s">
        <v>12</v>
      </c>
      <c r="D25" t="s">
        <v>12</v>
      </c>
      <c r="E25" t="s">
        <v>12</v>
      </c>
      <c r="F25" t="s">
        <v>12</v>
      </c>
      <c r="G25" t="s">
        <v>12</v>
      </c>
      <c r="H25" t="s">
        <v>12</v>
      </c>
      <c r="I25" t="s">
        <v>12</v>
      </c>
      <c r="J25" t="s">
        <v>12</v>
      </c>
      <c r="K25" t="s">
        <v>12</v>
      </c>
      <c r="L25" t="s">
        <v>12</v>
      </c>
      <c r="M25" t="s">
        <v>12</v>
      </c>
      <c r="N25" t="s">
        <v>12</v>
      </c>
    </row>
    <row r="26" spans="1:14" x14ac:dyDescent="0.3">
      <c r="B26" t="s">
        <v>15</v>
      </c>
      <c r="C26">
        <v>1.0788219999999999</v>
      </c>
      <c r="D26">
        <v>1.2370369999999999</v>
      </c>
      <c r="E26">
        <v>1.097372</v>
      </c>
      <c r="F26">
        <v>0.96117730000000001</v>
      </c>
      <c r="G26">
        <v>1.153662</v>
      </c>
      <c r="H26">
        <v>1.1882470000000001</v>
      </c>
      <c r="I26">
        <v>1.5554129999999999</v>
      </c>
      <c r="J26">
        <v>1.1076539999999999</v>
      </c>
      <c r="K26">
        <v>1.5683640000000001</v>
      </c>
      <c r="L26">
        <v>1.0220359999999999</v>
      </c>
      <c r="M26">
        <v>1.1180589999999999</v>
      </c>
      <c r="N26">
        <v>1.227347</v>
      </c>
    </row>
    <row r="27" spans="1:14" x14ac:dyDescent="0.3">
      <c r="B27" t="s">
        <v>16</v>
      </c>
      <c r="C27" t="s">
        <v>12</v>
      </c>
      <c r="D27" t="s">
        <v>12</v>
      </c>
      <c r="E27" t="s">
        <v>12</v>
      </c>
      <c r="F27" t="s">
        <v>12</v>
      </c>
      <c r="G27" t="s">
        <v>12</v>
      </c>
      <c r="H27" t="s">
        <v>12</v>
      </c>
      <c r="I27" t="s">
        <v>12</v>
      </c>
      <c r="J27" t="s">
        <v>12</v>
      </c>
      <c r="K27" t="s">
        <v>12</v>
      </c>
      <c r="L27" t="s">
        <v>12</v>
      </c>
      <c r="M27" t="s">
        <v>12</v>
      </c>
      <c r="N27" t="s">
        <v>12</v>
      </c>
    </row>
    <row r="28" spans="1:14" x14ac:dyDescent="0.3">
      <c r="B28" t="s">
        <v>17</v>
      </c>
      <c r="C28">
        <v>0.32201829999999998</v>
      </c>
      <c r="D28">
        <v>1.2354769999999999</v>
      </c>
      <c r="E28">
        <v>1.3776839999999999</v>
      </c>
      <c r="F28">
        <v>1.468423</v>
      </c>
      <c r="G28">
        <v>1.4847870000000001</v>
      </c>
      <c r="H28">
        <v>1.5502279999999999</v>
      </c>
      <c r="I28">
        <v>1.621947</v>
      </c>
      <c r="J28">
        <v>1.530402</v>
      </c>
      <c r="K28">
        <v>1.395411</v>
      </c>
      <c r="L28">
        <v>1.5947089999999999</v>
      </c>
      <c r="M28">
        <v>1.5542929999999999</v>
      </c>
      <c r="N28">
        <v>1.52695</v>
      </c>
    </row>
    <row r="29" spans="1:14" x14ac:dyDescent="0.3">
      <c r="B29" t="s">
        <v>18</v>
      </c>
      <c r="C29" t="s">
        <v>12</v>
      </c>
      <c r="D29" t="s">
        <v>12</v>
      </c>
      <c r="E29" t="s">
        <v>12</v>
      </c>
      <c r="F29" t="s">
        <v>12</v>
      </c>
      <c r="G29" t="s">
        <v>12</v>
      </c>
      <c r="H29" t="s">
        <v>12</v>
      </c>
      <c r="I29" t="s">
        <v>12</v>
      </c>
      <c r="J29" t="s">
        <v>12</v>
      </c>
      <c r="K29" t="s">
        <v>12</v>
      </c>
      <c r="L29" t="s">
        <v>12</v>
      </c>
      <c r="M29" t="s">
        <v>12</v>
      </c>
      <c r="N29" t="s">
        <v>12</v>
      </c>
    </row>
    <row r="31" spans="1:14" x14ac:dyDescent="0.3">
      <c r="A31" t="s">
        <v>20</v>
      </c>
    </row>
    <row r="32" spans="1:14" x14ac:dyDescent="0.3">
      <c r="B32" t="s">
        <v>21</v>
      </c>
      <c r="C32">
        <v>103788</v>
      </c>
    </row>
    <row r="33" spans="1:192" x14ac:dyDescent="0.3">
      <c r="B33" t="s">
        <v>22</v>
      </c>
      <c r="C33">
        <v>0.70170900000000003</v>
      </c>
    </row>
    <row r="34" spans="1:192" x14ac:dyDescent="0.3">
      <c r="B34" t="s">
        <v>23</v>
      </c>
      <c r="C34">
        <v>6749.49</v>
      </c>
    </row>
    <row r="35" spans="1:192" x14ac:dyDescent="0.3">
      <c r="B35" t="s">
        <v>24</v>
      </c>
      <c r="C35">
        <v>1.14354</v>
      </c>
    </row>
    <row r="36" spans="1:192" x14ac:dyDescent="0.3">
      <c r="B36" t="s">
        <v>25</v>
      </c>
      <c r="D36" t="s">
        <v>26</v>
      </c>
      <c r="F36" t="s">
        <v>27</v>
      </c>
      <c r="H36" t="s">
        <v>28</v>
      </c>
      <c r="J36" t="s">
        <v>29</v>
      </c>
      <c r="L36" t="s">
        <v>30</v>
      </c>
      <c r="N36" t="s">
        <v>31</v>
      </c>
      <c r="P36" t="s">
        <v>32</v>
      </c>
      <c r="R36" t="s">
        <v>33</v>
      </c>
      <c r="T36" t="s">
        <v>34</v>
      </c>
      <c r="V36" t="s">
        <v>35</v>
      </c>
      <c r="X36" t="s">
        <v>36</v>
      </c>
      <c r="Z36" t="s">
        <v>37</v>
      </c>
      <c r="AB36" t="s">
        <v>38</v>
      </c>
      <c r="AD36" t="s">
        <v>39</v>
      </c>
      <c r="AF36" t="s">
        <v>40</v>
      </c>
      <c r="AH36" t="s">
        <v>41</v>
      </c>
      <c r="AJ36" t="s">
        <v>42</v>
      </c>
      <c r="AL36" t="s">
        <v>43</v>
      </c>
      <c r="AN36" t="s">
        <v>44</v>
      </c>
      <c r="AP36" t="s">
        <v>45</v>
      </c>
      <c r="AR36" t="s">
        <v>46</v>
      </c>
      <c r="AT36" t="s">
        <v>47</v>
      </c>
      <c r="AV36" t="s">
        <v>48</v>
      </c>
      <c r="AX36" t="s">
        <v>49</v>
      </c>
      <c r="AZ36" t="s">
        <v>50</v>
      </c>
      <c r="BB36" t="s">
        <v>51</v>
      </c>
      <c r="BD36" t="s">
        <v>52</v>
      </c>
      <c r="BF36" t="s">
        <v>53</v>
      </c>
      <c r="BH36" t="s">
        <v>54</v>
      </c>
      <c r="BJ36" t="s">
        <v>55</v>
      </c>
      <c r="BL36" t="s">
        <v>56</v>
      </c>
      <c r="BN36" t="s">
        <v>57</v>
      </c>
      <c r="BP36" t="s">
        <v>58</v>
      </c>
      <c r="BR36" t="s">
        <v>59</v>
      </c>
      <c r="BT36" t="s">
        <v>60</v>
      </c>
      <c r="BV36" t="s">
        <v>61</v>
      </c>
      <c r="BX36" t="s">
        <v>62</v>
      </c>
      <c r="BZ36" t="s">
        <v>63</v>
      </c>
      <c r="CB36" t="s">
        <v>64</v>
      </c>
      <c r="CD36" t="s">
        <v>65</v>
      </c>
      <c r="CF36" t="s">
        <v>66</v>
      </c>
      <c r="CH36" t="s">
        <v>67</v>
      </c>
      <c r="CJ36" t="s">
        <v>68</v>
      </c>
      <c r="CL36" t="s">
        <v>69</v>
      </c>
      <c r="CN36" t="s">
        <v>70</v>
      </c>
      <c r="CP36" t="s">
        <v>71</v>
      </c>
      <c r="CR36" t="s">
        <v>72</v>
      </c>
      <c r="CT36" t="s">
        <v>73</v>
      </c>
      <c r="CV36" t="s">
        <v>74</v>
      </c>
      <c r="CX36" t="s">
        <v>75</v>
      </c>
      <c r="CZ36" t="s">
        <v>76</v>
      </c>
      <c r="DB36" t="s">
        <v>77</v>
      </c>
      <c r="DD36" t="s">
        <v>78</v>
      </c>
      <c r="DF36" t="s">
        <v>79</v>
      </c>
      <c r="DH36" t="s">
        <v>80</v>
      </c>
      <c r="DJ36" t="s">
        <v>81</v>
      </c>
      <c r="DL36" t="s">
        <v>82</v>
      </c>
      <c r="DN36" t="s">
        <v>83</v>
      </c>
      <c r="DP36" t="s">
        <v>84</v>
      </c>
      <c r="DR36" t="s">
        <v>85</v>
      </c>
      <c r="DT36" t="s">
        <v>86</v>
      </c>
      <c r="DV36" t="s">
        <v>87</v>
      </c>
      <c r="DX36" t="s">
        <v>88</v>
      </c>
      <c r="DZ36" t="s">
        <v>89</v>
      </c>
      <c r="EB36" t="s">
        <v>90</v>
      </c>
      <c r="ED36" t="s">
        <v>91</v>
      </c>
      <c r="EF36" t="s">
        <v>92</v>
      </c>
      <c r="EH36" t="s">
        <v>93</v>
      </c>
      <c r="EJ36" t="s">
        <v>94</v>
      </c>
      <c r="EL36" t="s">
        <v>95</v>
      </c>
      <c r="EN36" t="s">
        <v>96</v>
      </c>
      <c r="EP36" t="s">
        <v>97</v>
      </c>
      <c r="ER36" t="s">
        <v>98</v>
      </c>
      <c r="ET36" t="s">
        <v>99</v>
      </c>
      <c r="EV36" t="s">
        <v>100</v>
      </c>
      <c r="EX36" t="s">
        <v>101</v>
      </c>
      <c r="EZ36" t="s">
        <v>102</v>
      </c>
      <c r="FB36" t="s">
        <v>103</v>
      </c>
      <c r="FD36" t="s">
        <v>104</v>
      </c>
      <c r="FF36" t="s">
        <v>105</v>
      </c>
      <c r="FH36" t="s">
        <v>106</v>
      </c>
      <c r="FJ36" t="s">
        <v>107</v>
      </c>
      <c r="FL36" t="s">
        <v>108</v>
      </c>
      <c r="FN36" t="s">
        <v>109</v>
      </c>
      <c r="FP36" t="s">
        <v>110</v>
      </c>
      <c r="FR36" t="s">
        <v>111</v>
      </c>
      <c r="FT36" t="s">
        <v>112</v>
      </c>
      <c r="FV36" t="s">
        <v>113</v>
      </c>
      <c r="FX36" t="s">
        <v>114</v>
      </c>
      <c r="FZ36" t="s">
        <v>115</v>
      </c>
      <c r="GB36" t="s">
        <v>116</v>
      </c>
      <c r="GD36" t="s">
        <v>117</v>
      </c>
      <c r="GF36" t="s">
        <v>118</v>
      </c>
      <c r="GH36" t="s">
        <v>119</v>
      </c>
      <c r="GJ36" t="s">
        <v>120</v>
      </c>
    </row>
    <row r="37" spans="1:192" x14ac:dyDescent="0.3">
      <c r="B37">
        <v>17960</v>
      </c>
      <c r="C37">
        <v>1637.99</v>
      </c>
      <c r="D37">
        <v>9213.25</v>
      </c>
      <c r="E37">
        <v>818.154</v>
      </c>
      <c r="F37">
        <v>7129.66</v>
      </c>
      <c r="G37">
        <v>624.83399999999995</v>
      </c>
      <c r="H37">
        <v>8114.27</v>
      </c>
      <c r="I37">
        <v>714.06700000000001</v>
      </c>
      <c r="J37">
        <v>7572.77</v>
      </c>
      <c r="K37">
        <v>672.07299999999998</v>
      </c>
      <c r="L37">
        <v>7620.18</v>
      </c>
      <c r="M37">
        <v>670.04600000000005</v>
      </c>
      <c r="N37">
        <v>8876.4699999999993</v>
      </c>
      <c r="O37">
        <v>794.875</v>
      </c>
      <c r="P37">
        <v>10124.1</v>
      </c>
      <c r="Q37">
        <v>908.07399999999996</v>
      </c>
      <c r="R37">
        <v>9907.0300000000007</v>
      </c>
      <c r="S37">
        <v>890.798</v>
      </c>
      <c r="T37">
        <v>11384.3</v>
      </c>
      <c r="U37">
        <v>1025.57</v>
      </c>
      <c r="V37">
        <v>11723.2</v>
      </c>
      <c r="W37">
        <v>1055.98</v>
      </c>
      <c r="X37">
        <v>13328.8</v>
      </c>
      <c r="Y37">
        <v>1249.6400000000001</v>
      </c>
      <c r="AX37">
        <v>25919.200000000001</v>
      </c>
      <c r="AY37">
        <v>2064.61</v>
      </c>
      <c r="AZ37">
        <v>9638.59</v>
      </c>
      <c r="BA37">
        <v>831.30799999999999</v>
      </c>
      <c r="BB37">
        <v>9840.69</v>
      </c>
      <c r="BC37">
        <v>859.596</v>
      </c>
      <c r="BD37">
        <v>8526.2900000000009</v>
      </c>
      <c r="BE37">
        <v>757.21500000000003</v>
      </c>
      <c r="BF37">
        <v>10056.299999999999</v>
      </c>
      <c r="BG37">
        <v>885.78599999999994</v>
      </c>
      <c r="BH37">
        <v>9403.7999999999993</v>
      </c>
      <c r="BI37">
        <v>830.601</v>
      </c>
      <c r="BJ37">
        <v>8589.5</v>
      </c>
      <c r="BK37">
        <v>773.78700000000003</v>
      </c>
      <c r="BL37">
        <v>8616.5499999999993</v>
      </c>
      <c r="BM37">
        <v>772.65499999999997</v>
      </c>
      <c r="BN37">
        <v>8535.14</v>
      </c>
      <c r="BO37">
        <v>770.2</v>
      </c>
      <c r="BP37">
        <v>7775.65</v>
      </c>
      <c r="BQ37">
        <v>699.76900000000001</v>
      </c>
      <c r="BR37">
        <v>8166.01</v>
      </c>
      <c r="BS37">
        <v>729.83299999999997</v>
      </c>
      <c r="BT37">
        <v>8725.17</v>
      </c>
      <c r="BU37">
        <v>768.755</v>
      </c>
      <c r="CT37">
        <v>6668.72</v>
      </c>
      <c r="CU37">
        <v>563.971</v>
      </c>
      <c r="CV37">
        <v>4550.08</v>
      </c>
      <c r="CW37">
        <v>392.12900000000002</v>
      </c>
      <c r="CX37">
        <v>6354.06</v>
      </c>
      <c r="CY37">
        <v>540.43700000000001</v>
      </c>
      <c r="CZ37">
        <v>8773.4</v>
      </c>
      <c r="DA37">
        <v>739.08199999999999</v>
      </c>
      <c r="DB37">
        <v>5589.92</v>
      </c>
      <c r="DC37">
        <v>474.87799999999999</v>
      </c>
      <c r="DD37">
        <v>5192.03</v>
      </c>
      <c r="DE37">
        <v>438.61599999999999</v>
      </c>
      <c r="DF37">
        <v>2051.12</v>
      </c>
      <c r="DG37">
        <v>188.982</v>
      </c>
      <c r="DH37">
        <v>5892.6</v>
      </c>
      <c r="DI37">
        <v>527.81899999999996</v>
      </c>
      <c r="DJ37">
        <v>2045.29</v>
      </c>
      <c r="DK37">
        <v>183.46299999999999</v>
      </c>
      <c r="DL37">
        <v>7108.82</v>
      </c>
      <c r="DM37">
        <v>642.59100000000001</v>
      </c>
      <c r="DN37">
        <v>5748.07</v>
      </c>
      <c r="DO37">
        <v>515.351</v>
      </c>
      <c r="DP37">
        <v>4399.07</v>
      </c>
      <c r="DQ37">
        <v>400.95100000000002</v>
      </c>
      <c r="EP37">
        <v>39660.800000000003</v>
      </c>
      <c r="EQ37">
        <v>3216.13</v>
      </c>
      <c r="ER37">
        <v>4394.97</v>
      </c>
      <c r="ES37">
        <v>393.536</v>
      </c>
      <c r="ET37">
        <v>3247.58</v>
      </c>
      <c r="EU37">
        <v>283.96600000000001</v>
      </c>
      <c r="EV37">
        <v>2678.69</v>
      </c>
      <c r="EW37">
        <v>230.63900000000001</v>
      </c>
      <c r="EX37">
        <v>2545.88</v>
      </c>
      <c r="EY37">
        <v>222.15299999999999</v>
      </c>
      <c r="EZ37">
        <v>2213.67</v>
      </c>
      <c r="FA37">
        <v>191.238</v>
      </c>
      <c r="FB37">
        <v>1893</v>
      </c>
      <c r="FC37">
        <v>162.30099999999999</v>
      </c>
      <c r="FD37">
        <v>2286.64</v>
      </c>
      <c r="FE37">
        <v>200.11699999999999</v>
      </c>
      <c r="FF37">
        <v>3065.6</v>
      </c>
      <c r="FG37">
        <v>272.654</v>
      </c>
      <c r="FH37">
        <v>1979.9</v>
      </c>
      <c r="FI37">
        <v>172.732</v>
      </c>
      <c r="FJ37">
        <v>2193.42</v>
      </c>
      <c r="FK37">
        <v>189.46700000000001</v>
      </c>
      <c r="FL37">
        <v>2303.0700000000002</v>
      </c>
      <c r="FM37">
        <v>201.70500000000001</v>
      </c>
    </row>
    <row r="40" spans="1:192" x14ac:dyDescent="0.3">
      <c r="A40" t="s">
        <v>121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OD600 curves</vt:lpstr>
      <vt:lpstr>0 hours</vt:lpstr>
      <vt:lpstr>24 hours</vt:lpstr>
      <vt:lpstr>48 hours</vt:lpstr>
      <vt:lpstr>60 hours</vt:lpstr>
      <vt:lpstr>72 hours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Derntl</dc:creator>
  <cp:lastModifiedBy>Christian Derntl</cp:lastModifiedBy>
  <dcterms:created xsi:type="dcterms:W3CDTF">2021-08-29T12:47:44Z</dcterms:created>
  <dcterms:modified xsi:type="dcterms:W3CDTF">2021-09-04T14:17:40Z</dcterms:modified>
</cp:coreProperties>
</file>