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9_Review_process\"/>
    </mc:Choice>
  </mc:AlternateContent>
  <xr:revisionPtr revIDLastSave="0" documentId="13_ncr:1_{E5DD91BE-2868-4A2C-894B-030E28C951E6}" xr6:coauthVersionLast="47" xr6:coauthVersionMax="47" xr10:uidLastSave="{00000000-0000-0000-0000-000000000000}"/>
  <bookViews>
    <workbookView xWindow="3105" yWindow="780" windowWidth="21600" windowHeight="11295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/>
  <c r="D28" i="2"/>
  <c r="D29" i="2"/>
  <c r="D30" i="2"/>
  <c r="D31" i="2"/>
  <c r="D18" i="2"/>
  <c r="D14" i="2"/>
  <c r="D17" i="2"/>
  <c r="D39" i="2"/>
  <c r="D41" i="2"/>
  <c r="D44" i="2"/>
  <c r="D47" i="2"/>
  <c r="D46" i="2"/>
  <c r="D45" i="2"/>
  <c r="D43" i="2"/>
  <c r="D42" i="2"/>
  <c r="D40" i="2"/>
  <c r="D19" i="2"/>
  <c r="D26" i="2"/>
  <c r="D21" i="2"/>
  <c r="D23" i="2"/>
  <c r="D22" i="2"/>
  <c r="D24" i="2"/>
  <c r="D25" i="2"/>
  <c r="D20" i="2"/>
  <c r="D35" i="2"/>
  <c r="D36" i="2"/>
  <c r="D37" i="2"/>
  <c r="D33" i="2"/>
  <c r="D32" i="2"/>
  <c r="D34" i="2"/>
  <c r="D38" i="2"/>
  <c r="D7" i="2"/>
  <c r="D12" i="2"/>
  <c r="D13" i="2"/>
  <c r="D11" i="2"/>
  <c r="D10" i="2"/>
  <c r="D6" i="2"/>
  <c r="D9" i="2"/>
  <c r="D15" i="2"/>
  <c r="D16" i="2"/>
  <c r="D8" i="2"/>
</calcChain>
</file>

<file path=xl/sharedStrings.xml><?xml version="1.0" encoding="utf-8"?>
<sst xmlns="http://schemas.openxmlformats.org/spreadsheetml/2006/main" count="285" uniqueCount="224">
  <si>
    <t>Label</t>
  </si>
  <si>
    <t>Sequence (mature)</t>
  </si>
  <si>
    <t>NaD1</t>
  </si>
  <si>
    <t>Nicotiana alata</t>
  </si>
  <si>
    <t>Organism</t>
  </si>
  <si>
    <t>MARSLCFMAFAILAMMLFVAYEVQARECKTESNTFPGICITKPPCRKACISEKFTDGHCSKILRRCLCTKPCVFDEKMTKTGAEILAEEAKTLAAALLEEEIMDN</t>
  </si>
  <si>
    <t>Pisum sativum</t>
  </si>
  <si>
    <t>Psd1</t>
  </si>
  <si>
    <t>1JKZ</t>
  </si>
  <si>
    <t>KTCEHLADTYRGVCFTNASCDDHCKNKAHLISGTCHNWKCFCTQNC</t>
  </si>
  <si>
    <t>MtDef4</t>
  </si>
  <si>
    <t>Medicago truncatula</t>
  </si>
  <si>
    <t>2LR3</t>
  </si>
  <si>
    <t>MsDef1</t>
  </si>
  <si>
    <t>Medicago sativa</t>
  </si>
  <si>
    <t>MEKKSIAGLCFLFLILFVAQEIVVTEARTCEHLADTYRGPCFTDASCDDHCKNKAHLISGTCHRLQCFCTQNC</t>
  </si>
  <si>
    <t>DmAMP1</t>
  </si>
  <si>
    <t>Dahlia merckii</t>
  </si>
  <si>
    <t>ELCEKASKTWSGNCGNTGHCDNQCKSWEGAAHGACHVRNGKHMCFCYFNC</t>
  </si>
  <si>
    <t>Plant</t>
  </si>
  <si>
    <t>Group</t>
  </si>
  <si>
    <t>Protein</t>
  </si>
  <si>
    <t>UniProt Entry</t>
  </si>
  <si>
    <t>Q8GTM0</t>
  </si>
  <si>
    <t>RsAFP2</t>
  </si>
  <si>
    <t>Raphanus sativus</t>
  </si>
  <si>
    <t>P30230</t>
  </si>
  <si>
    <t>RsAFP1</t>
  </si>
  <si>
    <t>P81929</t>
  </si>
  <si>
    <t>Insect</t>
  </si>
  <si>
    <t>Drosomycin</t>
  </si>
  <si>
    <t>Drosophila melanogaster</t>
  </si>
  <si>
    <t>P41964</t>
  </si>
  <si>
    <t>Termicin</t>
  </si>
  <si>
    <t>Pseudacanthotermes spiniger</t>
  </si>
  <si>
    <t>P82321</t>
  </si>
  <si>
    <t>Gallerimycin</t>
  </si>
  <si>
    <t>Galleria mellonella</t>
  </si>
  <si>
    <t>Q8MVY9</t>
  </si>
  <si>
    <t>Lucifensin</t>
  </si>
  <si>
    <t>Lucilia sericata</t>
  </si>
  <si>
    <t>P86471</t>
  </si>
  <si>
    <t>Heliomicin</t>
  </si>
  <si>
    <t>Heliothis virescens</t>
  </si>
  <si>
    <t>Metchnikowin</t>
  </si>
  <si>
    <t>Q24395</t>
  </si>
  <si>
    <t>Sapecin</t>
  </si>
  <si>
    <t>Sarcophaga peregrina</t>
  </si>
  <si>
    <t>P18313</t>
  </si>
  <si>
    <t>Galiomicin</t>
  </si>
  <si>
    <t>Marine</t>
  </si>
  <si>
    <t>Mgd1</t>
  </si>
  <si>
    <t>Mytilus galloprovincialis</t>
  </si>
  <si>
    <t>P80571</t>
  </si>
  <si>
    <t>Myticin-A</t>
  </si>
  <si>
    <t>P82103</t>
  </si>
  <si>
    <t>Myticin-B</t>
  </si>
  <si>
    <t>P82102</t>
  </si>
  <si>
    <t>Cg-Defh1</t>
  </si>
  <si>
    <t>Crassostrea gigas</t>
  </si>
  <si>
    <t>Q20A06</t>
  </si>
  <si>
    <t>Cg-BigDef1</t>
  </si>
  <si>
    <t>Defensin-1</t>
  </si>
  <si>
    <t>Crassostrea virginica</t>
  </si>
  <si>
    <t>P85008</t>
  </si>
  <si>
    <t>Amphibian</t>
  </si>
  <si>
    <t>P80280</t>
  </si>
  <si>
    <t>Esculentin-2B</t>
  </si>
  <si>
    <t>Pelophylax lessonae</t>
  </si>
  <si>
    <t>P40846</t>
  </si>
  <si>
    <t>Temporin B</t>
  </si>
  <si>
    <t>Rana temporaria</t>
  </si>
  <si>
    <t>P79874</t>
  </si>
  <si>
    <t>Nigrocin-2</t>
  </si>
  <si>
    <t>Odorrana grahami</t>
  </si>
  <si>
    <t>P0C009</t>
  </si>
  <si>
    <t>Esculentin-2Rb</t>
  </si>
  <si>
    <t>Pelophylax ridibundus</t>
  </si>
  <si>
    <t>P86021</t>
  </si>
  <si>
    <t>Bacterium</t>
  </si>
  <si>
    <t>Laterosporulin</t>
  </si>
  <si>
    <t>Brevibacillus laterosporus</t>
  </si>
  <si>
    <t>H1ZZ98</t>
  </si>
  <si>
    <t>Brevibacillus sp. SKDU10</t>
  </si>
  <si>
    <t>Nisin A</t>
  </si>
  <si>
    <t>Lactococcus lactis</t>
  </si>
  <si>
    <t>P13068</t>
  </si>
  <si>
    <t>4AAZ</t>
  </si>
  <si>
    <t>PDB entry</t>
  </si>
  <si>
    <t>2N2R</t>
  </si>
  <si>
    <t>1AYJ</t>
  </si>
  <si>
    <t>P69241</t>
  </si>
  <si>
    <t xml:space="preserve">Q4G3U6 </t>
  </si>
  <si>
    <t>P0C8Y4</t>
  </si>
  <si>
    <t>1MYN</t>
  </si>
  <si>
    <t xml:space="preserve">	1MM0</t>
  </si>
  <si>
    <t>2LLD</t>
  </si>
  <si>
    <t>1I2U</t>
  </si>
  <si>
    <t>P81544</t>
  </si>
  <si>
    <t>1L4V</t>
  </si>
  <si>
    <t>1FJN</t>
  </si>
  <si>
    <t>MKATMLLAVVVAVFVAGTEAHPHVCTSYYCSKFCGTAGCTRYGCRNLHRGKLCFCLHCSRVKFPFGATQDAKSMNELEYTPIMKSMENLDNGMDML</t>
  </si>
  <si>
    <t>Sequence (putative)</t>
  </si>
  <si>
    <t>RTCEHLADTYRGPCFTDASCDDHCKNKAHLISGTCHRLQCFCTQNC</t>
  </si>
  <si>
    <t>MKIAFIVAISLAFLAVTSCIEFEKSTESHDIQKRGVTITVKPPFPGCVFYECIANCRSRGYKNGGYCTINGCQCLR</t>
  </si>
  <si>
    <t>IEFEKSTESHDIQKRGVTITVKPPFPGCVFYECIANCRSRGYKNGGYCTINGCQCLR</t>
  </si>
  <si>
    <t>-</t>
  </si>
  <si>
    <t>MQLNLGAIFLALLGVMATATSVLAEPHRHQGPIFDTRPSPFNPNQPRPGPIY</t>
  </si>
  <si>
    <t>HRHQGPIFDTRPSPFNPNQPRPGPIY</t>
  </si>
  <si>
    <t>MKATILLAVLVAVFVAGTEAHSHACTSYWCGKFCGTASCTHYLCRVLHPGKMCACVHCSRVNNPFRVNQVAKSINDLDYTPIMKSMENLDNGMDML</t>
  </si>
  <si>
    <t>HSHACTSYWCGKFCGTASCTHYLCRVLHPGKMCACVHCSR</t>
  </si>
  <si>
    <t>HPHVCTSYYCSKFCGTAGCTRYGCRNLHRGKLCFCLHCSR</t>
  </si>
  <si>
    <t>GFGCPNNYQCHRHCKSIPGRCGGYCGGWHRLRCTCYRCGGRREDVEDIFDIFDNEAADRF</t>
  </si>
  <si>
    <t>GFGCPNNYQCHRHCKSIPGRCGGYCGGWHRLRCTCYRC</t>
  </si>
  <si>
    <t>MKSFIVLAVTLCLAAFFMGQSVASPAAAAEESKFVDGLHALKTIEPELHGRYKRATCDLLSGTGINHSACAAHCLLRGNRGGYCNGKAVCVCRN</t>
  </si>
  <si>
    <t>RTCESQSHKFKGPCASDHNCASVCQTERFSGGRCRGFRRRCFCTTHC</t>
  </si>
  <si>
    <t xml:space="preserve">G7L736 </t>
  </si>
  <si>
    <t>MARSVPLVSTIFVFLLLLVATGPSMVAEARTCESQSHKFKGPCASDHNCASVCQTERFSGGHCRGFRRRCFCTTHC</t>
  </si>
  <si>
    <t>ATCDLLSGTGINHSACAAHCLLRGNRGGYCNGKAVCVCRN</t>
  </si>
  <si>
    <t>QKLCERPSGTWSGVCGNNNACKNQCINLEKARHGSCNYVFPAHKCICYFPC</t>
  </si>
  <si>
    <t>MAKFASIIALLFAALVLFAAFEAPTMVEAQKLCERPSGTWSGVCGNNNACKNQCINLEKARHGSCNYVFPAHKCICYFPC</t>
  </si>
  <si>
    <t>ACNFQSCWATCQAQHSIYFRRAFCDRSQCKCVFVRG</t>
  </si>
  <si>
    <t>DKLIGSCVWGAVNYTSDCNGECKRRGYKGGHCGSFANVNCWCET</t>
  </si>
  <si>
    <t>DCLSGRYKGPCAVWDNETCRRVCKEEGRSSGHCSPSLKCWCEGC</t>
  </si>
  <si>
    <t>MMQIKYLFALFAVLMLVVLGANEADADCLSGRYKGPCAVWDNETCRRVCKEEGRSSGHCSPSLKCWCEGC</t>
  </si>
  <si>
    <t>ATCDLLSGTGVKHSACAAHCLLRGNRGGYCNGRAICVCRN</t>
  </si>
  <si>
    <t>MKFFMVFAVTFCLALSFVSQSLALPADDEAHFVDGLEALKTIEPELHGRYKRATCDLLSGTGVKHSACAAHCLLRGNRGGYCNGRAICVCRN</t>
  </si>
  <si>
    <t xml:space="preserve">Q8MVY9 </t>
  </si>
  <si>
    <t>LFTLVVLLMVSADMAFAGFGCPRDQYKCNSHCQSIGCRAGYCDAVTLWLRCTCTDCNGKK</t>
  </si>
  <si>
    <t>GFGCPRDQYKCNSHCQSIGCRAGYCDAVTLWLRCTCTDCNGKK</t>
  </si>
  <si>
    <t>GFGCPWNRYQCHSHCRSIGRLGGYCAGSLRLTCTCYRS</t>
  </si>
  <si>
    <t>ALWMTLLKKVLKAAAKALNAVLVGANA</t>
  </si>
  <si>
    <t>6QBL</t>
  </si>
  <si>
    <t>MERKSFLSAIFIVLLVSPASIMAKTFEEVNRTRNKRQAQALLPIASYAGLTVSAPVFAALVTVYGAYALYRYNIRRRENSYQRIRSDHDSHSCANNRGWCRPTCFSHEYTDWFNNDVCGSYRCCRPGRRG</t>
  </si>
  <si>
    <t>QAQALLPIASYAGLTVSAPVFAALVTVYGAYALYRYNIRRRENSYQRIRSDHDSHSCANNRGWCRPTCFSHEYTDWFNNDVCGSYRCCRPGRRG</t>
  </si>
  <si>
    <t>GIFSLVKGAAKLAGKGLAKEGGKFGLELIACKIAKQC</t>
  </si>
  <si>
    <t>6GIJ</t>
  </si>
  <si>
    <t>MFTLKKSLLLLFFLGTINLSLCEEERNAEEERRDEPDERDVQVEKRLLPIVGNLLKSLLGK</t>
  </si>
  <si>
    <t>KKLLPIVANLLKSLL</t>
  </si>
  <si>
    <t>GLLSKVLGVGKKVLCGVSGLC</t>
  </si>
  <si>
    <t>GIFSLVKGVAKLAGKTLAKEGGKFGLELAMCKIAKQC</t>
  </si>
  <si>
    <t>4OZK</t>
  </si>
  <si>
    <t>MACQCPDAISGWTHTDYQCHGLENKMYRHVYAICMNGTQVYCRTEWGSSC</t>
  </si>
  <si>
    <t>ACQCPDAISGWTHTDYQCHGLENKMYRHVYAICMNGTQVYCRTEWGSSC</t>
  </si>
  <si>
    <t>MSTKDFNLDLVSVSKKDSGASPRITSISLCTPGCKTGALMGCNMKTATCHCSIHVSK</t>
  </si>
  <si>
    <t>ITSISLCTPGCKTGALMGCNMKTATCHCSIHVSK</t>
  </si>
  <si>
    <t>Esculentin-1SN1</t>
  </si>
  <si>
    <t>Sylvirana spinulosa</t>
  </si>
  <si>
    <t>MFTMKKPMLLIVLLGIISLSLCEQERNADEDEQSEMKRRISFKKGKGSWIKNGIIKGIKGIGKEIGMDVLRTGIDIAGCKIKGEC</t>
  </si>
  <si>
    <t>EQERNADEDEQSEMKRRISFKKGKGSWIKNGIIKGIKGIGKEIGMDVLRTGIDIAGCKIKGEC</t>
  </si>
  <si>
    <t>E7EKH8</t>
  </si>
  <si>
    <t>Temporin-1Tl</t>
  </si>
  <si>
    <t>P57104</t>
  </si>
  <si>
    <t xml:space="preserve">6GS5 </t>
  </si>
  <si>
    <t>FVQWFSKFLGRIL</t>
  </si>
  <si>
    <t xml:space="preserve">Phyllomedusa sauvagei </t>
  </si>
  <si>
    <t>Dermaseptin-S4</t>
  </si>
  <si>
    <t xml:space="preserve">	2DCX</t>
  </si>
  <si>
    <t>Phaseolus vulgaris</t>
  </si>
  <si>
    <t>Lc-def</t>
  </si>
  <si>
    <t>Lens culinaris</t>
  </si>
  <si>
    <t>Archeoprepona demophoon</t>
  </si>
  <si>
    <t>Defensin D1</t>
  </si>
  <si>
    <t>MEKKSLAGLCFLFLVLFVAQEVVLQTEAKTCENLADTYKGPCFTTGSCDDHCKNKEHLRSGRCRDDFRCWCTKNC</t>
  </si>
  <si>
    <t>F8QXP9</t>
  </si>
  <si>
    <t>KTCENLADTYKGPCFTTGSCDDHCKNKEHLRSGRCRDDFRCWCTKNC</t>
  </si>
  <si>
    <t>MEKKTVAALSFLFIVLFVAQEIAVTEAKTCENLSDSFKGPCIPDGNCNKHCKEKEHLLSGRCRDDFRCWCTRNC</t>
  </si>
  <si>
    <t>KTCENLSDSFKGPCIPDGNCNKHCKEKEHLLSGRCRDDFRCWCTRNC</t>
  </si>
  <si>
    <t>2LJ7</t>
  </si>
  <si>
    <t>B3F051</t>
  </si>
  <si>
    <t>ARD1</t>
  </si>
  <si>
    <t>1OZZ</t>
  </si>
  <si>
    <t>DKLIGSCVWGAVNYTSNCNAECKRRGYKGGHCGSFANVNCWCET</t>
  </si>
  <si>
    <t>P84156</t>
  </si>
  <si>
    <t>Bacteriocin</t>
  </si>
  <si>
    <t>ACVNQCPDAIDRFIVKDKGCHGVEKKYYKQVYVACMNGQHLYCRTEWGGPCQL</t>
  </si>
  <si>
    <t>6LWZ</t>
  </si>
  <si>
    <t>Palustrin-Ca</t>
  </si>
  <si>
    <t>Aquarana catesbeiana</t>
  </si>
  <si>
    <t>7P4X</t>
  </si>
  <si>
    <t>C5IB03</t>
  </si>
  <si>
    <t>MFTLKKSLLLLFFLGTISLSLCEQERDADGDEGEVEEVKRGFLDIIKDTGKEFAVKILNNLKCKLAGGCPP</t>
  </si>
  <si>
    <t>GFLDIIKDTGKEFAVKILNNLKCKLAGGCPP</t>
  </si>
  <si>
    <t>Defensin</t>
  </si>
  <si>
    <t>P81462</t>
  </si>
  <si>
    <t>Bombus pascuorum</t>
  </si>
  <si>
    <t>Mammals</t>
  </si>
  <si>
    <t>Alpha-defensin_PhD-4</t>
  </si>
  <si>
    <t>Papio_hamadrya</t>
  </si>
  <si>
    <t>P86724</t>
  </si>
  <si>
    <t>2LXZ</t>
  </si>
  <si>
    <t>1E4Q</t>
  </si>
  <si>
    <t>Q91V13</t>
  </si>
  <si>
    <t>1PG1</t>
  </si>
  <si>
    <t>Defensin alpha 5</t>
  </si>
  <si>
    <t>Homo sapiens</t>
  </si>
  <si>
    <t>Defensin beta 4A</t>
  </si>
  <si>
    <t>LEAP2</t>
  </si>
  <si>
    <t>Mus_musculus</t>
  </si>
  <si>
    <t>Protegrin-1</t>
  </si>
  <si>
    <t>Sus scrofa</t>
  </si>
  <si>
    <t>Myticin-C</t>
  </si>
  <si>
    <t>B8RD01</t>
  </si>
  <si>
    <t>VTCDLLSIKGVAEHSACAANCLSMGKAGGRCENGICLCRKTTFKELWDKRF</t>
  </si>
  <si>
    <t>MKATILLAVVVAVIVGVQEAQSIPCTSYYCSKFCGSAGCSLYGCYKLHPGKICYCLHCRRAESPLALSGSARNVNEQNKEMDNSPVMNRVEHLDQEMDMF</t>
  </si>
  <si>
    <t>QSIPCTSYYCSKFCGSAGCSLYGCYKLHPGKICYCLHCRRAESPLALSGSARNVNEQNKEMDNSPVMNRVEHLDQEMDMF</t>
  </si>
  <si>
    <t>MAKFASIIVLLFVALVVFAAFEEPTMVEAQKLCQRPSGTWSGVCGNNNACKNQCIRLEKARHGSCNYVFPAHKCICYFPC</t>
  </si>
  <si>
    <t>QKLCQRPSGTWSGVCGNNNACKNQCIRLEKARHGSCNYVFPAHKCICYFPC</t>
  </si>
  <si>
    <t>ACYCRIPACFAGERRYGTCFYLGRVWAFCC</t>
  </si>
  <si>
    <t>MLQLKLFAVLLTCLLLLGQVNSSPVPEVSSAKRSRRMTPFWRGVSLRPIGASCRDDSECITRLCRKRRCSLSVAQE</t>
  </si>
  <si>
    <t>MTPFWRGVSLRPIGASCRDDSECITRLCRKRRCSLSVAQE</t>
  </si>
  <si>
    <t>Q01523</t>
  </si>
  <si>
    <t>MRTIAILAAILLVALQAQAESLQERADEATTQKQSGEDNQDLAISFAGNGLSALRTSGSQARATCYCRTGRCATRESLSGVCEISGRLYRLCCR</t>
  </si>
  <si>
    <t>ATCYCRTGRCATRESLSGVCEISGRLYRLCCR</t>
  </si>
  <si>
    <t>O15263</t>
  </si>
  <si>
    <t>MRVLYLLFSFLFIFLMPLPGVFGGIGDPVTCLKSGAICHPVFCPRRYKQIGTCGLPGTKCCKKP</t>
  </si>
  <si>
    <t>GIGDPVTCLKSGAICHPVFCPRRYKQIGTCGLPGTKCCKKP</t>
  </si>
  <si>
    <t>P32194</t>
  </si>
  <si>
    <t>METQRASLCLGRWSLWLLLLALVVPSASAQALSYREAVLRAVDRLNEQSSEANLYRLLELDQPPKADEDPGTPKPVSFTVKETVCPRPTRQPPELCDFKENGRVKQCVGTVTLDQIKDPLDITCNEVQGVRGGRLCYCRRRFCVCVGRG</t>
  </si>
  <si>
    <t>RGGRLCYCRRRFCVCVGR</t>
  </si>
  <si>
    <t>Attention! C-terminal signal peptide</t>
  </si>
  <si>
    <t>Supplementary File 5</t>
  </si>
  <si>
    <t>Feurstein et al., 2026</t>
  </si>
  <si>
    <t>Small, cysteine stabilised antifungal proteins from non-fungal organisms.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</si>
</sst>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A0A0A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quotePrefix="1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A2519-5652-423F-9090-194201BFF682}">
  <dimension ref="A1:H51"/>
  <sheetViews>
    <sheetView tabSelected="1" workbookViewId="0">
      <selection activeCell="A3" sqref="A3"/>
    </sheetView>
  </sheetViews>
  <sheetFormatPr baseColWidth="10" defaultColWidth="12.85546875" defaultRowHeight="15" x14ac:dyDescent="0.2"/>
  <cols>
    <col min="1" max="1" width="11" style="2" bestFit="1" customWidth="1"/>
    <col min="2" max="2" width="23" style="2" bestFit="1" customWidth="1"/>
    <col min="3" max="3" width="30.28515625" style="2" bestFit="1" customWidth="1"/>
    <col min="4" max="4" width="53.7109375" style="2" bestFit="1" customWidth="1"/>
    <col min="5" max="5" width="22.28515625" style="2" bestFit="1" customWidth="1"/>
    <col min="6" max="6" width="21.140625" style="2" bestFit="1" customWidth="1"/>
    <col min="7" max="7" width="15.28515625" style="2" bestFit="1" customWidth="1"/>
    <col min="8" max="8" width="35.7109375" style="2" bestFit="1" customWidth="1"/>
    <col min="9" max="16384" width="12.85546875" style="2"/>
  </cols>
  <sheetData>
    <row r="1" spans="1:8" ht="15.75" x14ac:dyDescent="0.25">
      <c r="A1" s="1" t="s">
        <v>221</v>
      </c>
    </row>
    <row r="2" spans="1:8" ht="15.75" x14ac:dyDescent="0.25">
      <c r="A2" s="1" t="s">
        <v>223</v>
      </c>
    </row>
    <row r="3" spans="1:8" x14ac:dyDescent="0.2">
      <c r="A3" s="2" t="s">
        <v>222</v>
      </c>
    </row>
    <row r="5" spans="1:8" ht="15.75" x14ac:dyDescent="0.25">
      <c r="A5" s="1" t="s">
        <v>20</v>
      </c>
      <c r="B5" s="1" t="s">
        <v>21</v>
      </c>
      <c r="C5" s="1" t="s">
        <v>4</v>
      </c>
      <c r="D5" s="1" t="s">
        <v>0</v>
      </c>
      <c r="E5" s="1" t="s">
        <v>102</v>
      </c>
      <c r="F5" s="1" t="s">
        <v>1</v>
      </c>
      <c r="G5" s="1" t="s">
        <v>22</v>
      </c>
      <c r="H5" s="1" t="s">
        <v>88</v>
      </c>
    </row>
    <row r="6" spans="1:8" x14ac:dyDescent="0.2">
      <c r="A6" s="2" t="s">
        <v>65</v>
      </c>
      <c r="B6" s="3" t="s">
        <v>156</v>
      </c>
      <c r="C6" s="2" t="s">
        <v>155</v>
      </c>
      <c r="D6" s="2" t="str">
        <f t="shared" ref="D6:D26" si="0">A6&amp;"_"&amp;B6&amp;"_"&amp;C6</f>
        <v xml:space="preserve">Amphibian_Dermaseptin-S4_Phyllomedusa sauvagei </v>
      </c>
      <c r="E6" s="4" t="s">
        <v>106</v>
      </c>
      <c r="F6" s="2" t="s">
        <v>131</v>
      </c>
      <c r="G6" s="2" t="s">
        <v>66</v>
      </c>
      <c r="H6" s="2" t="s">
        <v>157</v>
      </c>
    </row>
    <row r="7" spans="1:8" x14ac:dyDescent="0.2">
      <c r="A7" s="2" t="s">
        <v>65</v>
      </c>
      <c r="B7" s="3" t="s">
        <v>146</v>
      </c>
      <c r="C7" s="2" t="s">
        <v>147</v>
      </c>
      <c r="D7" s="2" t="str">
        <f t="shared" si="0"/>
        <v>Amphibian_Esculentin-1SN1_Sylvirana spinulosa</v>
      </c>
      <c r="E7" s="2" t="s">
        <v>148</v>
      </c>
      <c r="F7" s="3" t="s">
        <v>149</v>
      </c>
      <c r="G7" s="2" t="s">
        <v>150</v>
      </c>
    </row>
    <row r="8" spans="1:8" x14ac:dyDescent="0.2">
      <c r="A8" s="2" t="s">
        <v>65</v>
      </c>
      <c r="B8" s="2" t="s">
        <v>67</v>
      </c>
      <c r="C8" s="2" t="s">
        <v>68</v>
      </c>
      <c r="D8" s="2" t="str">
        <f t="shared" si="0"/>
        <v>Amphibian_Esculentin-2B_Pelophylax lessonae</v>
      </c>
      <c r="E8" s="4" t="s">
        <v>106</v>
      </c>
      <c r="F8" s="2" t="s">
        <v>135</v>
      </c>
      <c r="G8" s="2" t="s">
        <v>69</v>
      </c>
    </row>
    <row r="9" spans="1:8" x14ac:dyDescent="0.2">
      <c r="A9" s="2" t="s">
        <v>65</v>
      </c>
      <c r="B9" s="2" t="s">
        <v>76</v>
      </c>
      <c r="C9" s="2" t="s">
        <v>77</v>
      </c>
      <c r="D9" s="2" t="str">
        <f t="shared" si="0"/>
        <v>Amphibian_Esculentin-2Rb_Pelophylax ridibundus</v>
      </c>
      <c r="E9" s="4" t="s">
        <v>106</v>
      </c>
      <c r="F9" s="2" t="s">
        <v>140</v>
      </c>
      <c r="G9" s="2" t="s">
        <v>78</v>
      </c>
    </row>
    <row r="10" spans="1:8" x14ac:dyDescent="0.2">
      <c r="A10" s="2" t="s">
        <v>65</v>
      </c>
      <c r="B10" s="2" t="s">
        <v>73</v>
      </c>
      <c r="C10" s="2" t="s">
        <v>74</v>
      </c>
      <c r="D10" s="2" t="str">
        <f t="shared" si="0"/>
        <v>Amphibian_Nigrocin-2_Odorrana grahami</v>
      </c>
      <c r="E10" s="4" t="s">
        <v>106</v>
      </c>
      <c r="F10" s="2" t="s">
        <v>139</v>
      </c>
      <c r="G10" s="2" t="s">
        <v>75</v>
      </c>
    </row>
    <row r="11" spans="1:8" x14ac:dyDescent="0.2">
      <c r="A11" s="2" t="s">
        <v>65</v>
      </c>
      <c r="B11" s="2" t="s">
        <v>177</v>
      </c>
      <c r="C11" s="2" t="s">
        <v>178</v>
      </c>
      <c r="D11" s="2" t="str">
        <f t="shared" si="0"/>
        <v>Amphibian_Palustrin-Ca_Aquarana catesbeiana</v>
      </c>
      <c r="E11" s="2" t="s">
        <v>181</v>
      </c>
      <c r="F11" s="3" t="s">
        <v>182</v>
      </c>
      <c r="G11" s="2" t="s">
        <v>180</v>
      </c>
      <c r="H11" s="2" t="s">
        <v>179</v>
      </c>
    </row>
    <row r="12" spans="1:8" x14ac:dyDescent="0.2">
      <c r="A12" s="2" t="s">
        <v>65</v>
      </c>
      <c r="B12" s="2" t="s">
        <v>70</v>
      </c>
      <c r="C12" s="2" t="s">
        <v>71</v>
      </c>
      <c r="D12" s="2" t="str">
        <f t="shared" si="0"/>
        <v>Amphibian_Temporin B_Rana temporaria</v>
      </c>
      <c r="E12" s="2" t="s">
        <v>137</v>
      </c>
      <c r="F12" s="2" t="s">
        <v>138</v>
      </c>
      <c r="G12" s="2" t="s">
        <v>72</v>
      </c>
      <c r="H12" s="2" t="s">
        <v>136</v>
      </c>
    </row>
    <row r="13" spans="1:8" x14ac:dyDescent="0.2">
      <c r="A13" s="2" t="s">
        <v>65</v>
      </c>
      <c r="B13" s="2" t="s">
        <v>151</v>
      </c>
      <c r="C13" s="2" t="s">
        <v>71</v>
      </c>
      <c r="D13" s="2" t="str">
        <f t="shared" si="0"/>
        <v>Amphibian_Temporin-1Tl_Rana temporaria</v>
      </c>
      <c r="E13" s="4" t="s">
        <v>106</v>
      </c>
      <c r="F13" s="2" t="s">
        <v>154</v>
      </c>
      <c r="G13" s="2" t="s">
        <v>152</v>
      </c>
      <c r="H13" s="2" t="s">
        <v>153</v>
      </c>
    </row>
    <row r="14" spans="1:8" x14ac:dyDescent="0.2">
      <c r="A14" s="2" t="s">
        <v>79</v>
      </c>
      <c r="B14" s="3" t="s">
        <v>174</v>
      </c>
      <c r="C14" s="2" t="s">
        <v>83</v>
      </c>
      <c r="D14" s="2" t="str">
        <f t="shared" si="0"/>
        <v>Bacterium_Bacteriocin_Brevibacillus sp. SKDU10</v>
      </c>
      <c r="E14" s="4" t="s">
        <v>106</v>
      </c>
      <c r="F14" s="2" t="s">
        <v>175</v>
      </c>
      <c r="H14" s="2" t="s">
        <v>176</v>
      </c>
    </row>
    <row r="15" spans="1:8" x14ac:dyDescent="0.2">
      <c r="A15" s="2" t="s">
        <v>79</v>
      </c>
      <c r="B15" s="2" t="s">
        <v>80</v>
      </c>
      <c r="C15" s="2" t="s">
        <v>81</v>
      </c>
      <c r="D15" s="2" t="str">
        <f t="shared" si="0"/>
        <v>Bacterium_Laterosporulin_Brevibacillus laterosporus</v>
      </c>
      <c r="E15" s="2" t="s">
        <v>142</v>
      </c>
      <c r="F15" s="2" t="s">
        <v>143</v>
      </c>
      <c r="G15" s="2" t="s">
        <v>82</v>
      </c>
      <c r="H15" s="2" t="s">
        <v>141</v>
      </c>
    </row>
    <row r="16" spans="1:8" x14ac:dyDescent="0.2">
      <c r="A16" s="2" t="s">
        <v>79</v>
      </c>
      <c r="B16" s="2" t="s">
        <v>84</v>
      </c>
      <c r="C16" s="2" t="s">
        <v>85</v>
      </c>
      <c r="D16" s="2" t="str">
        <f t="shared" si="0"/>
        <v>Bacterium_Nisin A_Lactococcus lactis</v>
      </c>
      <c r="E16" s="2" t="s">
        <v>144</v>
      </c>
      <c r="F16" s="3" t="s">
        <v>145</v>
      </c>
      <c r="G16" s="2" t="s">
        <v>86</v>
      </c>
    </row>
    <row r="17" spans="1:8" x14ac:dyDescent="0.2">
      <c r="A17" s="2" t="s">
        <v>29</v>
      </c>
      <c r="B17" s="3" t="s">
        <v>170</v>
      </c>
      <c r="C17" s="2" t="s">
        <v>161</v>
      </c>
      <c r="D17" s="2" t="str">
        <f t="shared" si="0"/>
        <v>Insect_ARD1_Archeoprepona demophoon</v>
      </c>
      <c r="E17" s="4" t="s">
        <v>106</v>
      </c>
      <c r="F17" s="2" t="s">
        <v>172</v>
      </c>
      <c r="G17" s="2" t="s">
        <v>173</v>
      </c>
      <c r="H17" s="2" t="s">
        <v>171</v>
      </c>
    </row>
    <row r="18" spans="1:8" x14ac:dyDescent="0.2">
      <c r="A18" s="2" t="s">
        <v>29</v>
      </c>
      <c r="B18" s="3" t="s">
        <v>183</v>
      </c>
      <c r="C18" s="2" t="s">
        <v>185</v>
      </c>
      <c r="D18" s="2" t="str">
        <f t="shared" si="0"/>
        <v>Insect_Defensin_Bombus pascuorum</v>
      </c>
      <c r="E18" s="4" t="s">
        <v>106</v>
      </c>
      <c r="F18" s="2" t="s">
        <v>203</v>
      </c>
      <c r="G18" s="2" t="s">
        <v>184</v>
      </c>
    </row>
    <row r="19" spans="1:8" x14ac:dyDescent="0.2">
      <c r="A19" s="2" t="s">
        <v>29</v>
      </c>
      <c r="B19" s="2" t="s">
        <v>30</v>
      </c>
      <c r="C19" s="2" t="s">
        <v>31</v>
      </c>
      <c r="D19" s="2" t="str">
        <f t="shared" si="0"/>
        <v>Insect_Drosomycin_Drosophila melanogaster</v>
      </c>
      <c r="E19" s="2" t="s">
        <v>124</v>
      </c>
      <c r="F19" s="2" t="s">
        <v>123</v>
      </c>
      <c r="G19" s="2" t="s">
        <v>32</v>
      </c>
      <c r="H19" s="2" t="s">
        <v>94</v>
      </c>
    </row>
    <row r="20" spans="1:8" x14ac:dyDescent="0.2">
      <c r="A20" s="2" t="s">
        <v>29</v>
      </c>
      <c r="B20" s="2" t="s">
        <v>49</v>
      </c>
      <c r="C20" s="2" t="s">
        <v>37</v>
      </c>
      <c r="D20" s="2" t="str">
        <f t="shared" si="0"/>
        <v>Insect_Galiomicin_Galleria mellonella</v>
      </c>
      <c r="E20" s="2" t="s">
        <v>104</v>
      </c>
      <c r="F20" s="2" t="s">
        <v>105</v>
      </c>
      <c r="G20" s="2" t="s">
        <v>127</v>
      </c>
    </row>
    <row r="21" spans="1:8" x14ac:dyDescent="0.2">
      <c r="A21" s="2" t="s">
        <v>29</v>
      </c>
      <c r="B21" s="2" t="s">
        <v>36</v>
      </c>
      <c r="C21" s="2" t="s">
        <v>37</v>
      </c>
      <c r="D21" s="2" t="str">
        <f t="shared" si="0"/>
        <v>Insect_Gallerimycin_Galleria mellonella</v>
      </c>
      <c r="E21" s="2" t="s">
        <v>104</v>
      </c>
      <c r="F21" s="2" t="s">
        <v>105</v>
      </c>
      <c r="G21" s="2" t="s">
        <v>38</v>
      </c>
    </row>
    <row r="22" spans="1:8" ht="15" customHeight="1" x14ac:dyDescent="0.2">
      <c r="A22" s="2" t="s">
        <v>29</v>
      </c>
      <c r="B22" s="2" t="s">
        <v>42</v>
      </c>
      <c r="C22" s="2" t="s">
        <v>43</v>
      </c>
      <c r="D22" s="2" t="str">
        <f t="shared" si="0"/>
        <v>Insect_Heliomicin_Heliothis virescens</v>
      </c>
      <c r="E22" s="4" t="s">
        <v>106</v>
      </c>
      <c r="F22" s="2" t="s">
        <v>122</v>
      </c>
      <c r="G22" s="2" t="s">
        <v>98</v>
      </c>
      <c r="H22" s="2" t="s">
        <v>97</v>
      </c>
    </row>
    <row r="23" spans="1:8" x14ac:dyDescent="0.2">
      <c r="A23" s="2" t="s">
        <v>29</v>
      </c>
      <c r="B23" s="2" t="s">
        <v>39</v>
      </c>
      <c r="C23" s="2" t="s">
        <v>40</v>
      </c>
      <c r="D23" s="2" t="str">
        <f t="shared" si="0"/>
        <v>Insect_Lucifensin_Lucilia sericata</v>
      </c>
      <c r="E23" s="2" t="s">
        <v>126</v>
      </c>
      <c r="F23" s="2" t="s">
        <v>125</v>
      </c>
      <c r="G23" s="2" t="s">
        <v>41</v>
      </c>
      <c r="H23" s="2" t="s">
        <v>96</v>
      </c>
    </row>
    <row r="24" spans="1:8" x14ac:dyDescent="0.2">
      <c r="A24" s="2" t="s">
        <v>29</v>
      </c>
      <c r="B24" s="2" t="s">
        <v>44</v>
      </c>
      <c r="C24" s="2" t="s">
        <v>31</v>
      </c>
      <c r="D24" s="2" t="str">
        <f t="shared" si="0"/>
        <v>Insect_Metchnikowin_Drosophila melanogaster</v>
      </c>
      <c r="E24" s="2" t="s">
        <v>107</v>
      </c>
      <c r="F24" s="2" t="s">
        <v>108</v>
      </c>
      <c r="G24" s="2" t="s">
        <v>45</v>
      </c>
    </row>
    <row r="25" spans="1:8" x14ac:dyDescent="0.2">
      <c r="A25" s="2" t="s">
        <v>29</v>
      </c>
      <c r="B25" s="2" t="s">
        <v>46</v>
      </c>
      <c r="C25" s="2" t="s">
        <v>47</v>
      </c>
      <c r="D25" s="2" t="str">
        <f t="shared" si="0"/>
        <v>Insect_Sapecin_Sarcophaga peregrina</v>
      </c>
      <c r="E25" s="2" t="s">
        <v>114</v>
      </c>
      <c r="F25" s="2" t="s">
        <v>118</v>
      </c>
      <c r="G25" s="2" t="s">
        <v>48</v>
      </c>
      <c r="H25" s="3" t="s">
        <v>99</v>
      </c>
    </row>
    <row r="26" spans="1:8" x14ac:dyDescent="0.2">
      <c r="A26" s="2" t="s">
        <v>29</v>
      </c>
      <c r="B26" s="2" t="s">
        <v>33</v>
      </c>
      <c r="C26" s="2" t="s">
        <v>34</v>
      </c>
      <c r="D26" s="2" t="str">
        <f t="shared" si="0"/>
        <v>Insect_Termicin_Pseudacanthotermes spiniger</v>
      </c>
      <c r="E26" s="4" t="s">
        <v>106</v>
      </c>
      <c r="F26" s="2" t="s">
        <v>121</v>
      </c>
      <c r="G26" s="2" t="s">
        <v>35</v>
      </c>
      <c r="H26" s="2" t="s">
        <v>95</v>
      </c>
    </row>
    <row r="27" spans="1:8" x14ac:dyDescent="0.2">
      <c r="A27" s="2" t="s">
        <v>186</v>
      </c>
      <c r="B27" s="2" t="s">
        <v>187</v>
      </c>
      <c r="C27" s="2" t="s">
        <v>188</v>
      </c>
      <c r="D27" s="2" t="str">
        <f t="shared" ref="D27:D31" si="1">A27&amp;"_"&amp;B27&amp;"_"&amp;C27</f>
        <v>Mammals_Alpha-defensin_PhD-4_Papio_hamadrya</v>
      </c>
      <c r="E27" s="4" t="s">
        <v>106</v>
      </c>
      <c r="F27" s="2" t="s">
        <v>208</v>
      </c>
      <c r="G27" s="2" t="s">
        <v>189</v>
      </c>
    </row>
    <row r="28" spans="1:8" x14ac:dyDescent="0.2">
      <c r="A28" s="2" t="s">
        <v>186</v>
      </c>
      <c r="B28" s="2" t="s">
        <v>194</v>
      </c>
      <c r="C28" s="2" t="s">
        <v>195</v>
      </c>
      <c r="D28" s="2" t="str">
        <f t="shared" si="1"/>
        <v>Mammals_Defensin alpha 5_Homo sapiens</v>
      </c>
      <c r="E28" s="4" t="s">
        <v>212</v>
      </c>
      <c r="F28" s="3" t="s">
        <v>213</v>
      </c>
      <c r="G28" s="2" t="s">
        <v>211</v>
      </c>
      <c r="H28" s="2" t="s">
        <v>190</v>
      </c>
    </row>
    <row r="29" spans="1:8" x14ac:dyDescent="0.2">
      <c r="A29" s="2" t="s">
        <v>186</v>
      </c>
      <c r="B29" s="2" t="s">
        <v>196</v>
      </c>
      <c r="C29" s="2" t="s">
        <v>195</v>
      </c>
      <c r="D29" s="2" t="str">
        <f t="shared" si="1"/>
        <v>Mammals_Defensin beta 4A_Homo sapiens</v>
      </c>
      <c r="E29" s="4" t="s">
        <v>215</v>
      </c>
      <c r="F29" s="2" t="s">
        <v>216</v>
      </c>
      <c r="G29" s="2" t="s">
        <v>214</v>
      </c>
      <c r="H29" s="2" t="s">
        <v>191</v>
      </c>
    </row>
    <row r="30" spans="1:8" x14ac:dyDescent="0.2">
      <c r="A30" s="2" t="s">
        <v>186</v>
      </c>
      <c r="B30" s="2" t="s">
        <v>197</v>
      </c>
      <c r="C30" s="2" t="s">
        <v>198</v>
      </c>
      <c r="D30" s="2" t="str">
        <f t="shared" si="1"/>
        <v>Mammals_LEAP2_Mus_musculus</v>
      </c>
      <c r="E30" s="4" t="s">
        <v>209</v>
      </c>
      <c r="F30" s="3" t="s">
        <v>210</v>
      </c>
      <c r="G30" s="2" t="s">
        <v>192</v>
      </c>
    </row>
    <row r="31" spans="1:8" x14ac:dyDescent="0.2">
      <c r="A31" s="2" t="s">
        <v>186</v>
      </c>
      <c r="B31" s="2" t="s">
        <v>199</v>
      </c>
      <c r="C31" s="2" t="s">
        <v>200</v>
      </c>
      <c r="D31" s="2" t="str">
        <f t="shared" si="1"/>
        <v>Mammals_Protegrin-1_Sus scrofa</v>
      </c>
      <c r="E31" s="4" t="s">
        <v>218</v>
      </c>
      <c r="F31" s="3" t="s">
        <v>219</v>
      </c>
      <c r="G31" s="2" t="s">
        <v>217</v>
      </c>
      <c r="H31" s="2" t="s">
        <v>193</v>
      </c>
    </row>
    <row r="32" spans="1:8" x14ac:dyDescent="0.2">
      <c r="A32" s="2" t="s">
        <v>50</v>
      </c>
      <c r="B32" s="2" t="s">
        <v>61</v>
      </c>
      <c r="C32" s="2" t="s">
        <v>59</v>
      </c>
      <c r="D32" s="2" t="str">
        <f t="shared" ref="D32:D47" si="2">A32&amp;"_"&amp;B32&amp;"_"&amp;C32</f>
        <v>Marine_Cg-BigDef1_Crassostrea gigas</v>
      </c>
      <c r="E32" s="2" t="s">
        <v>133</v>
      </c>
      <c r="F32" s="2" t="s">
        <v>134</v>
      </c>
      <c r="H32" s="2" t="s">
        <v>132</v>
      </c>
    </row>
    <row r="33" spans="1:8" x14ac:dyDescent="0.2">
      <c r="A33" s="2" t="s">
        <v>50</v>
      </c>
      <c r="B33" s="2" t="s">
        <v>58</v>
      </c>
      <c r="C33" s="2" t="s">
        <v>59</v>
      </c>
      <c r="D33" s="2" t="str">
        <f t="shared" si="2"/>
        <v>Marine_Cg-Defh1_Crassostrea gigas</v>
      </c>
      <c r="E33" s="2" t="s">
        <v>128</v>
      </c>
      <c r="F33" s="2" t="s">
        <v>129</v>
      </c>
      <c r="G33" s="2" t="s">
        <v>60</v>
      </c>
    </row>
    <row r="34" spans="1:8" x14ac:dyDescent="0.2">
      <c r="A34" s="2" t="s">
        <v>50</v>
      </c>
      <c r="B34" s="2" t="s">
        <v>62</v>
      </c>
      <c r="C34" s="2" t="s">
        <v>63</v>
      </c>
      <c r="D34" s="2" t="str">
        <f t="shared" si="2"/>
        <v>Marine_Defensin-1_Crassostrea virginica</v>
      </c>
      <c r="E34" s="4" t="s">
        <v>106</v>
      </c>
      <c r="F34" s="2" t="s">
        <v>130</v>
      </c>
      <c r="G34" s="2" t="s">
        <v>64</v>
      </c>
    </row>
    <row r="35" spans="1:8" x14ac:dyDescent="0.2">
      <c r="A35" s="2" t="s">
        <v>50</v>
      </c>
      <c r="B35" s="2" t="s">
        <v>51</v>
      </c>
      <c r="C35" s="2" t="s">
        <v>52</v>
      </c>
      <c r="D35" s="2" t="str">
        <f t="shared" si="2"/>
        <v>Marine_Mgd1_Mytilus galloprovincialis</v>
      </c>
      <c r="E35" s="2" t="s">
        <v>112</v>
      </c>
      <c r="F35" s="2" t="s">
        <v>113</v>
      </c>
      <c r="G35" s="2" t="s">
        <v>53</v>
      </c>
      <c r="H35" s="5" t="s">
        <v>100</v>
      </c>
    </row>
    <row r="36" spans="1:8" x14ac:dyDescent="0.2">
      <c r="A36" s="2" t="s">
        <v>50</v>
      </c>
      <c r="B36" s="2" t="s">
        <v>54</v>
      </c>
      <c r="C36" s="2" t="s">
        <v>52</v>
      </c>
      <c r="D36" s="2" t="str">
        <f t="shared" si="2"/>
        <v>Marine_Myticin-A_Mytilus galloprovincialis</v>
      </c>
      <c r="E36" s="2" t="s">
        <v>109</v>
      </c>
      <c r="F36" s="2" t="s">
        <v>110</v>
      </c>
      <c r="G36" s="2" t="s">
        <v>55</v>
      </c>
    </row>
    <row r="37" spans="1:8" x14ac:dyDescent="0.2">
      <c r="A37" s="2" t="s">
        <v>50</v>
      </c>
      <c r="B37" s="2" t="s">
        <v>56</v>
      </c>
      <c r="C37" s="2" t="s">
        <v>52</v>
      </c>
      <c r="D37" s="2" t="str">
        <f t="shared" si="2"/>
        <v>Marine_Myticin-B_Mytilus galloprovincialis</v>
      </c>
      <c r="E37" s="2" t="s">
        <v>101</v>
      </c>
      <c r="F37" s="2" t="s">
        <v>111</v>
      </c>
      <c r="G37" s="2" t="s">
        <v>57</v>
      </c>
      <c r="H37" s="2" t="s">
        <v>220</v>
      </c>
    </row>
    <row r="38" spans="1:8" x14ac:dyDescent="0.2">
      <c r="A38" s="2" t="s">
        <v>50</v>
      </c>
      <c r="B38" s="3" t="s">
        <v>201</v>
      </c>
      <c r="C38" s="2" t="s">
        <v>52</v>
      </c>
      <c r="D38" s="2" t="str">
        <f t="shared" si="2"/>
        <v>Marine_Myticin-C_Mytilus galloprovincialis</v>
      </c>
      <c r="E38" s="2" t="s">
        <v>204</v>
      </c>
      <c r="F38" s="3" t="s">
        <v>205</v>
      </c>
      <c r="G38" s="2" t="s">
        <v>202</v>
      </c>
    </row>
    <row r="39" spans="1:8" x14ac:dyDescent="0.2">
      <c r="A39" s="2" t="s">
        <v>19</v>
      </c>
      <c r="B39" s="3" t="s">
        <v>162</v>
      </c>
      <c r="C39" s="2" t="s">
        <v>158</v>
      </c>
      <c r="D39" s="2" t="str">
        <f t="shared" si="2"/>
        <v>Plant_Defensin D1_Phaseolus vulgaris</v>
      </c>
      <c r="E39" s="2" t="s">
        <v>163</v>
      </c>
      <c r="F39" s="3" t="s">
        <v>165</v>
      </c>
      <c r="G39" s="2" t="s">
        <v>164</v>
      </c>
    </row>
    <row r="40" spans="1:8" x14ac:dyDescent="0.2">
      <c r="A40" s="2" t="s">
        <v>19</v>
      </c>
      <c r="B40" s="2" t="s">
        <v>16</v>
      </c>
      <c r="C40" s="2" t="s">
        <v>17</v>
      </c>
      <c r="D40" s="2" t="str">
        <f t="shared" si="2"/>
        <v>Plant_DmAMP1_Dahlia merckii</v>
      </c>
      <c r="E40" s="4" t="s">
        <v>106</v>
      </c>
      <c r="F40" s="2" t="s">
        <v>18</v>
      </c>
      <c r="G40" s="2" t="s">
        <v>93</v>
      </c>
    </row>
    <row r="41" spans="1:8" x14ac:dyDescent="0.2">
      <c r="A41" s="2" t="s">
        <v>19</v>
      </c>
      <c r="B41" s="2" t="s">
        <v>159</v>
      </c>
      <c r="C41" s="2" t="s">
        <v>160</v>
      </c>
      <c r="D41" s="2" t="str">
        <f t="shared" si="2"/>
        <v>Plant_Lc-def_Lens culinaris</v>
      </c>
      <c r="E41" s="2" t="s">
        <v>166</v>
      </c>
      <c r="F41" s="3" t="s">
        <v>167</v>
      </c>
      <c r="G41" s="2" t="s">
        <v>169</v>
      </c>
      <c r="H41" s="2" t="s">
        <v>168</v>
      </c>
    </row>
    <row r="42" spans="1:8" x14ac:dyDescent="0.2">
      <c r="A42" s="2" t="s">
        <v>19</v>
      </c>
      <c r="B42" s="2" t="s">
        <v>13</v>
      </c>
      <c r="C42" s="2" t="s">
        <v>14</v>
      </c>
      <c r="D42" s="2" t="str">
        <f t="shared" si="2"/>
        <v>Plant_MsDef1_Medicago sativa</v>
      </c>
      <c r="E42" s="2" t="s">
        <v>15</v>
      </c>
      <c r="F42" s="2" t="s">
        <v>103</v>
      </c>
      <c r="G42" s="2" t="s">
        <v>92</v>
      </c>
    </row>
    <row r="43" spans="1:8" x14ac:dyDescent="0.2">
      <c r="A43" s="2" t="s">
        <v>19</v>
      </c>
      <c r="B43" s="2" t="s">
        <v>10</v>
      </c>
      <c r="C43" s="2" t="s">
        <v>11</v>
      </c>
      <c r="D43" s="2" t="str">
        <f t="shared" si="2"/>
        <v>Plant_MtDef4_Medicago truncatula</v>
      </c>
      <c r="E43" s="2" t="s">
        <v>117</v>
      </c>
      <c r="F43" s="2" t="s">
        <v>115</v>
      </c>
      <c r="G43" s="2" t="s">
        <v>116</v>
      </c>
      <c r="H43" s="2" t="s">
        <v>12</v>
      </c>
    </row>
    <row r="44" spans="1:8" x14ac:dyDescent="0.2">
      <c r="A44" s="2" t="s">
        <v>19</v>
      </c>
      <c r="B44" s="2" t="s">
        <v>2</v>
      </c>
      <c r="C44" s="2" t="s">
        <v>3</v>
      </c>
      <c r="D44" s="2" t="str">
        <f t="shared" si="2"/>
        <v>Plant_NaD1_Nicotiana alata</v>
      </c>
      <c r="E44" s="6" t="s">
        <v>5</v>
      </c>
      <c r="F44" s="6" t="s">
        <v>9</v>
      </c>
      <c r="G44" s="2" t="s">
        <v>23</v>
      </c>
      <c r="H44" s="3" t="s">
        <v>87</v>
      </c>
    </row>
    <row r="45" spans="1:8" x14ac:dyDescent="0.2">
      <c r="A45" s="2" t="s">
        <v>19</v>
      </c>
      <c r="B45" s="2" t="s">
        <v>7</v>
      </c>
      <c r="C45" s="2" t="s">
        <v>6</v>
      </c>
      <c r="D45" s="2" t="str">
        <f t="shared" si="2"/>
        <v>Plant_Psd1_Pisum sativum</v>
      </c>
      <c r="E45" s="4" t="s">
        <v>106</v>
      </c>
      <c r="F45" s="2" t="s">
        <v>9</v>
      </c>
      <c r="G45" s="2" t="s">
        <v>28</v>
      </c>
      <c r="H45" s="2" t="s">
        <v>8</v>
      </c>
    </row>
    <row r="46" spans="1:8" x14ac:dyDescent="0.2">
      <c r="A46" s="2" t="s">
        <v>19</v>
      </c>
      <c r="B46" s="2" t="s">
        <v>27</v>
      </c>
      <c r="C46" s="2" t="s">
        <v>25</v>
      </c>
      <c r="D46" s="2" t="str">
        <f t="shared" si="2"/>
        <v>Plant_RsAFP1_Raphanus sativus</v>
      </c>
      <c r="E46" s="2" t="s">
        <v>120</v>
      </c>
      <c r="F46" s="2" t="s">
        <v>119</v>
      </c>
      <c r="G46" s="3" t="s">
        <v>91</v>
      </c>
      <c r="H46" s="5" t="s">
        <v>90</v>
      </c>
    </row>
    <row r="47" spans="1:8" x14ac:dyDescent="0.2">
      <c r="A47" s="2" t="s">
        <v>19</v>
      </c>
      <c r="B47" s="2" t="s">
        <v>24</v>
      </c>
      <c r="C47" s="2" t="s">
        <v>25</v>
      </c>
      <c r="D47" s="2" t="str">
        <f t="shared" si="2"/>
        <v>Plant_RsAFP2_Raphanus sativus</v>
      </c>
      <c r="E47" s="2" t="s">
        <v>206</v>
      </c>
      <c r="F47" s="3" t="s">
        <v>207</v>
      </c>
      <c r="G47" s="2" t="s">
        <v>26</v>
      </c>
      <c r="H47" s="2" t="s">
        <v>89</v>
      </c>
    </row>
    <row r="48" spans="1:8" x14ac:dyDescent="0.2">
      <c r="E48" s="4"/>
    </row>
    <row r="49" spans="2:6" x14ac:dyDescent="0.2">
      <c r="B49" s="3"/>
      <c r="E49" s="4"/>
    </row>
    <row r="50" spans="2:6" x14ac:dyDescent="0.2">
      <c r="B50" s="3"/>
      <c r="F50" s="3"/>
    </row>
    <row r="51" spans="2:6" x14ac:dyDescent="0.2">
      <c r="E51" s="4"/>
    </row>
  </sheetData>
  <sortState xmlns:xlrd2="http://schemas.microsoft.com/office/spreadsheetml/2017/richdata2" ref="A6:I53">
    <sortCondition ref="A6:A53"/>
    <sortCondition ref="B6:B53"/>
    <sortCondition ref="C6:C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Sascha</cp:lastModifiedBy>
  <dcterms:created xsi:type="dcterms:W3CDTF">2015-06-05T18:19:34Z</dcterms:created>
  <dcterms:modified xsi:type="dcterms:W3CDTF">2026-04-16T19:30:31Z</dcterms:modified>
</cp:coreProperties>
</file>