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maria_brandl_usda_gov/Documents/Documents/A-MANUSCRIPT Microbiome lettuce-postharvest/Lettuce microbiome-MAP POSTCLEARANCE files/"/>
    </mc:Choice>
  </mc:AlternateContent>
  <xr:revisionPtr revIDLastSave="0" documentId="8_{06ACC4D1-7D25-4EAF-BBD8-D9F02BE902C9}" xr6:coauthVersionLast="46" xr6:coauthVersionMax="46" xr10:uidLastSave="{00000000-0000-0000-0000-000000000000}"/>
  <bookViews>
    <workbookView xWindow="-98" yWindow="-98" windowWidth="19396" windowHeight="10395" xr2:uid="{00000000-000D-0000-FFFF-FFFF00000000}"/>
  </bookViews>
  <sheets>
    <sheet name="Taxa and mean R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" l="1"/>
  <c r="H54" i="2" l="1"/>
  <c r="G54" i="2"/>
  <c r="D54" i="2"/>
  <c r="C54" i="2"/>
  <c r="B54" i="2"/>
</calcChain>
</file>

<file path=xl/sharedStrings.xml><?xml version="1.0" encoding="utf-8"?>
<sst xmlns="http://schemas.openxmlformats.org/spreadsheetml/2006/main" count="67" uniqueCount="58">
  <si>
    <t>Pectobacteriaceae</t>
  </si>
  <si>
    <t>FALL</t>
  </si>
  <si>
    <t>SPRING</t>
  </si>
  <si>
    <t>sum</t>
  </si>
  <si>
    <t>Pseudomonas fluorescens</t>
  </si>
  <si>
    <t>Pseudomonas frederiksbergensis</t>
  </si>
  <si>
    <t>Pseudomonas granadensis</t>
  </si>
  <si>
    <t>Pseudomonas koreensis</t>
  </si>
  <si>
    <t>Pseudomonas marginalis</t>
  </si>
  <si>
    <t>Pseudomonas moraviensis</t>
  </si>
  <si>
    <t>Pseudomonas rhodesiae</t>
  </si>
  <si>
    <t>Pseudomonas simiae</t>
  </si>
  <si>
    <t>Pseudomonas synxantha</t>
  </si>
  <si>
    <t>Pseudomonas syringae</t>
  </si>
  <si>
    <t>Pseudomonas veronii</t>
  </si>
  <si>
    <t>Pseudomonas viridiflava</t>
  </si>
  <si>
    <t>Enterobacter cloacae</t>
  </si>
  <si>
    <t>Lelliottia amnigena</t>
  </si>
  <si>
    <t>Rahnella aquatilis</t>
  </si>
  <si>
    <t>Serratia liquefaciens</t>
  </si>
  <si>
    <t>Duganella zoogloeoides</t>
  </si>
  <si>
    <t>Leuconostoc mesenteroides</t>
  </si>
  <si>
    <t>other taxa</t>
  </si>
  <si>
    <t>Erwinia persicina</t>
  </si>
  <si>
    <t>Pantoea agglomerans</t>
  </si>
  <si>
    <t>FALL DA</t>
  </si>
  <si>
    <t>FALL TT</t>
  </si>
  <si>
    <t>SPR DA</t>
  </si>
  <si>
    <t>SPR TT</t>
  </si>
  <si>
    <t>AVG-allreps-end</t>
  </si>
  <si>
    <t>AVG TT&amp;DA-end</t>
  </si>
  <si>
    <t>Taxa of lower relative abundance</t>
  </si>
  <si>
    <t>SPRING DA</t>
  </si>
  <si>
    <t>SPRING TT</t>
  </si>
  <si>
    <t>Taxa at species level</t>
  </si>
  <si>
    <t>Taxa at genus level</t>
  </si>
  <si>
    <t>Carnobacteriaceae Carnobacterium</t>
  </si>
  <si>
    <t>Enterobacteriaceae Cedecea</t>
  </si>
  <si>
    <t>Enterobacteriaceae Cronobacter turicensis</t>
  </si>
  <si>
    <t>Oxalobacteraceae Duganella phyllosphaerae</t>
  </si>
  <si>
    <t>Oxalobacteraceae Janthinobacterium</t>
  </si>
  <si>
    <t>Xanthomonadaceae Stenotrophomonas</t>
  </si>
  <si>
    <t>Yersiniaceae Rouxiella</t>
  </si>
  <si>
    <r>
      <t xml:space="preserve">Pseudomonas </t>
    </r>
    <r>
      <rPr>
        <sz val="11"/>
        <rFont val="Calibri"/>
        <family val="2"/>
        <scheme val="minor"/>
      </rPr>
      <t>spp.</t>
    </r>
  </si>
  <si>
    <r>
      <t xml:space="preserve">Pantoea </t>
    </r>
    <r>
      <rPr>
        <sz val="11"/>
        <rFont val="Calibri"/>
        <family val="2"/>
        <scheme val="minor"/>
      </rPr>
      <t>spp.</t>
    </r>
  </si>
  <si>
    <r>
      <t xml:space="preserve">Erwinia </t>
    </r>
    <r>
      <rPr>
        <sz val="11"/>
        <rFont val="Calibri"/>
        <family val="2"/>
        <scheme val="minor"/>
      </rPr>
      <t>spp.</t>
    </r>
  </si>
  <si>
    <r>
      <t xml:space="preserve">Enterobacter </t>
    </r>
    <r>
      <rPr>
        <sz val="11"/>
        <rFont val="Calibri"/>
        <family val="2"/>
        <scheme val="minor"/>
      </rPr>
      <t>spp.</t>
    </r>
  </si>
  <si>
    <r>
      <t xml:space="preserve">Lelliottia </t>
    </r>
    <r>
      <rPr>
        <sz val="11"/>
        <rFont val="Calibri"/>
        <family val="2"/>
        <scheme val="minor"/>
      </rPr>
      <t>spp.</t>
    </r>
  </si>
  <si>
    <r>
      <t xml:space="preserve">Rahnella </t>
    </r>
    <r>
      <rPr>
        <sz val="11"/>
        <rFont val="Calibri"/>
        <family val="2"/>
        <scheme val="minor"/>
      </rPr>
      <t>spp.</t>
    </r>
  </si>
  <si>
    <r>
      <t xml:space="preserve">Serratia </t>
    </r>
    <r>
      <rPr>
        <sz val="11"/>
        <rFont val="Calibri"/>
        <family val="2"/>
        <scheme val="minor"/>
      </rPr>
      <t>spp.</t>
    </r>
  </si>
  <si>
    <r>
      <t xml:space="preserve">Duganella </t>
    </r>
    <r>
      <rPr>
        <sz val="11"/>
        <rFont val="Calibri"/>
        <family val="2"/>
        <scheme val="minor"/>
      </rPr>
      <t>spp.</t>
    </r>
  </si>
  <si>
    <r>
      <t xml:space="preserve">Leuconostoc </t>
    </r>
    <r>
      <rPr>
        <sz val="11"/>
        <rFont val="Calibri"/>
        <family val="2"/>
        <scheme val="minor"/>
      </rPr>
      <t>spp.</t>
    </r>
  </si>
  <si>
    <r>
      <t>Tab</t>
    </r>
    <r>
      <rPr>
        <b/>
        <sz val="11"/>
        <rFont val="Calibri"/>
        <family val="2"/>
        <scheme val="minor"/>
      </rPr>
      <t>le S5</t>
    </r>
    <r>
      <rPr>
        <b/>
        <sz val="11"/>
        <color theme="1"/>
        <rFont val="Calibri"/>
        <family val="2"/>
        <scheme val="minor"/>
      </rPr>
      <t>. List of bacterial taxa at the species and genus level and their relative abundance (%) in the microbiomes of lettuce cultivars DA and TT harvested in the fall and spring, and sampled at endpoint of storage at 6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>C.</t>
    </r>
  </si>
  <si>
    <r>
      <rPr>
        <i/>
        <sz val="11"/>
        <rFont val="Calibri"/>
        <family val="2"/>
        <scheme val="minor"/>
      </rPr>
      <t>Enterobacter</t>
    </r>
    <r>
      <rPr>
        <sz val="11"/>
        <rFont val="Calibri"/>
        <family val="2"/>
        <scheme val="minor"/>
      </rPr>
      <t xml:space="preserve"> spp. (other)</t>
    </r>
  </si>
  <si>
    <r>
      <rPr>
        <i/>
        <sz val="11"/>
        <rFont val="Calibri"/>
        <family val="2"/>
        <scheme val="minor"/>
      </rPr>
      <t>Serratia</t>
    </r>
    <r>
      <rPr>
        <sz val="11"/>
        <rFont val="Calibri"/>
        <family val="2"/>
        <scheme val="minor"/>
      </rPr>
      <t xml:space="preserve"> spp. (other)</t>
    </r>
  </si>
  <si>
    <r>
      <t xml:space="preserve">Pseudomonas </t>
    </r>
    <r>
      <rPr>
        <sz val="11"/>
        <rFont val="Calibri"/>
        <family val="2"/>
        <scheme val="minor"/>
      </rPr>
      <t>spp</t>
    </r>
    <r>
      <rPr>
        <i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(other)</t>
    </r>
  </si>
  <si>
    <r>
      <t xml:space="preserve">Pantoea </t>
    </r>
    <r>
      <rPr>
        <sz val="11"/>
        <rFont val="Calibri"/>
        <family val="2"/>
        <scheme val="minor"/>
      </rPr>
      <t>spp</t>
    </r>
    <r>
      <rPr>
        <i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(other)</t>
    </r>
  </si>
  <si>
    <r>
      <t xml:space="preserve">Erwinia </t>
    </r>
    <r>
      <rPr>
        <sz val="11"/>
        <rFont val="Calibri"/>
        <family val="2"/>
        <scheme val="minor"/>
      </rPr>
      <t>spp</t>
    </r>
    <r>
      <rPr>
        <i/>
        <sz val="11"/>
        <rFont val="Calibri"/>
        <family val="2"/>
        <scheme val="minor"/>
      </rPr>
      <t xml:space="preserve">. </t>
    </r>
    <r>
      <rPr>
        <sz val="11"/>
        <rFont val="Calibri"/>
        <family val="2"/>
        <scheme val="minor"/>
      </rPr>
      <t>(other)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</si>
</sst>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64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11" xfId="0" applyBorder="1"/>
    <xf numFmtId="164" fontId="0" fillId="0" borderId="11" xfId="0" applyNumberFormat="1" applyBorder="1"/>
    <xf numFmtId="0" fontId="16" fillId="0" borderId="11" xfId="0" applyFont="1" applyBorder="1"/>
    <xf numFmtId="0" fontId="0" fillId="0" borderId="12" xfId="0" applyBorder="1"/>
    <xf numFmtId="0" fontId="19" fillId="0" borderId="11" xfId="0" applyFont="1" applyBorder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2" fontId="0" fillId="0" borderId="0" xfId="0" applyNumberFormat="1"/>
    <xf numFmtId="2" fontId="0" fillId="0" borderId="10" xfId="0" applyNumberFormat="1" applyBorder="1"/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993366"/>
      <color rgb="FF660033"/>
      <color rgb="FF0066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BD73-F3DC-407A-959E-563DC8514778}">
  <dimension ref="A1:V54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52" sqref="K52"/>
    </sheetView>
  </sheetViews>
  <sheetFormatPr defaultRowHeight="14.25" x14ac:dyDescent="0.45"/>
  <cols>
    <col min="1" max="1" width="40.3984375" customWidth="1"/>
    <col min="2" max="2" width="14.265625" style="1" customWidth="1"/>
    <col min="3" max="3" width="14.3984375" style="1" customWidth="1"/>
    <col min="4" max="5" width="14.1328125" style="1" customWidth="1"/>
    <col min="6" max="6" width="3.265625" style="1" customWidth="1"/>
    <col min="7" max="7" width="13.86328125" style="1" customWidth="1"/>
    <col min="8" max="8" width="13.265625" style="1" customWidth="1"/>
    <col min="18" max="18" width="10.265625" customWidth="1"/>
    <col min="19" max="19" width="14.265625" customWidth="1"/>
    <col min="20" max="20" width="12" customWidth="1"/>
    <col min="21" max="21" width="11.86328125" customWidth="1"/>
    <col min="22" max="22" width="17.73046875" customWidth="1"/>
  </cols>
  <sheetData>
    <row r="1" spans="1:22" x14ac:dyDescent="0.45">
      <c r="A1" s="15" t="s">
        <v>52</v>
      </c>
      <c r="B1" s="16"/>
      <c r="C1" s="16"/>
      <c r="D1" s="16"/>
      <c r="E1" s="16"/>
      <c r="F1" s="16"/>
      <c r="G1" s="16"/>
      <c r="H1" s="16"/>
      <c r="I1" s="16"/>
      <c r="J1" s="16"/>
    </row>
    <row r="2" spans="1:22" s="7" customFormat="1" ht="14.65" thickBot="1" x14ac:dyDescent="0.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22" s="4" customFormat="1" ht="14.65" thickTop="1" x14ac:dyDescent="0.45">
      <c r="B3" s="6" t="s">
        <v>29</v>
      </c>
      <c r="C3" s="6" t="s">
        <v>29</v>
      </c>
      <c r="D3" s="6" t="s">
        <v>29</v>
      </c>
      <c r="E3" s="6" t="s">
        <v>29</v>
      </c>
      <c r="G3" s="8" t="s">
        <v>30</v>
      </c>
      <c r="H3" s="8" t="s">
        <v>30</v>
      </c>
    </row>
    <row r="4" spans="1:22" x14ac:dyDescent="0.45">
      <c r="A4" s="2" t="s">
        <v>34</v>
      </c>
      <c r="B4" s="3" t="s">
        <v>25</v>
      </c>
      <c r="C4" s="3" t="s">
        <v>26</v>
      </c>
      <c r="D4" s="3" t="s">
        <v>32</v>
      </c>
      <c r="E4" s="3" t="s">
        <v>33</v>
      </c>
      <c r="F4"/>
      <c r="G4" s="9" t="s">
        <v>1</v>
      </c>
      <c r="H4" s="9" t="s">
        <v>2</v>
      </c>
    </row>
    <row r="5" spans="1:22" x14ac:dyDescent="0.45">
      <c r="A5" s="11" t="s">
        <v>4</v>
      </c>
      <c r="B5" s="13">
        <v>14.50744570375044</v>
      </c>
      <c r="C5" s="13">
        <v>5.2676877561885753</v>
      </c>
      <c r="D5" s="13">
        <v>13.386502769195207</v>
      </c>
      <c r="E5" s="13">
        <v>1.6324496775117912</v>
      </c>
      <c r="F5" s="13"/>
      <c r="G5" s="13">
        <v>9.8870484097807232</v>
      </c>
      <c r="H5" s="13">
        <v>8.0429472547724927</v>
      </c>
      <c r="S5" s="1"/>
      <c r="T5" s="1"/>
      <c r="U5" s="1"/>
      <c r="V5" s="1"/>
    </row>
    <row r="6" spans="1:22" x14ac:dyDescent="0.45">
      <c r="A6" s="11" t="s">
        <v>5</v>
      </c>
      <c r="B6" s="13">
        <v>0.42454787517298831</v>
      </c>
      <c r="C6" s="13">
        <v>2.6359731454383684E-2</v>
      </c>
      <c r="D6" s="13">
        <v>2.6396929708653762</v>
      </c>
      <c r="E6" s="13">
        <v>2.5912930559678575E-2</v>
      </c>
      <c r="F6" s="13"/>
      <c r="G6" s="13">
        <v>0.22536378385993711</v>
      </c>
      <c r="H6" s="13">
        <v>1.4513845441198041</v>
      </c>
      <c r="S6" s="1"/>
      <c r="T6" s="1"/>
      <c r="U6" s="1"/>
      <c r="V6" s="1"/>
    </row>
    <row r="7" spans="1:22" x14ac:dyDescent="0.45">
      <c r="A7" s="11" t="s">
        <v>6</v>
      </c>
      <c r="B7" s="13">
        <v>0.91557740196688386</v>
      </c>
      <c r="C7" s="13">
        <v>0.6245047282147026</v>
      </c>
      <c r="D7" s="13">
        <v>2.003866338427847</v>
      </c>
      <c r="E7" s="13">
        <v>7.727819249019513E-2</v>
      </c>
      <c r="F7" s="13"/>
      <c r="G7" s="13">
        <v>0.7701794153814977</v>
      </c>
      <c r="H7" s="13">
        <v>1.1279856825655454</v>
      </c>
    </row>
    <row r="8" spans="1:22" x14ac:dyDescent="0.45">
      <c r="A8" s="11" t="s">
        <v>7</v>
      </c>
      <c r="B8" s="13">
        <v>11.683405663110847</v>
      </c>
      <c r="C8" s="13">
        <v>2.632887418527035</v>
      </c>
      <c r="D8" s="13">
        <v>12.008453813577336</v>
      </c>
      <c r="E8" s="13">
        <v>1.7070010148046726</v>
      </c>
      <c r="F8" s="13"/>
      <c r="G8" s="13">
        <v>7.1567864762320763</v>
      </c>
      <c r="H8" s="13">
        <v>7.3253096939642619</v>
      </c>
      <c r="S8" s="1"/>
      <c r="T8" s="1"/>
      <c r="U8" s="1"/>
      <c r="V8" s="1"/>
    </row>
    <row r="9" spans="1:22" x14ac:dyDescent="0.45">
      <c r="A9" s="11" t="s">
        <v>8</v>
      </c>
      <c r="B9" s="13">
        <v>2.3322834499812859</v>
      </c>
      <c r="C9" s="13">
        <v>9.1830927830335599E-2</v>
      </c>
      <c r="D9" s="13">
        <v>3.2809703490009947</v>
      </c>
      <c r="E9" s="13">
        <v>16.974003702330041</v>
      </c>
      <c r="F9" s="13"/>
      <c r="G9" s="13">
        <v>1.2115316306528119</v>
      </c>
      <c r="H9" s="13">
        <v>9.5086885073764389</v>
      </c>
      <c r="S9" s="1"/>
      <c r="T9" s="1"/>
      <c r="U9" s="1"/>
      <c r="V9" s="1"/>
    </row>
    <row r="10" spans="1:22" x14ac:dyDescent="0.45">
      <c r="A10" s="11" t="s">
        <v>9</v>
      </c>
      <c r="B10" s="13">
        <v>20.405038961744939</v>
      </c>
      <c r="C10" s="13">
        <v>4.8596560576549042</v>
      </c>
      <c r="D10" s="13">
        <v>22.906146429724188</v>
      </c>
      <c r="E10" s="13">
        <v>3.3944401384942333</v>
      </c>
      <c r="F10" s="13"/>
      <c r="G10" s="13">
        <v>12.630125222179679</v>
      </c>
      <c r="H10" s="13">
        <v>14.035951232655288</v>
      </c>
      <c r="S10" s="1"/>
      <c r="T10" s="1"/>
      <c r="U10" s="1"/>
      <c r="V10" s="1"/>
    </row>
    <row r="11" spans="1:22" x14ac:dyDescent="0.45">
      <c r="A11" s="11" t="s">
        <v>10</v>
      </c>
      <c r="B11" s="13">
        <v>0.48070361322524741</v>
      </c>
      <c r="C11" s="13">
        <v>9.4911349521670747</v>
      </c>
      <c r="D11" s="13">
        <v>0.30181936442682561</v>
      </c>
      <c r="E11" s="13">
        <v>2.4329213342787433E-2</v>
      </c>
      <c r="F11" s="13"/>
      <c r="G11" s="13">
        <v>4.9913589781445005</v>
      </c>
      <c r="H11" s="13">
        <v>0.17566648013238992</v>
      </c>
      <c r="S11" s="1"/>
      <c r="T11" s="1"/>
      <c r="U11" s="1"/>
      <c r="V11" s="1"/>
    </row>
    <row r="12" spans="1:22" x14ac:dyDescent="0.45">
      <c r="A12" s="11" t="s">
        <v>11</v>
      </c>
      <c r="B12" s="13">
        <v>0.9062141521046998</v>
      </c>
      <c r="C12" s="13">
        <v>6.0039455903008423E-2</v>
      </c>
      <c r="D12" s="13">
        <v>1.4577671320510368</v>
      </c>
      <c r="E12" s="13">
        <v>0.26129157136243625</v>
      </c>
      <c r="F12" s="13"/>
      <c r="G12" s="13">
        <v>0.48293686417488524</v>
      </c>
      <c r="H12" s="13">
        <v>0.91384623387299146</v>
      </c>
    </row>
    <row r="13" spans="1:22" x14ac:dyDescent="0.45">
      <c r="A13" s="11" t="s">
        <v>12</v>
      </c>
      <c r="B13" s="13">
        <v>2.1190189624550269</v>
      </c>
      <c r="C13" s="13">
        <v>6.3211194618748509E-2</v>
      </c>
      <c r="D13" s="13">
        <v>0.14329844886144111</v>
      </c>
      <c r="E13" s="13">
        <v>6.0692386765945393E-3</v>
      </c>
      <c r="F13" s="13"/>
      <c r="G13" s="13">
        <v>1.0906257326984616</v>
      </c>
      <c r="H13" s="13">
        <v>8.0910306043612337E-2</v>
      </c>
    </row>
    <row r="14" spans="1:22" x14ac:dyDescent="0.45">
      <c r="A14" s="11" t="s">
        <v>13</v>
      </c>
      <c r="B14" s="13">
        <v>1.0910893795045307</v>
      </c>
      <c r="C14" s="13">
        <v>9.8957596999712502E-2</v>
      </c>
      <c r="D14" s="13">
        <v>1.3852864741830873</v>
      </c>
      <c r="E14" s="13">
        <v>0.12499381218601406</v>
      </c>
      <c r="F14" s="13"/>
      <c r="G14" s="13">
        <v>0.59481041990731132</v>
      </c>
      <c r="H14" s="13">
        <v>0.81233286266472604</v>
      </c>
    </row>
    <row r="15" spans="1:22" x14ac:dyDescent="0.45">
      <c r="A15" s="11" t="s">
        <v>14</v>
      </c>
      <c r="B15" s="13">
        <v>0.57944843158710857</v>
      </c>
      <c r="C15" s="13">
        <v>1.5938453437036169</v>
      </c>
      <c r="D15" s="13">
        <v>0.13393970137751041</v>
      </c>
      <c r="E15" s="13">
        <v>4.199078597870036E-2</v>
      </c>
      <c r="F15" s="13"/>
      <c r="G15" s="13">
        <v>1.0874364908897751</v>
      </c>
      <c r="H15" s="13">
        <v>9.2142591035761889E-2</v>
      </c>
    </row>
    <row r="16" spans="1:22" x14ac:dyDescent="0.45">
      <c r="A16" s="11" t="s">
        <v>15</v>
      </c>
      <c r="B16" s="13">
        <v>1.0154779767934725</v>
      </c>
      <c r="C16" s="13">
        <v>1.2455210988533172E-2</v>
      </c>
      <c r="D16" s="13">
        <v>2.0604366912187588</v>
      </c>
      <c r="E16" s="13">
        <v>1.8979484400258439E-3</v>
      </c>
      <c r="F16" s="13"/>
      <c r="G16" s="13">
        <v>0.51372164183229951</v>
      </c>
      <c r="H16" s="13">
        <v>1.1245561831180684</v>
      </c>
    </row>
    <row r="17" spans="1:8" x14ac:dyDescent="0.45">
      <c r="A17" s="11" t="s">
        <v>55</v>
      </c>
      <c r="B17" s="13">
        <v>5.6340720901526113</v>
      </c>
      <c r="C17" s="13">
        <v>1.5116979203598098</v>
      </c>
      <c r="D17" s="13">
        <v>4.6497730715858046</v>
      </c>
      <c r="E17" s="13">
        <v>1.1639500759582793</v>
      </c>
      <c r="F17" s="13"/>
      <c r="G17" s="13">
        <v>3.5723709123463046</v>
      </c>
      <c r="H17" s="13">
        <v>3.0651659583740511</v>
      </c>
    </row>
    <row r="18" spans="1:8" x14ac:dyDescent="0.45">
      <c r="A18" s="11" t="s">
        <v>24</v>
      </c>
      <c r="B18" s="13">
        <v>26.186286249769438</v>
      </c>
      <c r="C18" s="13">
        <v>60.660887226203869</v>
      </c>
      <c r="D18" s="13">
        <v>24.208276397019276</v>
      </c>
      <c r="E18" s="13">
        <v>24.414760369236568</v>
      </c>
      <c r="F18" s="13"/>
      <c r="G18" s="13">
        <v>43.422092189934489</v>
      </c>
      <c r="H18" s="13">
        <v>24.279610119278594</v>
      </c>
    </row>
    <row r="19" spans="1:8" x14ac:dyDescent="0.45">
      <c r="A19" s="11" t="s">
        <v>56</v>
      </c>
      <c r="B19" s="13">
        <v>0.5451324406903556</v>
      </c>
      <c r="C19" s="13">
        <v>2.2528174650559096</v>
      </c>
      <c r="D19" s="13">
        <v>0.76743486123408178</v>
      </c>
      <c r="E19" s="13">
        <v>1.6581734743787842</v>
      </c>
      <c r="F19" s="13"/>
      <c r="G19" s="13">
        <v>1.3971384002469913</v>
      </c>
      <c r="H19" s="13">
        <v>1.1790332008394089</v>
      </c>
    </row>
    <row r="20" spans="1:8" x14ac:dyDescent="0.45">
      <c r="A20" s="11" t="s">
        <v>23</v>
      </c>
      <c r="B20" s="13">
        <v>1.8132730119126905</v>
      </c>
      <c r="C20" s="13">
        <v>1.0060532974535008</v>
      </c>
      <c r="D20" s="13">
        <v>1.868543397120924</v>
      </c>
      <c r="E20" s="13">
        <v>11.980685562487697</v>
      </c>
      <c r="F20" s="13"/>
      <c r="G20" s="13">
        <v>1.6213924365241565</v>
      </c>
      <c r="H20" s="13">
        <v>6.490692941774018</v>
      </c>
    </row>
    <row r="21" spans="1:8" x14ac:dyDescent="0.45">
      <c r="A21" s="11" t="s">
        <v>57</v>
      </c>
      <c r="B21" s="13">
        <v>0.66286271386029139</v>
      </c>
      <c r="C21" s="13">
        <v>3.1734119972244015</v>
      </c>
      <c r="D21" s="13">
        <v>0.63979419259781523</v>
      </c>
      <c r="E21" s="13">
        <v>1.6276580517679531</v>
      </c>
      <c r="F21" s="13"/>
      <c r="G21" s="13">
        <v>1.709739174379602</v>
      </c>
      <c r="H21" s="13">
        <v>1.0789074087613968</v>
      </c>
    </row>
    <row r="22" spans="1:8" x14ac:dyDescent="0.45">
      <c r="A22" s="11" t="s">
        <v>16</v>
      </c>
      <c r="B22" s="13">
        <v>5.1408770167812604E-2</v>
      </c>
      <c r="C22" s="13">
        <v>0.19963503628999432</v>
      </c>
      <c r="D22" s="13">
        <v>9.6616677464551715E-2</v>
      </c>
      <c r="E22" s="13">
        <v>2.9734386795778258</v>
      </c>
      <c r="F22" s="13"/>
      <c r="G22" s="13">
        <v>0.12064488906123032</v>
      </c>
      <c r="H22" s="13">
        <v>1.4067967805554513</v>
      </c>
    </row>
    <row r="23" spans="1:8" x14ac:dyDescent="0.45">
      <c r="A23" s="11" t="s">
        <v>17</v>
      </c>
      <c r="B23" s="13">
        <v>1.0324437838630174</v>
      </c>
      <c r="C23" s="13">
        <v>0.67291069987868568</v>
      </c>
      <c r="D23" s="13">
        <v>0.29654137046023876</v>
      </c>
      <c r="E23" s="13">
        <v>1.1411937844690394</v>
      </c>
      <c r="F23" s="13"/>
      <c r="G23" s="13">
        <v>0.86150471185387423</v>
      </c>
      <c r="H23" s="13">
        <v>0.71373962794901202</v>
      </c>
    </row>
    <row r="24" spans="1:8" x14ac:dyDescent="0.45">
      <c r="A24" s="11" t="s">
        <v>18</v>
      </c>
      <c r="B24" s="13">
        <v>0.9067895973210055</v>
      </c>
      <c r="C24" s="13">
        <v>0.85847698739336809</v>
      </c>
      <c r="D24" s="13">
        <v>0.9404847743438326</v>
      </c>
      <c r="E24" s="13">
        <v>15.770137899062826</v>
      </c>
      <c r="F24" s="13"/>
      <c r="G24" s="13">
        <v>0.89245787996315518</v>
      </c>
      <c r="H24" s="13">
        <v>7.677839698656812</v>
      </c>
    </row>
    <row r="25" spans="1:8" x14ac:dyDescent="0.45">
      <c r="A25" s="11" t="s">
        <v>19</v>
      </c>
      <c r="B25" s="13">
        <v>2.3113464384373457E-2</v>
      </c>
      <c r="C25" s="13">
        <v>0.21313239456314792</v>
      </c>
      <c r="D25" s="13">
        <v>9.2774532883115393E-2</v>
      </c>
      <c r="E25" s="13">
        <v>7.1370900399024944</v>
      </c>
      <c r="F25" s="13"/>
      <c r="G25" s="13">
        <v>0.1163513590365341</v>
      </c>
      <c r="H25" s="13">
        <v>3.3010734971753632</v>
      </c>
    </row>
    <row r="26" spans="1:8" x14ac:dyDescent="0.45">
      <c r="A26" s="11" t="s">
        <v>20</v>
      </c>
      <c r="B26" s="13">
        <v>3.8031303563628591</v>
      </c>
      <c r="C26" s="13">
        <v>7.6276845501078525E-3</v>
      </c>
      <c r="D26" s="13">
        <v>2.1176156328199633</v>
      </c>
      <c r="E26" s="13">
        <v>4.7437210613195252E-3</v>
      </c>
      <c r="F26" s="13"/>
      <c r="G26" s="13">
        <v>1.9053790204564836</v>
      </c>
      <c r="H26" s="13">
        <v>1.157219309293307</v>
      </c>
    </row>
    <row r="27" spans="1:8" x14ac:dyDescent="0.45">
      <c r="A27" s="11" t="s">
        <v>21</v>
      </c>
      <c r="B27" s="13">
        <v>3.0925002151981865E-2</v>
      </c>
      <c r="C27" s="13">
        <v>0.45490804687220693</v>
      </c>
      <c r="D27" s="13">
        <v>3.8684487037654711E-4</v>
      </c>
      <c r="E27" s="13">
        <v>2.8679420906996644</v>
      </c>
      <c r="F27" s="13"/>
      <c r="G27" s="13">
        <v>0.24291652451209439</v>
      </c>
      <c r="H27" s="13">
        <v>1.3038210475200529</v>
      </c>
    </row>
    <row r="28" spans="1:8" x14ac:dyDescent="0.45">
      <c r="A28" s="10" t="s">
        <v>22</v>
      </c>
      <c r="B28" s="13">
        <v>2.8503109479660935</v>
      </c>
      <c r="C28" s="13">
        <v>4.1658708699043672</v>
      </c>
      <c r="D28" s="13">
        <v>2.6135777646904046</v>
      </c>
      <c r="E28" s="13">
        <v>4.9885680252203883</v>
      </c>
      <c r="F28" s="13"/>
      <c r="G28" s="13">
        <v>3.4960874359511394</v>
      </c>
      <c r="H28" s="13">
        <v>3.6543788375011559</v>
      </c>
    </row>
    <row r="29" spans="1:8" x14ac:dyDescent="0.45">
      <c r="A29" s="10"/>
    </row>
    <row r="30" spans="1:8" x14ac:dyDescent="0.45">
      <c r="A30" s="12" t="s">
        <v>35</v>
      </c>
      <c r="B30" s="2" t="s">
        <v>25</v>
      </c>
      <c r="C30" s="2" t="s">
        <v>26</v>
      </c>
      <c r="D30" s="2" t="s">
        <v>27</v>
      </c>
      <c r="E30" s="2" t="s">
        <v>28</v>
      </c>
      <c r="F30" s="2"/>
      <c r="G30" s="2" t="s">
        <v>1</v>
      </c>
      <c r="H30" s="2" t="s">
        <v>2</v>
      </c>
    </row>
    <row r="31" spans="1:8" x14ac:dyDescent="0.45">
      <c r="A31" s="11" t="s">
        <v>43</v>
      </c>
      <c r="B31" s="13">
        <v>62.094323661550085</v>
      </c>
      <c r="C31" s="13">
        <v>26.334268294610446</v>
      </c>
      <c r="D31" s="13">
        <v>66.357953554495424</v>
      </c>
      <c r="E31" s="13">
        <v>25.435608302135446</v>
      </c>
      <c r="F31" s="13"/>
      <c r="G31" s="13">
        <v>44.214295978080258</v>
      </c>
      <c r="H31" s="13">
        <v>47.75688753069543</v>
      </c>
    </row>
    <row r="32" spans="1:8" x14ac:dyDescent="0.45">
      <c r="A32" s="11" t="s">
        <v>44</v>
      </c>
      <c r="B32" s="13">
        <v>26.731418690459794</v>
      </c>
      <c r="C32" s="14">
        <v>62.913704691259781</v>
      </c>
      <c r="D32" s="13">
        <v>24.975711258253359</v>
      </c>
      <c r="E32" s="14">
        <v>26.072933843615353</v>
      </c>
      <c r="F32" s="13"/>
      <c r="G32" s="14">
        <v>44.819230590181483</v>
      </c>
      <c r="H32" s="14">
        <v>25.458643320118004</v>
      </c>
    </row>
    <row r="33" spans="1:8" x14ac:dyDescent="0.45">
      <c r="A33" s="11" t="s">
        <v>45</v>
      </c>
      <c r="B33" s="13">
        <v>2.4761357257729819</v>
      </c>
      <c r="C33" s="13">
        <v>4.1794652946779021</v>
      </c>
      <c r="D33" s="13">
        <v>2.5083375897187392</v>
      </c>
      <c r="E33" s="13">
        <v>13.60834361425565</v>
      </c>
      <c r="F33" s="13"/>
      <c r="G33" s="13">
        <v>3.3311316109037588</v>
      </c>
      <c r="H33" s="13">
        <v>7.5696003505354152</v>
      </c>
    </row>
    <row r="34" spans="1:8" x14ac:dyDescent="0.45">
      <c r="A34" s="11" t="s">
        <v>46</v>
      </c>
      <c r="B34" s="13">
        <v>5.1408770167812604E-2</v>
      </c>
      <c r="C34" s="13">
        <v>0.19963503628999432</v>
      </c>
      <c r="D34" s="13">
        <v>9.6616677464551715E-2</v>
      </c>
      <c r="E34" s="13">
        <v>2.9734386795778258</v>
      </c>
      <c r="F34" s="13"/>
      <c r="G34" s="13">
        <v>0.12064488906123032</v>
      </c>
      <c r="H34" s="13">
        <v>1.4067967805554513</v>
      </c>
    </row>
    <row r="35" spans="1:8" x14ac:dyDescent="0.45">
      <c r="A35" s="11" t="s">
        <v>47</v>
      </c>
      <c r="B35" s="13">
        <v>1.0324437838630174</v>
      </c>
      <c r="C35" s="13">
        <v>0.67291069987868568</v>
      </c>
      <c r="D35" s="13">
        <v>0.29654137046023876</v>
      </c>
      <c r="E35" s="13">
        <v>1.1411937844690394</v>
      </c>
      <c r="F35" s="13"/>
      <c r="G35" s="13">
        <v>0.86150471185387423</v>
      </c>
      <c r="H35" s="13">
        <v>0.71373962794901202</v>
      </c>
    </row>
    <row r="36" spans="1:8" x14ac:dyDescent="0.45">
      <c r="A36" s="11" t="s">
        <v>48</v>
      </c>
      <c r="B36" s="13">
        <v>0.9067895973210055</v>
      </c>
      <c r="C36" s="13">
        <v>0.85847698739336809</v>
      </c>
      <c r="D36" s="13">
        <v>0.9404847743438326</v>
      </c>
      <c r="E36" s="13">
        <v>15.770137899062826</v>
      </c>
      <c r="F36" s="13"/>
      <c r="G36" s="13">
        <v>0.89245787996315518</v>
      </c>
      <c r="H36" s="13">
        <v>7.677839698656812</v>
      </c>
    </row>
    <row r="37" spans="1:8" x14ac:dyDescent="0.45">
      <c r="A37" s="11" t="s">
        <v>49</v>
      </c>
      <c r="B37" s="13">
        <v>2.3113464384373457E-2</v>
      </c>
      <c r="C37" s="13">
        <v>0.21313239456314792</v>
      </c>
      <c r="D37" s="13">
        <v>9.2774532883115393E-2</v>
      </c>
      <c r="E37" s="13">
        <v>7.1370900399024944</v>
      </c>
      <c r="F37" s="13"/>
      <c r="G37" s="13">
        <v>0.1163513590365341</v>
      </c>
      <c r="H37" s="13">
        <v>3.3010734971753632</v>
      </c>
    </row>
    <row r="38" spans="1:8" x14ac:dyDescent="0.45">
      <c r="A38" s="11" t="s">
        <v>50</v>
      </c>
      <c r="B38" s="13">
        <v>3.8031303563628591</v>
      </c>
      <c r="C38" s="13">
        <v>7.6276845501078525E-3</v>
      </c>
      <c r="D38" s="13">
        <v>2.1176156328199633</v>
      </c>
      <c r="E38" s="13">
        <v>4.7437210613195252E-3</v>
      </c>
      <c r="F38" s="13"/>
      <c r="G38" s="13">
        <v>1.9053790204564836</v>
      </c>
      <c r="H38" s="13">
        <v>1.157219309293307</v>
      </c>
    </row>
    <row r="39" spans="1:8" x14ac:dyDescent="0.45">
      <c r="A39" s="11" t="s">
        <v>51</v>
      </c>
      <c r="B39" s="13">
        <v>3.0925002151981865E-2</v>
      </c>
      <c r="C39" s="13">
        <v>0.45490804687220693</v>
      </c>
      <c r="D39" s="13">
        <v>3.8684487037654711E-4</v>
      </c>
      <c r="E39" s="13">
        <v>2.8679420906996644</v>
      </c>
      <c r="F39" s="13"/>
      <c r="G39" s="13">
        <v>0.24291652451209439</v>
      </c>
      <c r="H39" s="13">
        <v>1.3038210475200529</v>
      </c>
    </row>
    <row r="40" spans="1:8" x14ac:dyDescent="0.45">
      <c r="A40" s="10" t="s">
        <v>22</v>
      </c>
      <c r="B40" s="13">
        <v>2.8503109479660935</v>
      </c>
      <c r="C40" s="13">
        <v>4.1658708699043672</v>
      </c>
      <c r="D40" s="13">
        <v>2.6135777646904046</v>
      </c>
      <c r="E40" s="13">
        <v>4.9885680252203883</v>
      </c>
      <c r="F40" s="13"/>
      <c r="G40" s="13">
        <v>3.4960874359511394</v>
      </c>
      <c r="H40" s="13">
        <v>3.6543788375011559</v>
      </c>
    </row>
    <row r="41" spans="1:8" s="4" customFormat="1" x14ac:dyDescent="0.45">
      <c r="B41" s="5"/>
      <c r="C41" s="5"/>
      <c r="D41" s="5"/>
      <c r="E41" s="5"/>
      <c r="F41" s="5"/>
      <c r="G41" s="5"/>
      <c r="H41" s="5"/>
    </row>
    <row r="42" spans="1:8" x14ac:dyDescent="0.45">
      <c r="A42" s="2" t="s">
        <v>31</v>
      </c>
    </row>
    <row r="43" spans="1:8" x14ac:dyDescent="0.45">
      <c r="A43" s="11" t="s">
        <v>36</v>
      </c>
      <c r="B43" s="13">
        <v>0.31912117664356232</v>
      </c>
      <c r="C43" s="13">
        <v>0.18994101678809375</v>
      </c>
      <c r="D43" s="13">
        <v>3.9527145047499763E-4</v>
      </c>
      <c r="E43" s="13">
        <v>0.47479143125339235</v>
      </c>
      <c r="F43" s="13"/>
      <c r="G43" s="13">
        <v>0.25453109671582802</v>
      </c>
      <c r="H43" s="13">
        <v>0.21602988954271019</v>
      </c>
    </row>
    <row r="44" spans="1:8" x14ac:dyDescent="0.45">
      <c r="A44" s="11" t="s">
        <v>37</v>
      </c>
      <c r="B44" s="13">
        <v>3.5946338623440668E-2</v>
      </c>
      <c r="C44" s="13">
        <v>0.25997358087912908</v>
      </c>
      <c r="D44" s="13">
        <v>6.9023315181000078E-2</v>
      </c>
      <c r="E44" s="13">
        <v>0.49934447385376368</v>
      </c>
      <c r="F44" s="13"/>
      <c r="G44" s="13">
        <v>0.14706393615218583</v>
      </c>
      <c r="H44" s="13">
        <v>0.2646239731470853</v>
      </c>
    </row>
    <row r="45" spans="1:8" x14ac:dyDescent="0.45">
      <c r="A45" s="11" t="s">
        <v>38</v>
      </c>
      <c r="B45" s="13">
        <v>8.9405886642373561E-2</v>
      </c>
      <c r="C45" s="13">
        <v>0.75733655523206833</v>
      </c>
      <c r="D45" s="13">
        <v>0.16654545354671546</v>
      </c>
      <c r="E45" s="13">
        <v>0.51312359875185298</v>
      </c>
      <c r="F45" s="13"/>
      <c r="G45" s="13">
        <v>0.4233712209372209</v>
      </c>
      <c r="H45" s="13">
        <v>0.32408097409450515</v>
      </c>
    </row>
    <row r="46" spans="1:8" x14ac:dyDescent="0.45">
      <c r="A46" s="10" t="s">
        <v>53</v>
      </c>
      <c r="B46" s="13">
        <v>3.0369832273665128E-2</v>
      </c>
      <c r="C46" s="13">
        <v>0.18189639076437786</v>
      </c>
      <c r="D46" s="13">
        <v>6.8546101961918446E-2</v>
      </c>
      <c r="E46" s="13">
        <v>0.23149434701492333</v>
      </c>
      <c r="F46" s="13"/>
      <c r="G46" s="13">
        <v>0.10034621291248444</v>
      </c>
      <c r="H46" s="13">
        <v>0.14260481840004816</v>
      </c>
    </row>
    <row r="47" spans="1:8" x14ac:dyDescent="0.45">
      <c r="A47" s="11" t="s">
        <v>39</v>
      </c>
      <c r="B47" s="13">
        <v>0.14947693607782297</v>
      </c>
      <c r="C47" s="13">
        <v>1.6211251919041303E-4</v>
      </c>
      <c r="D47" s="13">
        <v>0.27652139763766975</v>
      </c>
      <c r="E47" s="13">
        <v>5.3272494976954409E-4</v>
      </c>
      <c r="F47" s="13"/>
      <c r="G47" s="13">
        <v>7.481952429850669E-2</v>
      </c>
      <c r="H47" s="13">
        <v>0.15107200096135148</v>
      </c>
    </row>
    <row r="48" spans="1:8" x14ac:dyDescent="0.45">
      <c r="A48" s="11" t="s">
        <v>40</v>
      </c>
      <c r="B48" s="13">
        <v>0.29982319675854208</v>
      </c>
      <c r="C48" s="13">
        <v>8.1017214499192955E-2</v>
      </c>
      <c r="D48" s="13">
        <v>6.3824005278483135E-3</v>
      </c>
      <c r="E48" s="13">
        <v>2.000673211145566E-3</v>
      </c>
      <c r="F48" s="13"/>
      <c r="G48" s="13">
        <v>0.19042020562886747</v>
      </c>
      <c r="H48" s="13">
        <v>4.3907062929834286E-3</v>
      </c>
    </row>
    <row r="49" spans="1:8" x14ac:dyDescent="0.45">
      <c r="A49" s="11" t="s">
        <v>0</v>
      </c>
      <c r="B49" s="13">
        <v>2.6170894519573825E-2</v>
      </c>
      <c r="C49" s="13">
        <v>0.19035149447345179</v>
      </c>
      <c r="D49" s="13">
        <v>7.9815160449238309E-2</v>
      </c>
      <c r="E49" s="13">
        <v>0.30973489191538123</v>
      </c>
      <c r="F49" s="13"/>
      <c r="G49" s="13">
        <v>0.10826119449651279</v>
      </c>
      <c r="H49" s="13">
        <v>0.1843241292974851</v>
      </c>
    </row>
    <row r="50" spans="1:8" x14ac:dyDescent="0.45">
      <c r="A50" s="11" t="s">
        <v>41</v>
      </c>
      <c r="B50" s="13">
        <v>0.58137416050973978</v>
      </c>
      <c r="C50" s="13">
        <v>2.2896150455755111E-2</v>
      </c>
      <c r="D50" s="13">
        <v>0.41039350820349552</v>
      </c>
      <c r="E50" s="13">
        <v>6.8403482079375591E-2</v>
      </c>
      <c r="F50" s="13"/>
      <c r="G50" s="13">
        <v>0.3021351554827475</v>
      </c>
      <c r="H50" s="13">
        <v>0.25494349632889562</v>
      </c>
    </row>
    <row r="51" spans="1:8" x14ac:dyDescent="0.45">
      <c r="A51" s="11" t="s">
        <v>42</v>
      </c>
      <c r="B51" s="13">
        <v>1.1400506029752884E-2</v>
      </c>
      <c r="C51" s="13">
        <v>3.7117109664084741E-2</v>
      </c>
      <c r="D51" s="13">
        <v>7.9719891531358847E-2</v>
      </c>
      <c r="E51" s="13">
        <v>0.25763860575084352</v>
      </c>
      <c r="F51" s="13"/>
      <c r="G51" s="13">
        <v>2.4104016030772349E-2</v>
      </c>
      <c r="H51" s="13">
        <v>0.15901408967105754</v>
      </c>
    </row>
    <row r="52" spans="1:8" x14ac:dyDescent="0.45">
      <c r="A52" s="10" t="s">
        <v>54</v>
      </c>
      <c r="B52" s="13">
        <v>5.3105647240377279E-2</v>
      </c>
      <c r="C52" s="13">
        <v>0.85175231150682529</v>
      </c>
      <c r="D52" s="13">
        <v>8.8505318250061915E-2</v>
      </c>
      <c r="E52" s="13">
        <v>0.61135262428795267</v>
      </c>
      <c r="F52" s="13"/>
      <c r="G52" s="13">
        <v>0.44453075402100584</v>
      </c>
      <c r="H52" s="13">
        <v>0.32480025513956762</v>
      </c>
    </row>
    <row r="53" spans="1:8" x14ac:dyDescent="0.45">
      <c r="B53" s="13"/>
      <c r="C53" s="13"/>
      <c r="D53" s="13"/>
      <c r="E53" s="13"/>
      <c r="F53" s="13"/>
      <c r="G53" s="13"/>
      <c r="H53" s="13"/>
    </row>
    <row r="54" spans="1:8" x14ac:dyDescent="0.45">
      <c r="A54" t="s">
        <v>3</v>
      </c>
      <c r="B54" s="13">
        <f>SUM(B43:B50)</f>
        <v>1.5316884220487204</v>
      </c>
      <c r="C54" s="13">
        <f>SUM(C43:C50)</f>
        <v>1.6835745156112596</v>
      </c>
      <c r="D54" s="13">
        <f>SUM(D43:D50)</f>
        <v>1.0776226089583609</v>
      </c>
      <c r="E54" s="13">
        <f>SUM(E43:E52)</f>
        <v>2.9684168530683999</v>
      </c>
      <c r="F54" s="13"/>
      <c r="G54" s="13">
        <f>SUM(G43:G50)</f>
        <v>1.6009485466243536</v>
      </c>
      <c r="H54" s="13">
        <f>SUM(H43:H50)</f>
        <v>1.5420699880650643</v>
      </c>
    </row>
  </sheetData>
  <mergeCells count="1">
    <mergeCell ref="A1:J2"/>
  </mergeCells>
  <phoneticPr fontId="18" type="noConversion"/>
  <conditionalFormatting sqref="B55:H1048576">
    <cfRule type="cellIs" dxfId="1" priority="79" operator="between">
      <formula>0.1</formula>
      <formula>1</formula>
    </cfRule>
    <cfRule type="cellIs" dxfId="0" priority="80" operator="greater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��  
</file>

<file path=customXml/item2.xml><?xml version="1.0" encoding="utf-8"?>
<versions xmlns="http://schemas.microsoft.com/SolverFoundationForExcel/Version">
  <addinversion>3.1</addinversion>
</versions>
</file>

<file path=customXml/itemProps1.xml><?xml version="1.0" encoding="utf-8"?>
<ds:datastoreItem xmlns:ds="http://schemas.openxmlformats.org/officeDocument/2006/customXml" ds:itemID="{A111E053-C796-4FB4-9840-9B06BD78945D}">
  <ds:schemaRefs>
    <ds:schemaRef ds:uri="http://schemas.microsoft.com/SolverFoundation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8F74B16C-9808-4993-AD87-4F721661BCD6}">
  <ds:schemaRefs>
    <ds:schemaRef ds:uri="http://schemas.microsoft.com/SolverFoundationForExcel/Vers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 and mean 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Brandl, Maria - ARS</dc:creator>
  <cp:lastModifiedBy>Brandl, Maria - ARS</cp:lastModifiedBy>
  <dcterms:created xsi:type="dcterms:W3CDTF">2020-04-13T21:05:13Z</dcterms:created>
  <dcterms:modified xsi:type="dcterms:W3CDTF">2021-07-29T21:06:09Z</dcterms:modified>
</cp:coreProperties>
</file>