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U.STERGE\Desktop\Movile_25.10.21\Articol Draft 09.07.22\BUNE\Additional file\"/>
    </mc:Choice>
  </mc:AlternateContent>
  <bookViews>
    <workbookView xWindow="0" yWindow="0" windowWidth="15345" windowHeight="4755"/>
  </bookViews>
  <sheets>
    <sheet name="Table S6. Binning efficiency" sheetId="10" r:id="rId1"/>
    <sheet name="Table S7. MAGs atributes" sheetId="9" r:id="rId2"/>
    <sheet name="Table S8. GTDB_v202 taxonomy" sheetId="5" r:id="rId3"/>
    <sheet name="Table S9. Relative abundence" sheetId="6" r:id="rId4"/>
  </sheets>
  <definedNames>
    <definedName name="_xlnm._FilterDatabase" localSheetId="1" hidden="1">'Table S7. MAGs atributes'!$I$1:$I$109</definedName>
    <definedName name="_xlnm._FilterDatabase" localSheetId="2" hidden="1">'Table S8. GTDB_v202 taxonomy'!$B$3:$B$111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0" l="1"/>
  <c r="D5" i="10"/>
  <c r="D6" i="10"/>
  <c r="D7" i="10"/>
  <c r="D8" i="10"/>
  <c r="D9" i="10"/>
  <c r="D10" i="10"/>
</calcChain>
</file>

<file path=xl/sharedStrings.xml><?xml version="1.0" encoding="utf-8"?>
<sst xmlns="http://schemas.openxmlformats.org/spreadsheetml/2006/main" count="959" uniqueCount="549">
  <si>
    <t>taxonomic classification defined by topology and ANI</t>
  </si>
  <si>
    <t>d__Bacteria;p__Acidobacteriota;c__Acidobacteriae;o__Acidobacteriales;f__QIAW01;g__QIAW01;s__</t>
  </si>
  <si>
    <t>PMV_8_maxbin.010_sub</t>
  </si>
  <si>
    <t>d__Bacteria;p__Planctomycetota;c__Phycisphaerae;o__Phycisphaerales;f__SM1A02;g__;s__</t>
  </si>
  <si>
    <t>PMV_8_maxbin.008_sub</t>
  </si>
  <si>
    <t>d__Bacteria;p__Planctomycetota;c__SBBH01;o__;f__;g__;s__</t>
  </si>
  <si>
    <t>PMV_8.5</t>
  </si>
  <si>
    <t>d__Bacteria;p__Planctomycetota;c__Planctomycetes;o__Pirellulales;f__Ga0077529;g__JABDGM01;s__</t>
  </si>
  <si>
    <t>PMV_8.38</t>
  </si>
  <si>
    <t>taxonomic novelty determined using RED</t>
  </si>
  <si>
    <t>d__Bacteria;p__Proteobacteria;c__Alphaproteobacteria;o__Dongiales;f__;g__;s__</t>
  </si>
  <si>
    <t>PMV_8.34_sub</t>
  </si>
  <si>
    <t>d__Bacteria;p__Acidobacteriota;c__Blastocatellia;o__RBC074;f__RBC074;g__;s__</t>
  </si>
  <si>
    <t>PMV_8.33</t>
  </si>
  <si>
    <t>d__Bacteria;p__Zixibacteria;c__MSB-5A5;o__DSPP01;f__DSPP01;g__DSPP01;s__</t>
  </si>
  <si>
    <t>PMV_8.32</t>
  </si>
  <si>
    <t>d__Bacteria;p__Planctomycetota;c__Planctomycetes;o__Pirellulales;f__Pirellulaceae;g__SXOA01;s__</t>
  </si>
  <si>
    <t>PMV_8.31_sub</t>
  </si>
  <si>
    <t>d__Bacteria;p__Nitrospirota;c__Nitrospiria;o__Nitrospirales;f__Nitrospiraceae;g__Palsa-1315;s__</t>
  </si>
  <si>
    <t>PMV_8.22</t>
  </si>
  <si>
    <t>taxonomic classification fully defined by topology</t>
  </si>
  <si>
    <t>d__Bacteria;p__Planctomycetota;c__Planctomycetes;o__Gemmatales;f__Gemmataceae;g__;s__</t>
  </si>
  <si>
    <t>PMV_8.19_sub</t>
  </si>
  <si>
    <t>d__Bacteria;p__Chlamydiota;c__Chlamydiia;o__Chlamydiales;f__Rhabdochlamydiaceae;g__;s__</t>
  </si>
  <si>
    <t>PMV_8.15</t>
  </si>
  <si>
    <t>PMV_8.12</t>
  </si>
  <si>
    <t>d__Bacteria;p__Acidobacteriota;c__Mor1;o__Gp22-AA2;f__AA152;g__;s__</t>
  </si>
  <si>
    <t>PMV_7_maxbin.052</t>
  </si>
  <si>
    <t>d__Bacteria;p__Chloroflexota;c__Ellin6529;o__CSP1-4;f__CSP1-4;g__;s__</t>
  </si>
  <si>
    <t>PMV_7_maxbin.049</t>
  </si>
  <si>
    <t>d__Bacteria;p__Acidobacteriota;c__Acidobacteriae;o__Acidobacteriales;f__;g__;s__</t>
  </si>
  <si>
    <t>PMV_7_maxbin.022</t>
  </si>
  <si>
    <t>d__Bacteria;p__Acidobacteriota;c__Acidobacteriae;o__VXMN01;f__VXMN01;g__;s__</t>
  </si>
  <si>
    <t>PMV_7_maxbin.015_sub</t>
  </si>
  <si>
    <t>d__Bacteria;p__Methylomirabilota;c__Methylomirabilia;o__Methylomirabilales;f__;g__;s__</t>
  </si>
  <si>
    <t>PMV_7_maxbin.006</t>
  </si>
  <si>
    <t>d__Bacteria;p__Proteobacteria;c__Gammaproteobacteria;o__UBA4486;f__;g__;s__</t>
  </si>
  <si>
    <t>PMV_7.24</t>
  </si>
  <si>
    <t>d__Bacteria;p__Acidobacteriota;c__Acidobacteriae;o__UBA7541;f__2-02-FULL-67-57;g__;s__</t>
  </si>
  <si>
    <t>PMV_7.20_sub</t>
  </si>
  <si>
    <t>d__Bacteria;p__Acidobacteriota;c__B3-B38;o__;f__;g__;s__</t>
  </si>
  <si>
    <t>PMV_7.11</t>
  </si>
  <si>
    <t>d__Bacteria;p__Chloroflexota;c__Anaerolineae;o__Promineofilales;f__Promineofilaceae;g__UBA11865;s__</t>
  </si>
  <si>
    <t>PMV_7.1</t>
  </si>
  <si>
    <t>d__Bacteria;p__Gemmatimonadota;c__Gemmatimonadetes;o__Longimicrobiales;f__RSA9;g__;s__</t>
  </si>
  <si>
    <t>PMV_6_maxbin.020</t>
  </si>
  <si>
    <t>PMV_6_maxbin.018</t>
  </si>
  <si>
    <t>d__Bacteria;p__Chloroflexota;c__Dehalococcoidia;o__SAR202;f__UBA11138;g__;s__</t>
  </si>
  <si>
    <t>PMV_6_maxbin.012</t>
  </si>
  <si>
    <t>PMV_6_maxbin.006</t>
  </si>
  <si>
    <t>PMV_6.49</t>
  </si>
  <si>
    <t>d__Bacteria;p__Actinobacteriota;c__Acidimicrobiia;o__UBA5794;f__ZC4RG35;g__ZC4RG35;s__</t>
  </si>
  <si>
    <t>PMV_6.36</t>
  </si>
  <si>
    <t>d__Bacteria;p__Bacteroidota;c__Ignavibacteria;o__SJA-28;f__OLB5;g__;s__</t>
  </si>
  <si>
    <t>PMV_6.29</t>
  </si>
  <si>
    <t>d__Bacteria;p__Acidobacteriota;c__Blastocatellia;o__UBA7656;f__UBA7656;g__;s__</t>
  </si>
  <si>
    <t>PMV_6.28</t>
  </si>
  <si>
    <t>d__Bacteria;p__Desulfobacterota_D;c__UBA1144;o__UBA2774;f__CSP1-2;g__CSP1-2;s__</t>
  </si>
  <si>
    <t>PMV_6.24</t>
  </si>
  <si>
    <t>d__Bacteria;p__Proteobacteria;c__Gammaproteobacteria;o__Methylococcales;f__UBA2778;g__UBA1147;s__</t>
  </si>
  <si>
    <t>PMV_6.23</t>
  </si>
  <si>
    <t>d__Bacteria;p__Krumholzibacteriota;c__Krumholzibacteria;o__WVZY01;f__WVZY01;g__;s__</t>
  </si>
  <si>
    <t>PMV_6.20</t>
  </si>
  <si>
    <t>ANI</t>
  </si>
  <si>
    <t>d__Bacteria;p__Proteobacteria;c__Alphaproteobacteria;o__Rhizobiales;f__Beijerinckiaceae;g__Methylocella;s__</t>
  </si>
  <si>
    <t>PMV_6.15</t>
  </si>
  <si>
    <t>d__Archaea;p__Thermoplasmatota;c__EX4484-6;o__;f__;g__;s__</t>
  </si>
  <si>
    <t>PMV_4.75</t>
  </si>
  <si>
    <t>d__Archaea;p__Micrarchaeota;c__Micrarchaeia;o__UBA10214;f__UBA10214;g__CAILMU01;s__</t>
  </si>
  <si>
    <t>PMV_4.13</t>
  </si>
  <si>
    <t>d__Bacteria;p__Chloroflexota;c__Anaerolineae;o__UBA4142;f__UBA4142;g__CAIKBD01;s__</t>
  </si>
  <si>
    <t>PMV_4_maxbin.339</t>
  </si>
  <si>
    <t>d__Bacteria;p__Desulfobacterota_D;c__UBA1144;o__UBA2774;f__UBA2774;g__2-12-FULL-53-21;s__</t>
  </si>
  <si>
    <t>PMV_4_maxbin.291</t>
  </si>
  <si>
    <t>d__Bacteria;p__Bacteroidota;c__Ignavibacteria;o__SJA-28;f__B-1AR;g__;s__</t>
  </si>
  <si>
    <t>PMV_4_maxbin.020</t>
  </si>
  <si>
    <t>d__Bacteria;p__Nitrospirota;c__Thermodesulfovibrionia;o__Thermodesulfovibrionales;f__;g__;s__</t>
  </si>
  <si>
    <t>PMV_4_maxbin.018</t>
  </si>
  <si>
    <t>d__Bacteria;p__Campylobacterota;c__Campylobacteria;o__Campylobacterales;f__Arcobacteraceae;g__CAIJNA01;s__</t>
  </si>
  <si>
    <t>PMV_4_maxbin.013</t>
  </si>
  <si>
    <t>d__Bacteria;p__Patescibacteria;c__ABY1;o__SG8-24;f__2-12-FULL-60-25;g__;s__</t>
  </si>
  <si>
    <t>PMV_4_maxbin.007</t>
  </si>
  <si>
    <t>d__Bacteria;p__Acidobacteriota;c__Aminicenantia;o__UBA2199;f__UBA2199;g__;s__</t>
  </si>
  <si>
    <t>PMV_4_maxbin.003</t>
  </si>
  <si>
    <t>PMV_4.94</t>
  </si>
  <si>
    <t>d__Bacteria;p__Methylomirabilota;c__Methylomirabilia;o__Methylomirabilales;f__CSP1-5;g__CSP1-5;s__</t>
  </si>
  <si>
    <t>PMV_4.88</t>
  </si>
  <si>
    <t>d__Bacteria;p__KSB1;c__UBA2214;o__AABM5-25-91;f__;g__;s__</t>
  </si>
  <si>
    <t>PMV_4.83</t>
  </si>
  <si>
    <t>d__Bacteria;p__Proteobacteria;c__Gammaproteobacteria;o__Woeseiales;f__Woeseiaceae;g__;s__</t>
  </si>
  <si>
    <t>PMV_4.73</t>
  </si>
  <si>
    <t>d__Bacteria;p__Planctomycetota;c__Phycisphaerae;o__Sedimentisphaerales;f__Anaerohalophaeraceae;g__;s__</t>
  </si>
  <si>
    <t>PMV_4.61</t>
  </si>
  <si>
    <t>PMV_4.37</t>
  </si>
  <si>
    <t>d__Bacteria;p__Proteobacteria;c__Gammaproteobacteria;o__Thiohalomonadales_A;f__SZUA-152;g__JAADGF01;s__</t>
  </si>
  <si>
    <t>PMV_4.23</t>
  </si>
  <si>
    <t>d__Bacteria;p__Bacteroidota;c__Bacteroidia;o__Bacteroidales;f__VadinHA17;g__SR-FBR-E99;s__</t>
  </si>
  <si>
    <t>PMV_4.124</t>
  </si>
  <si>
    <t>d__Bacteria;p__Proteobacteria;c__Gammaproteobacteria;o__Pseudomonadales;f__Halomonadaceae;g__Chromohalobacter;s__Chromohalobacter marismortui</t>
  </si>
  <si>
    <t>PMV_4.117</t>
  </si>
  <si>
    <t>d__Bacteria;p__Firmicutes_B;c__TC1;o__TC1;f__TC1;g__WTXA01;s__</t>
  </si>
  <si>
    <t>PMV_4.11</t>
  </si>
  <si>
    <t>d__Bacteria;p__Chloroflexota;c__Anaerolineae;o__Anaerolineales;f__UBA4823;g__DSOS01;s__</t>
  </si>
  <si>
    <t>PMV_4.101</t>
  </si>
  <si>
    <t>d__Archaea;p__Thermoproteota;c__Nitrososphaeria;o__Nitrososphaerales;f__Nitrososphaeraceae;g__Nitrososphaera;s__</t>
  </si>
  <si>
    <t>PMV_3_maxbin.065_sub</t>
  </si>
  <si>
    <t>PMV_3_maxbin.045</t>
  </si>
  <si>
    <t>d__Bacteria;p__Chloroflexota;c__Anaerolineae;o__Anaerolineales;f__EnvOPS12;g__UBA12294;s__</t>
  </si>
  <si>
    <t>PMV_3_maxbin.028</t>
  </si>
  <si>
    <t>d__Bacteria;p__Nitrospirota;c__Nitrospiria;o__SBBL01;f__;g__;s__</t>
  </si>
  <si>
    <t>PMV_3_maxbin.023_sub</t>
  </si>
  <si>
    <t>d__Bacteria;p__Patescibacteria;c__Paceibacteria;o__UBA9983_A;f__UBA2135;g__;s__</t>
  </si>
  <si>
    <t>PMV_3_maxbin.016</t>
  </si>
  <si>
    <t>PMV_3_maxbin.012</t>
  </si>
  <si>
    <t>d__Bacteria;p__Chloroflexota;c__Ellin6529;o__CSP1-4;f__CSP1-4;g__UBA5189;s__</t>
  </si>
  <si>
    <t>PMV_3_maxbin.010</t>
  </si>
  <si>
    <t>d__Bacteria;p__Myxococcota;c__Myxococcia;o__Myxococcales;f__Myxococcaceae;g__;s__</t>
  </si>
  <si>
    <t>PMV_3_maxbin.008</t>
  </si>
  <si>
    <t>PMV_3_maxbin.005</t>
  </si>
  <si>
    <t>d__Bacteria;p__Zixibacteria;c__MSB-5A5;o__MSB-5A5;f__DSQI01;g__;s__</t>
  </si>
  <si>
    <t>PMV_3_maxbin.001</t>
  </si>
  <si>
    <t>PMV_3.41</t>
  </si>
  <si>
    <t>PMV_3.39</t>
  </si>
  <si>
    <t>d__Bacteria;p__Verrucomicrobiota;c__Verrucomicrobiae;o__Pedosphaerales;f__F1-12-MAGs170;g__;s__</t>
  </si>
  <si>
    <t>PMV_3.36</t>
  </si>
  <si>
    <t>PMV_3.18</t>
  </si>
  <si>
    <t>PMV_3.11</t>
  </si>
  <si>
    <t>PMV_2_maxbin.142_sub</t>
  </si>
  <si>
    <t>d__Bacteria;p__Actinobacteriota;c__UBA4738;o__UBA4738;f__HRBIN12;g__DSRY01;s__</t>
  </si>
  <si>
    <t>PMV_2_maxbin.081</t>
  </si>
  <si>
    <t>d__Bacteria;p__Methylomirabilota;c__Methylomirabilia;o__Rokubacteriales;f__GWA2-73-35;g__;s__</t>
  </si>
  <si>
    <t>PMV_2_maxbin.041</t>
  </si>
  <si>
    <t>d__Bacteria;p__Patescibacteria;c__Paceibacteria;o__UBA9983_A;f__;g__;s__</t>
  </si>
  <si>
    <t>PMV_2_maxbin.003</t>
  </si>
  <si>
    <t>d__Bacteria;p__Planctomycetota;c__UBA1135;o__;f__;g__;s__</t>
  </si>
  <si>
    <t>PMV_2_maxbin.002</t>
  </si>
  <si>
    <t>PMV_2.79</t>
  </si>
  <si>
    <t>PMV_2.75</t>
  </si>
  <si>
    <t>d__Bacteria;p__Acidobacteriota;c__Mor1;o__Gp22-AA2;f__AA152;g__AA152;s__</t>
  </si>
  <si>
    <t>PMV_2.74</t>
  </si>
  <si>
    <t>d__Bacteria;p__Patescibacteria;c__Paceibacteria;o__UBA9983_A;f__CAIJYI01;g__;s__</t>
  </si>
  <si>
    <t>PMV_2.72</t>
  </si>
  <si>
    <t>PMV_2.70_sub</t>
  </si>
  <si>
    <t>d__Bacteria;p__Patescibacteria;c__Paceibacteria;o__UBA9983_A;f__GCA-2401445;g__;s__</t>
  </si>
  <si>
    <t>PMV_2.61</t>
  </si>
  <si>
    <t>PMV_2.60</t>
  </si>
  <si>
    <t>d__Bacteria;p__Patescibacteria;c__Paceibacteria;o__UBA9983_A;f__UBA2163;g__C7867-001;s__</t>
  </si>
  <si>
    <t>PMV_2.56</t>
  </si>
  <si>
    <t>PMV_2.37</t>
  </si>
  <si>
    <t>d__Bacteria;p__Planctomycetota;c__UBA8108;o__UBA1146;f__;g__;s__</t>
  </si>
  <si>
    <t>PMV_2.27</t>
  </si>
  <si>
    <t>PMV_2.24</t>
  </si>
  <si>
    <t>d__Bacteria;p__Planctomycetota;c__Phycisphaerae;o__Phycisphaerales;f__SM1A02;g__SLJD01;s__</t>
  </si>
  <si>
    <t>PMV_2.11</t>
  </si>
  <si>
    <t>PMV_1_maxbin.142</t>
  </si>
  <si>
    <t>PMV_1_maxbin.014_sub</t>
  </si>
  <si>
    <t>PMV_1_maxbin.012</t>
  </si>
  <si>
    <t>d__Bacteria;p__Actinobacteriota;c__Actinomycetia;o__Sporichthyales;f__Sporichthyaceae;g__;s__</t>
  </si>
  <si>
    <t>PMV_1_maxbin.008</t>
  </si>
  <si>
    <t>d__Bacteria;p__Planctomycetota;c__Planctomycetes;o__Gemmatales;f__Gemmataceae;g__Gemmata;s__</t>
  </si>
  <si>
    <t>PMV_1_maxbin.004</t>
  </si>
  <si>
    <t>d__Bacteria;p__KSB1;c__UBA2214;o__DRLW01;f__QEVD01;g__DSNU01;s__</t>
  </si>
  <si>
    <t>PMV_1_maxbin.001</t>
  </si>
  <si>
    <t>PMV_1.61</t>
  </si>
  <si>
    <t>PMV_1.60</t>
  </si>
  <si>
    <t>PMV_1.51</t>
  </si>
  <si>
    <t>d__Bacteria;p__Chloroflexota;c__Anaerolineae;o__SBR1031;f__J027;g__;s__</t>
  </si>
  <si>
    <t>PMV_1.47</t>
  </si>
  <si>
    <t>PMV_1.43</t>
  </si>
  <si>
    <t>PMV_1.38</t>
  </si>
  <si>
    <t>d__Bacteria;p__Bacteroidota;c__Bacteroidia;o__Cytophagales;f__Cyclobacteriaceae;g__UBA2336;s__</t>
  </si>
  <si>
    <t>PMV_1.37</t>
  </si>
  <si>
    <t>PMV_1.34</t>
  </si>
  <si>
    <t>PMV_1.33</t>
  </si>
  <si>
    <t>PMV_1.30</t>
  </si>
  <si>
    <t>d__Bacteria;p__Proteobacteria;c__Gammaproteobacteria;o__Nevskiales;f__Nevskiaceae;g__;s__</t>
  </si>
  <si>
    <t>PMV_1.29</t>
  </si>
  <si>
    <t>PMV_1.26</t>
  </si>
  <si>
    <t>d__Bacteria;p__Verrucomicrobiota;c__Verrucomicrobiae;o__Pedosphaerales;f__SIBH01;g__;s__</t>
  </si>
  <si>
    <t>PMV_1.23</t>
  </si>
  <si>
    <t>d__Bacteria;p__Bacteroidota;c__UBA10030;o__UBA10030;f__UBA10030;g__;s__</t>
  </si>
  <si>
    <t>PMV_1.22</t>
  </si>
  <si>
    <t>PMV_1.12</t>
  </si>
  <si>
    <t>%</t>
  </si>
  <si>
    <t>PMV_1</t>
  </si>
  <si>
    <t>PMV_2</t>
  </si>
  <si>
    <t>PMV_3</t>
  </si>
  <si>
    <t>PMV_4</t>
  </si>
  <si>
    <t>PMV_6</t>
  </si>
  <si>
    <t>PMV_7</t>
  </si>
  <si>
    <t>PMV_8</t>
  </si>
  <si>
    <t>MOVI_1</t>
  </si>
  <si>
    <t>MOVI_2</t>
  </si>
  <si>
    <t>MOVI_3</t>
  </si>
  <si>
    <t>MOVI_4</t>
  </si>
  <si>
    <t>MOVI_6</t>
  </si>
  <si>
    <t>MOVI_7</t>
  </si>
  <si>
    <t>MOVI_8</t>
  </si>
  <si>
    <t>d__Bacteria;p__Acidobacteriota</t>
  </si>
  <si>
    <t>d__Bacteria;p__Chloroflexota</t>
  </si>
  <si>
    <t>d__Bacteria;p__Proteobacteria</t>
  </si>
  <si>
    <t>d__Bacteria;p__Planctomycetota</t>
  </si>
  <si>
    <t>d__Bacteria;p__Zixibacteria</t>
  </si>
  <si>
    <t>d__Bacteria;p__Methylomirabilota</t>
  </si>
  <si>
    <t>d__Bacteria;p__Actinobacteriota</t>
  </si>
  <si>
    <t>d__Bacteria;p__Verrucomicrobiota</t>
  </si>
  <si>
    <t>d__Bacteria;p__Bacteroidota</t>
  </si>
  <si>
    <t>d__Bacteria;p__KSB1</t>
  </si>
  <si>
    <t>d__Bacteria;p__Patescibacteria</t>
  </si>
  <si>
    <t>d__Bacteria;p__Nitrospirota</t>
  </si>
  <si>
    <t>d__Archaea;p__Thermoproteota</t>
  </si>
  <si>
    <t>d__Bacteria;p__Myxococcota</t>
  </si>
  <si>
    <t>d__Bacteria;p__Desulfobacterota_D</t>
  </si>
  <si>
    <t>d__Bacteria;p__Gemmatimonadota</t>
  </si>
  <si>
    <t>d__Bacteria;p__Chlamydiota</t>
  </si>
  <si>
    <t>d__Bacteria;p__Krumholzibacteriota</t>
  </si>
  <si>
    <t>d__Bacteria;p__Campylobacterota</t>
  </si>
  <si>
    <t>d__Archaea;p__Micrarchaeota</t>
  </si>
  <si>
    <t>d__Bacteria;p__Firmicutes_B</t>
  </si>
  <si>
    <t>d__Archaea;p__Thermoplasmatota</t>
  </si>
  <si>
    <t>d__Bacteria;p__Chloroflexota;c__Anaerolineae</t>
  </si>
  <si>
    <t>d__Bacteria;p__Proteobacteria;c__Gammaproteobacteria</t>
  </si>
  <si>
    <t>d__Bacteria;p__Acidobacteriota;c__Blastocatellia</t>
  </si>
  <si>
    <t>d__Bacteria;p__Planctomycetota;c__Planctomycetes</t>
  </si>
  <si>
    <t>d__Bacteria;p__Acidobacteriota;c__Acidobacteriae</t>
  </si>
  <si>
    <t>d__Bacteria;p__Proteobacteria;c__Alphaproteobacteria</t>
  </si>
  <si>
    <t>d__Bacteria;p__Planctomycetota;c__Phycisphaerae</t>
  </si>
  <si>
    <t>d__Bacteria;p__Zixibacteria;c__MSB-5A5</t>
  </si>
  <si>
    <t>d__Bacteria;p__Methylomirabilota;c__Methylomirabilia</t>
  </si>
  <si>
    <t>d__Bacteria;p__Acidobacteriota;c__B3-B38</t>
  </si>
  <si>
    <t>d__Bacteria;p__Verrucomicrobiota;c__Verrucomicrobiae</t>
  </si>
  <si>
    <t>d__Bacteria;p__KSB1;c__UBA2214</t>
  </si>
  <si>
    <t>d__Bacteria;p__Acidobacteriota;c__Mor1</t>
  </si>
  <si>
    <t>d__Bacteria;p__Patescibacteria;c__Paceibacteria</t>
  </si>
  <si>
    <t>d__Bacteria;p__Acidobacteriota;c__Aminicenantia</t>
  </si>
  <si>
    <t>d__Archaea;p__Thermoproteota;c__Nitrososphaeria</t>
  </si>
  <si>
    <t>d__Bacteria;p__Actinobacteriota;c__Acidimicrobiia</t>
  </si>
  <si>
    <t>d__Bacteria;p__Nitrospirota;c__Nitrospiria</t>
  </si>
  <si>
    <t>d__Bacteria;p__Chloroflexota;c__Ellin6529</t>
  </si>
  <si>
    <t>d__Bacteria;p__Myxococcota;c__Myxococcia</t>
  </si>
  <si>
    <t>d__Bacteria;p__Bacteroidota;c__Ignavibacteria</t>
  </si>
  <si>
    <t>d__Bacteria;p__Planctomycetota;c__SBBH01</t>
  </si>
  <si>
    <t>d__Bacteria;p__Desulfobacterota_D;c__UBA1144</t>
  </si>
  <si>
    <t>d__Bacteria;p__Chloroflexota;c__Dehalococcoidia</t>
  </si>
  <si>
    <t>d__Bacteria;p__Gemmatimonadota;c__Gemmatimonadetes</t>
  </si>
  <si>
    <t>d__Bacteria;p__Chlamydiota;c__Chlamydiia</t>
  </si>
  <si>
    <t>d__Bacteria;p__Krumholzibacteriota;c__Krumholzibacteria</t>
  </si>
  <si>
    <t>d__Bacteria;p__Campylobacterota;c__Campylobacteria</t>
  </si>
  <si>
    <t>d__Bacteria;p__Actinobacteriota;c__Actinomycetia</t>
  </si>
  <si>
    <t>d__Bacteria;p__Bacteroidota;c__UBA10030</t>
  </si>
  <si>
    <t>d__Bacteria;p__Bacteroidota;c__Bacteroidia</t>
  </si>
  <si>
    <t>d__Archaea;p__Micrarchaeota;c__Micrarchaeia</t>
  </si>
  <si>
    <t>d__Bacteria;p__Actinobacteriota;c__UBA4738</t>
  </si>
  <si>
    <t>d__Bacteria;p__Planctomycetota;c__UBA1135</t>
  </si>
  <si>
    <t>d__Bacteria;p__Firmicutes_B;c__TC1</t>
  </si>
  <si>
    <t>d__Bacteria;p__Nitrospirota;c__Thermodesulfovibrionia</t>
  </si>
  <si>
    <t>d__Archaea;p__Thermoplasmatota;c__EX4484-6</t>
  </si>
  <si>
    <t>d__Bacteria;p__Planctomycetota;c__UBA8108</t>
  </si>
  <si>
    <t>d__Bacteria;p__Patescibacteria;c__ABY1</t>
  </si>
  <si>
    <t>Reads mapped to MAGs (bp)</t>
  </si>
  <si>
    <t xml:space="preserve">Reads in metagenome </t>
  </si>
  <si>
    <t xml:space="preserve">High-quality (&gt; 90% complete and &lt; 5% contamination) </t>
  </si>
  <si>
    <t xml:space="preserve">The relative abundance  expressed as reads per Kb of Genome per Gb of metagenome (RPKGs) </t>
  </si>
  <si>
    <t>Bin</t>
  </si>
  <si>
    <t>Assembly size (Mb)</t>
  </si>
  <si>
    <t>GC%</t>
  </si>
  <si>
    <t>No. of contigs</t>
  </si>
  <si>
    <t>No. of predicted genes</t>
  </si>
  <si>
    <t>N50</t>
  </si>
  <si>
    <t>Completeness (%)</t>
  </si>
  <si>
    <t>Contamination (%)</t>
  </si>
  <si>
    <t>Taxonomic classification (GTDB)</t>
  </si>
  <si>
    <t>NCBI organism</t>
  </si>
  <si>
    <t>Beijerinckiaceae bacterium</t>
  </si>
  <si>
    <t>Ignavibacteriae bacterium</t>
  </si>
  <si>
    <t>Verrucomicrobia subdivision 3 bacterium</t>
  </si>
  <si>
    <t>Gemmataceae bacterium</t>
  </si>
  <si>
    <t>Nevskiales bacterium</t>
  </si>
  <si>
    <t>Chloroflexi bacterium</t>
  </si>
  <si>
    <t>Methylococcaceae bacterium</t>
  </si>
  <si>
    <t>Chlorobi bacterium</t>
  </si>
  <si>
    <t>Flammeovirgaceae bacterium</t>
  </si>
  <si>
    <t>bacterium</t>
  </si>
  <si>
    <t>Phycisphaerales bacterium</t>
  </si>
  <si>
    <t>Acidobacteria bacterium</t>
  </si>
  <si>
    <t>Actinobacteria bacterium</t>
  </si>
  <si>
    <t>candidate division KSB1 bacterium</t>
  </si>
  <si>
    <t>Planctomycetia bacterium</t>
  </si>
  <si>
    <t>Sporichthyaceae bacterium</t>
  </si>
  <si>
    <t>Myxococcaceae bacterium</t>
  </si>
  <si>
    <t>Planctomycetes bacterium</t>
  </si>
  <si>
    <t>Candidatus Parcubacteria bacterium</t>
  </si>
  <si>
    <t>Gammaproteobacteria bacterium</t>
  </si>
  <si>
    <t>Candidatus Wolfebacteria bacterium</t>
  </si>
  <si>
    <t>Anaerolineae bacterium</t>
  </si>
  <si>
    <t>Candidatus Rokubacteria bacterium</t>
  </si>
  <si>
    <t>Verrucomicrobiales bacterium</t>
  </si>
  <si>
    <t>Chromohalobacter sp.</t>
  </si>
  <si>
    <t>candidate division Zixibacteria bacterium</t>
  </si>
  <si>
    <t>Nitrospira bacterium</t>
  </si>
  <si>
    <t>Nitrososphaera sp.</t>
  </si>
  <si>
    <t>Fusobacteria bacterium</t>
  </si>
  <si>
    <t>Bacteroidales bacterium</t>
  </si>
  <si>
    <t>Candidatus Micrarchaeota archaeon</t>
  </si>
  <si>
    <t>Planctomycetales bacterium</t>
  </si>
  <si>
    <t>Woeseiaceae bacterium</t>
  </si>
  <si>
    <t>Thermoplasmata archaeon</t>
  </si>
  <si>
    <t>Candidate division NC10 bacterium</t>
  </si>
  <si>
    <t>Candidatus Aminicenantes bacterium</t>
  </si>
  <si>
    <t>Candidatus Uhrbacteria bacterium</t>
  </si>
  <si>
    <t>Epsilonproteobacteria bacterium</t>
  </si>
  <si>
    <t>Nitrospirae bacterium</t>
  </si>
  <si>
    <t>Ignavibacteria bacterium</t>
  </si>
  <si>
    <t>Candidatus Dadabacteria bacterium</t>
  </si>
  <si>
    <t>Anaerolineales bacterium</t>
  </si>
  <si>
    <t>Candidatus Latescibacteria bacterium</t>
  </si>
  <si>
    <t>Blastocatellia bacterium</t>
  </si>
  <si>
    <t>Gemmatimonadetes bacterium</t>
  </si>
  <si>
    <t>Chlamydiae bacterium</t>
  </si>
  <si>
    <t>Nitrospiraceae bacterium</t>
  </si>
  <si>
    <t>Planctomycetaceae bacterium</t>
  </si>
  <si>
    <t>Rhodospirillales bacterium</t>
  </si>
  <si>
    <t>Acidobacteriales bacterium</t>
  </si>
  <si>
    <t>Table S6. - Main features and statistics of Movile cave sediments retrieved MAGs.</t>
  </si>
  <si>
    <t>MAG</t>
  </si>
  <si>
    <t>Classification</t>
  </si>
  <si>
    <t>Classification method</t>
  </si>
  <si>
    <t>RED - Relative evolutionary divergence</t>
  </si>
  <si>
    <t>ANI - Average nucleotide identity</t>
  </si>
  <si>
    <t>Phylum</t>
  </si>
  <si>
    <t>Metagenome (Sample)</t>
  </si>
  <si>
    <t>Class</t>
  </si>
  <si>
    <t>NCBI WGS accession no.</t>
  </si>
  <si>
    <t xml:space="preserve">JAKEEF000000000    </t>
  </si>
  <si>
    <t xml:space="preserve">JAKEEG000000000    </t>
  </si>
  <si>
    <t xml:space="preserve">JAKEEH000000000    </t>
  </si>
  <si>
    <t xml:space="preserve">JAKEEI000000000    </t>
  </si>
  <si>
    <t xml:space="preserve">JAKEEJ000000000    </t>
  </si>
  <si>
    <t xml:space="preserve">JAKEEK000000000    </t>
  </si>
  <si>
    <t xml:space="preserve">JAKEEL000000000    </t>
  </si>
  <si>
    <t xml:space="preserve">JAKEEM000000000    </t>
  </si>
  <si>
    <t xml:space="preserve">JAKEEN000000000    </t>
  </si>
  <si>
    <t xml:space="preserve">JAKEEO000000000    </t>
  </si>
  <si>
    <t xml:space="preserve">JAKEEP000000000    </t>
  </si>
  <si>
    <t xml:space="preserve">JAKEEQ000000000    </t>
  </si>
  <si>
    <t xml:space="preserve">JAKEER000000000    </t>
  </si>
  <si>
    <t xml:space="preserve">JAKEES000000000    </t>
  </si>
  <si>
    <t xml:space="preserve">JAKEET000000000    </t>
  </si>
  <si>
    <t xml:space="preserve">JAKEEU000000000    </t>
  </si>
  <si>
    <t xml:space="preserve">JAKEEV000000000    </t>
  </si>
  <si>
    <t xml:space="preserve">JAKEEW000000000    </t>
  </si>
  <si>
    <t xml:space="preserve">JAKEEX000000000    </t>
  </si>
  <si>
    <t xml:space="preserve">JAKEEY000000000    </t>
  </si>
  <si>
    <t xml:space="preserve">JAKEEZ000000000    </t>
  </si>
  <si>
    <t xml:space="preserve">JAKEFA000000000    </t>
  </si>
  <si>
    <t xml:space="preserve">JAKEFB000000000    </t>
  </si>
  <si>
    <t xml:space="preserve">JAKEFC000000000    </t>
  </si>
  <si>
    <t xml:space="preserve">JAKEFD000000000    </t>
  </si>
  <si>
    <t xml:space="preserve">JAKEFE000000000    </t>
  </si>
  <si>
    <t xml:space="preserve">JAKEFF000000000    </t>
  </si>
  <si>
    <t xml:space="preserve">JAKEFG000000000    </t>
  </si>
  <si>
    <t xml:space="preserve">JAKEFH000000000    </t>
  </si>
  <si>
    <t xml:space="preserve">JAKEFI000000000    </t>
  </si>
  <si>
    <t xml:space="preserve">JAKEFJ000000000    </t>
  </si>
  <si>
    <t xml:space="preserve">JAKEFK000000000    </t>
  </si>
  <si>
    <t xml:space="preserve">JAKEFL000000000    </t>
  </si>
  <si>
    <t xml:space="preserve">JAKEFM000000000    </t>
  </si>
  <si>
    <t xml:space="preserve">JAKEFN000000000    </t>
  </si>
  <si>
    <t xml:space="preserve">JAKEFO000000000    </t>
  </si>
  <si>
    <t xml:space="preserve">JAKEFP000000000    </t>
  </si>
  <si>
    <t xml:space="preserve">JAKEFQ000000000    </t>
  </si>
  <si>
    <t xml:space="preserve">JAKEFR000000000    </t>
  </si>
  <si>
    <t xml:space="preserve">JAKEFS000000000    </t>
  </si>
  <si>
    <t xml:space="preserve">JAKEFT000000000    </t>
  </si>
  <si>
    <t xml:space="preserve">JAKEFU000000000    </t>
  </si>
  <si>
    <t xml:space="preserve">JAKEFV000000000    </t>
  </si>
  <si>
    <t xml:space="preserve">JAKEFW000000000    </t>
  </si>
  <si>
    <t xml:space="preserve">JAKEFX000000000    </t>
  </si>
  <si>
    <t xml:space="preserve">JAKEFY000000000    </t>
  </si>
  <si>
    <t xml:space="preserve">JAKEFZ000000000    </t>
  </si>
  <si>
    <t xml:space="preserve">JAKEGA000000000    </t>
  </si>
  <si>
    <t xml:space="preserve">JAKEGB000000000    </t>
  </si>
  <si>
    <t xml:space="preserve">JAKEGC000000000    </t>
  </si>
  <si>
    <t xml:space="preserve">JAKEGD000000000    </t>
  </si>
  <si>
    <t xml:space="preserve">JAKEGE000000000    </t>
  </si>
  <si>
    <t xml:space="preserve">JALAHR000000000    </t>
  </si>
  <si>
    <t xml:space="preserve">JAKEGF000000000    </t>
  </si>
  <si>
    <t xml:space="preserve">JAKEGG000000000    </t>
  </si>
  <si>
    <t xml:space="preserve">JAKEGH000000000    </t>
  </si>
  <si>
    <t xml:space="preserve">JAKEGI000000000    </t>
  </si>
  <si>
    <t xml:space="preserve">JAKEGJ000000000    </t>
  </si>
  <si>
    <t xml:space="preserve">JAKEGK000000000    </t>
  </si>
  <si>
    <t xml:space="preserve">JAKEGL000000000    </t>
  </si>
  <si>
    <t xml:space="preserve">JAKEGM000000000    </t>
  </si>
  <si>
    <t xml:space="preserve">JAKEGN000000000    </t>
  </si>
  <si>
    <t xml:space="preserve">JAKEGO000000000    </t>
  </si>
  <si>
    <t xml:space="preserve">JAKEGP000000000    </t>
  </si>
  <si>
    <t xml:space="preserve">JAKEGQ000000000    </t>
  </si>
  <si>
    <t xml:space="preserve">JAKEGR000000000    </t>
  </si>
  <si>
    <t xml:space="preserve">JAKEGS000000000    </t>
  </si>
  <si>
    <t xml:space="preserve">JAKEGT000000000    </t>
  </si>
  <si>
    <t xml:space="preserve">JAKEGU000000000    </t>
  </si>
  <si>
    <t xml:space="preserve">JAKEGV000000000    </t>
  </si>
  <si>
    <t xml:space="preserve">JAKEGW000000000    </t>
  </si>
  <si>
    <t xml:space="preserve">JAKEGX000000000    </t>
  </si>
  <si>
    <t xml:space="preserve">JAKEGY000000000    </t>
  </si>
  <si>
    <t xml:space="preserve">JAKEGZ000000000    </t>
  </si>
  <si>
    <t xml:space="preserve">JAKEHA000000000    </t>
  </si>
  <si>
    <t xml:space="preserve">JAKEHB000000000    </t>
  </si>
  <si>
    <t xml:space="preserve">JAKEHC000000000    </t>
  </si>
  <si>
    <t xml:space="preserve">JAKEHD000000000    </t>
  </si>
  <si>
    <t xml:space="preserve">JAKEHE000000000    </t>
  </si>
  <si>
    <t xml:space="preserve">JAKEHF000000000    </t>
  </si>
  <si>
    <t xml:space="preserve">JAKEHG000000000    </t>
  </si>
  <si>
    <t xml:space="preserve">JAKEHH000000000    </t>
  </si>
  <si>
    <t xml:space="preserve">JAKEHI000000000    </t>
  </si>
  <si>
    <t xml:space="preserve">JAKEHJ000000000    </t>
  </si>
  <si>
    <t xml:space="preserve">JAKEHK000000000    </t>
  </si>
  <si>
    <t xml:space="preserve">JAKEHL000000000    </t>
  </si>
  <si>
    <t xml:space="preserve">JAKEHM000000000    </t>
  </si>
  <si>
    <t xml:space="preserve">JAKEHN000000000    </t>
  </si>
  <si>
    <t xml:space="preserve">JAKEHO000000000    </t>
  </si>
  <si>
    <t xml:space="preserve">JAKEHP000000000    </t>
  </si>
  <si>
    <t xml:space="preserve">JAKEHQ000000000    </t>
  </si>
  <si>
    <t xml:space="preserve">JAKEHR000000000    </t>
  </si>
  <si>
    <t xml:space="preserve">JAKEHS000000000    </t>
  </si>
  <si>
    <t xml:space="preserve">JAKEHT000000000    </t>
  </si>
  <si>
    <t xml:space="preserve">JALAHS000000000    </t>
  </si>
  <si>
    <t xml:space="preserve">JAKEHU000000000    </t>
  </si>
  <si>
    <t xml:space="preserve">JAKEHV000000000    </t>
  </si>
  <si>
    <t xml:space="preserve">JAKEHW000000000    </t>
  </si>
  <si>
    <t xml:space="preserve">JAKEHX000000000    </t>
  </si>
  <si>
    <t xml:space="preserve">JAKEHY000000000    </t>
  </si>
  <si>
    <t xml:space="preserve">JAKEHZ000000000    </t>
  </si>
  <si>
    <t xml:space="preserve">JAKEIA000000000    </t>
  </si>
  <si>
    <t xml:space="preserve">JAKEIB000000000    </t>
  </si>
  <si>
    <t xml:space="preserve">JAKEIC000000000    </t>
  </si>
  <si>
    <t xml:space="preserve">JAKEID000000000    </t>
  </si>
  <si>
    <t xml:space="preserve">JAKEIE000000000    </t>
  </si>
  <si>
    <t>NCBI BioSample accession no.</t>
  </si>
  <si>
    <t>SAMN23768506</t>
  </si>
  <si>
    <t>SAMN23768507</t>
  </si>
  <si>
    <t>SAMN23768508</t>
  </si>
  <si>
    <t>SAMN23768509</t>
  </si>
  <si>
    <t>SAMN23768510</t>
  </si>
  <si>
    <t>SAMN23768511</t>
  </si>
  <si>
    <t>SAMN23768512</t>
  </si>
  <si>
    <t>SAMN23768513</t>
  </si>
  <si>
    <t>SAMN23768514</t>
  </si>
  <si>
    <t>SAMN23768515</t>
  </si>
  <si>
    <t>SAMN23768516</t>
  </si>
  <si>
    <t>SAMN23768517</t>
  </si>
  <si>
    <t>SAMN23768518</t>
  </si>
  <si>
    <t>SAMN23768519</t>
  </si>
  <si>
    <t>SAMN23768520</t>
  </si>
  <si>
    <t>SAMN23768521</t>
  </si>
  <si>
    <t>SAMN23768522</t>
  </si>
  <si>
    <t>SAMN23768523</t>
  </si>
  <si>
    <t>SAMN23768524</t>
  </si>
  <si>
    <t>SAMN23768525</t>
  </si>
  <si>
    <t>SAMN23768526</t>
  </si>
  <si>
    <t>SAMN23768527</t>
  </si>
  <si>
    <t>SAMN23768528</t>
  </si>
  <si>
    <t>SAMN23768529</t>
  </si>
  <si>
    <t>SAMN23768530</t>
  </si>
  <si>
    <t>SAMN23768531</t>
  </si>
  <si>
    <t>SAMN23768532</t>
  </si>
  <si>
    <t>SAMN23768533</t>
  </si>
  <si>
    <t>SAMN23768534</t>
  </si>
  <si>
    <t>SAMN23768535</t>
  </si>
  <si>
    <t>SAMN23768536</t>
  </si>
  <si>
    <t>SAMN23768537</t>
  </si>
  <si>
    <t>SAMN23768538</t>
  </si>
  <si>
    <t>SAMN23768539</t>
  </si>
  <si>
    <t>SAMN23768540</t>
  </si>
  <si>
    <t>SAMN23768541</t>
  </si>
  <si>
    <t>SAMN23768542</t>
  </si>
  <si>
    <t>SAMN23768543</t>
  </si>
  <si>
    <t>SAMN23768544</t>
  </si>
  <si>
    <t>SAMN23768545</t>
  </si>
  <si>
    <t>SAMN23768546</t>
  </si>
  <si>
    <t>SAMN23768547</t>
  </si>
  <si>
    <t>SAMN23768548</t>
  </si>
  <si>
    <t>SAMN23768549</t>
  </si>
  <si>
    <t>SAMN23768550</t>
  </si>
  <si>
    <t>SAMN23768551</t>
  </si>
  <si>
    <t>SAMN23768552</t>
  </si>
  <si>
    <t>SAMN23768553</t>
  </si>
  <si>
    <t>SAMN23768554</t>
  </si>
  <si>
    <t>SAMN23768555</t>
  </si>
  <si>
    <t>SAMN23768556</t>
  </si>
  <si>
    <t>SAMN23768557</t>
  </si>
  <si>
    <t>SAMN23768558</t>
  </si>
  <si>
    <t>SAMN23768559</t>
  </si>
  <si>
    <t>SAMN23768560</t>
  </si>
  <si>
    <t>SAMN23768561</t>
  </si>
  <si>
    <t>SAMN23768562</t>
  </si>
  <si>
    <t>SAMN23768563</t>
  </si>
  <si>
    <t>SAMN23768564</t>
  </si>
  <si>
    <t>SAMN23768565</t>
  </si>
  <si>
    <t>SAMN23768566</t>
  </si>
  <si>
    <t>SAMN23768567</t>
  </si>
  <si>
    <t>SAMN23768568</t>
  </si>
  <si>
    <t>SAMN23768569</t>
  </si>
  <si>
    <t>SAMN23768570</t>
  </si>
  <si>
    <t>SAMN23768571</t>
  </si>
  <si>
    <t>SAMN23768572</t>
  </si>
  <si>
    <t>SAMN23768573</t>
  </si>
  <si>
    <t>SAMN23768574</t>
  </si>
  <si>
    <t>SAMN23768575</t>
  </si>
  <si>
    <t>SAMN23768576</t>
  </si>
  <si>
    <t>SAMN23768577</t>
  </si>
  <si>
    <t>SAMN23768578</t>
  </si>
  <si>
    <t>SAMN23768579</t>
  </si>
  <si>
    <t>SAMN23768580</t>
  </si>
  <si>
    <t>SAMN23768581</t>
  </si>
  <si>
    <t>SAMN23768582</t>
  </si>
  <si>
    <t>SAMN23768583</t>
  </si>
  <si>
    <t>SAMN23768584</t>
  </si>
  <si>
    <t>SAMN23768585</t>
  </si>
  <si>
    <t>SAMN23768586</t>
  </si>
  <si>
    <t>SAMN23768587</t>
  </si>
  <si>
    <t>SAMN23768588</t>
  </si>
  <si>
    <t>SAMN23768589</t>
  </si>
  <si>
    <t>SAMN23768590</t>
  </si>
  <si>
    <t>SAMN23768591</t>
  </si>
  <si>
    <t>SAMN23768592</t>
  </si>
  <si>
    <t>SAMN23768593</t>
  </si>
  <si>
    <t>SAMN23768594</t>
  </si>
  <si>
    <t>SAMN23768595</t>
  </si>
  <si>
    <t>SAMN23768596</t>
  </si>
  <si>
    <t>SAMN23768597</t>
  </si>
  <si>
    <t>SAMN23768598</t>
  </si>
  <si>
    <t>SAMN23768599</t>
  </si>
  <si>
    <t>SAMN23768600</t>
  </si>
  <si>
    <t>SAMN23768601</t>
  </si>
  <si>
    <t>SAMN23768602</t>
  </si>
  <si>
    <t>SAMN23768603</t>
  </si>
  <si>
    <t>SAMN23768604</t>
  </si>
  <si>
    <t>SAMN23768605</t>
  </si>
  <si>
    <t>SAMN23768606</t>
  </si>
  <si>
    <t>SAMN23768607</t>
  </si>
  <si>
    <t>SAMN23768608</t>
  </si>
  <si>
    <t>SAMN23768609</t>
  </si>
  <si>
    <t>SAMN23768610</t>
  </si>
  <si>
    <t>SAMN23768611</t>
  </si>
  <si>
    <t>Table S7. - Taxonomic assignment of MAGs by GTDB-tk v202.</t>
  </si>
  <si>
    <t>Table S8. -The relative abundance of MAGs in each metagenome.</t>
  </si>
  <si>
    <t>Table S6. - The binning efficiency (percentages of reads mapped to the MAGs).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</si>
</sst>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color indexed="8"/>
      <name val="MS Sans Serif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FFFF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/>
    <xf numFmtId="0" fontId="4" fillId="0" borderId="0">
      <alignment vertical="top"/>
    </xf>
    <xf numFmtId="0" fontId="1" fillId="0" borderId="0"/>
    <xf numFmtId="0" fontId="1" fillId="0" borderId="0"/>
    <xf numFmtId="0" fontId="5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2" fontId="0" fillId="0" borderId="0" xfId="0" applyNumberFormat="1"/>
    <xf numFmtId="0" fontId="0" fillId="0" borderId="0" xfId="0" applyFill="1"/>
    <xf numFmtId="0" fontId="0" fillId="2" borderId="0" xfId="0" applyFill="1"/>
    <xf numFmtId="0" fontId="0" fillId="0" borderId="0" xfId="0" applyFont="1" applyFill="1"/>
    <xf numFmtId="4" fontId="0" fillId="0" borderId="0" xfId="0" applyNumberFormat="1"/>
    <xf numFmtId="0" fontId="7" fillId="0" borderId="0" xfId="0" applyFont="1"/>
    <xf numFmtId="0" fontId="7" fillId="0" borderId="0" xfId="0" applyFont="1" applyFill="1"/>
    <xf numFmtId="0" fontId="8" fillId="0" borderId="0" xfId="0" applyFont="1"/>
    <xf numFmtId="0" fontId="9" fillId="0" borderId="0" xfId="0" applyFont="1"/>
    <xf numFmtId="2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2" borderId="0" xfId="0" applyFont="1" applyFill="1"/>
    <xf numFmtId="3" fontId="10" fillId="0" borderId="0" xfId="0" applyNumberFormat="1" applyFont="1" applyFill="1" applyAlignment="1">
      <alignment vertical="center"/>
    </xf>
    <xf numFmtId="2" fontId="10" fillId="0" borderId="0" xfId="0" applyNumberFormat="1" applyFont="1" applyFill="1" applyAlignment="1">
      <alignment vertical="center"/>
    </xf>
    <xf numFmtId="4" fontId="0" fillId="0" borderId="0" xfId="0" applyNumberFormat="1" applyFill="1"/>
    <xf numFmtId="2" fontId="2" fillId="0" borderId="0" xfId="0" applyNumberFormat="1" applyFont="1"/>
    <xf numFmtId="2" fontId="0" fillId="0" borderId="0" xfId="0" applyNumberForma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</cellXfs>
  <cellStyles count="7"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A15" sqref="A15"/>
    </sheetView>
  </sheetViews>
  <sheetFormatPr defaultRowHeight="15" x14ac:dyDescent="0.25"/>
  <cols>
    <col min="1" max="1" width="84.85546875" bestFit="1" customWidth="1"/>
    <col min="2" max="2" width="23.5703125" bestFit="1" customWidth="1"/>
    <col min="3" max="3" width="5.5703125" bestFit="1" customWidth="1"/>
    <col min="4" max="4" width="19.140625" bestFit="1" customWidth="1"/>
  </cols>
  <sheetData>
    <row r="1" spans="1:4" x14ac:dyDescent="0.25">
      <c r="A1" s="1" t="s">
        <v>548</v>
      </c>
      <c r="B1" s="1"/>
      <c r="C1" s="1"/>
      <c r="D1" s="1"/>
    </row>
    <row r="3" spans="1:4" x14ac:dyDescent="0.25">
      <c r="A3" s="14" t="s">
        <v>330</v>
      </c>
      <c r="B3" s="14" t="s">
        <v>259</v>
      </c>
      <c r="C3" s="14" t="s">
        <v>183</v>
      </c>
      <c r="D3" s="14" t="s">
        <v>260</v>
      </c>
    </row>
    <row r="4" spans="1:4" x14ac:dyDescent="0.25">
      <c r="A4" s="13" t="s">
        <v>184</v>
      </c>
      <c r="B4" s="16">
        <v>16187968</v>
      </c>
      <c r="C4" s="17">
        <v>80.939800000000005</v>
      </c>
      <c r="D4" s="18">
        <f>(B4*100)/C4</f>
        <v>20000009.883889012</v>
      </c>
    </row>
    <row r="5" spans="1:4" x14ac:dyDescent="0.25">
      <c r="A5" s="13" t="s">
        <v>185</v>
      </c>
      <c r="B5" s="12">
        <v>2600647</v>
      </c>
      <c r="C5" s="11">
        <v>13.0032</v>
      </c>
      <c r="D5" s="6">
        <f>(B5*100)/C5</f>
        <v>20000053.83290267</v>
      </c>
    </row>
    <row r="6" spans="1:4" x14ac:dyDescent="0.25">
      <c r="A6" s="13" t="s">
        <v>186</v>
      </c>
      <c r="B6" s="12">
        <v>7383255</v>
      </c>
      <c r="C6" s="11">
        <v>36.9163</v>
      </c>
      <c r="D6" s="6">
        <f>(B6*100)/C6</f>
        <v>19999986.455847416</v>
      </c>
    </row>
    <row r="7" spans="1:4" x14ac:dyDescent="0.25">
      <c r="A7" s="13" t="s">
        <v>187</v>
      </c>
      <c r="B7" s="12">
        <v>2830994</v>
      </c>
      <c r="C7" s="11">
        <v>14.154999999999999</v>
      </c>
      <c r="D7" s="6">
        <f>(B7*100)/C7</f>
        <v>19999957.612151183</v>
      </c>
    </row>
    <row r="8" spans="1:4" x14ac:dyDescent="0.25">
      <c r="A8" s="13" t="s">
        <v>188</v>
      </c>
      <c r="B8" s="12">
        <v>3767716</v>
      </c>
      <c r="C8" s="11">
        <v>18.8386</v>
      </c>
      <c r="D8" s="6">
        <f>(B8*100)/C8</f>
        <v>19999978.766999673</v>
      </c>
    </row>
    <row r="9" spans="1:4" x14ac:dyDescent="0.25">
      <c r="A9" s="13" t="s">
        <v>189</v>
      </c>
      <c r="B9" s="12">
        <v>4167287</v>
      </c>
      <c r="C9" s="11">
        <v>20.836400000000001</v>
      </c>
      <c r="D9" s="6">
        <f>(B9*100)/C9</f>
        <v>20000033.595054805</v>
      </c>
    </row>
    <row r="10" spans="1:4" x14ac:dyDescent="0.25">
      <c r="A10" s="13" t="s">
        <v>190</v>
      </c>
      <c r="B10" s="12">
        <v>11208971</v>
      </c>
      <c r="C10" s="11">
        <v>56.044899999999998</v>
      </c>
      <c r="D10" s="6">
        <f>(B10*100)/C10</f>
        <v>19999983.941446949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workbookViewId="0">
      <selection activeCell="E3" sqref="E3"/>
    </sheetView>
  </sheetViews>
  <sheetFormatPr defaultRowHeight="15" x14ac:dyDescent="0.25"/>
  <cols>
    <col min="1" max="1" width="22.85546875" bestFit="1" customWidth="1"/>
    <col min="2" max="2" width="18.42578125" bestFit="1" customWidth="1"/>
    <col min="3" max="3" width="9.28515625" style="2" customWidth="1"/>
    <col min="4" max="4" width="13.28515625" bestFit="1" customWidth="1"/>
    <col min="5" max="5" width="21.5703125" bestFit="1" customWidth="1"/>
    <col min="7" max="7" width="17.42578125" bestFit="1" customWidth="1"/>
    <col min="8" max="8" width="17.85546875" bestFit="1" customWidth="1"/>
    <col min="9" max="9" width="145.85546875" bestFit="1" customWidth="1"/>
    <col min="10" max="10" width="46.85546875" bestFit="1" customWidth="1"/>
    <col min="11" max="11" width="22.7109375" style="22" bestFit="1" customWidth="1"/>
    <col min="12" max="12" width="27.85546875" style="22" bestFit="1" customWidth="1"/>
  </cols>
  <sheetData>
    <row r="1" spans="1:12" s="1" customFormat="1" x14ac:dyDescent="0.25">
      <c r="A1" s="1" t="s">
        <v>323</v>
      </c>
      <c r="C1" s="19"/>
      <c r="K1" s="13"/>
      <c r="L1" s="13"/>
    </row>
    <row r="3" spans="1:12" s="1" customFormat="1" x14ac:dyDescent="0.25">
      <c r="A3" s="1" t="s">
        <v>263</v>
      </c>
      <c r="B3" s="1" t="s">
        <v>264</v>
      </c>
      <c r="C3" s="19" t="s">
        <v>265</v>
      </c>
      <c r="D3" s="1" t="s">
        <v>266</v>
      </c>
      <c r="E3" s="1" t="s">
        <v>267</v>
      </c>
      <c r="F3" s="1" t="s">
        <v>268</v>
      </c>
      <c r="G3" s="1" t="s">
        <v>269</v>
      </c>
      <c r="H3" s="1" t="s">
        <v>270</v>
      </c>
      <c r="I3" s="1" t="s">
        <v>271</v>
      </c>
      <c r="J3" s="1" t="s">
        <v>272</v>
      </c>
      <c r="K3" s="13" t="s">
        <v>332</v>
      </c>
      <c r="L3" s="13" t="s">
        <v>439</v>
      </c>
    </row>
    <row r="4" spans="1:12" x14ac:dyDescent="0.25">
      <c r="A4" t="s">
        <v>182</v>
      </c>
      <c r="B4">
        <v>2.8777140000000001</v>
      </c>
      <c r="C4" s="2">
        <v>59.432799800000005</v>
      </c>
      <c r="D4">
        <v>418</v>
      </c>
      <c r="E4">
        <v>2990</v>
      </c>
      <c r="F4">
        <v>8396</v>
      </c>
      <c r="G4">
        <v>78.430000000000007</v>
      </c>
      <c r="H4">
        <v>3.92</v>
      </c>
      <c r="I4" s="3" t="s">
        <v>64</v>
      </c>
      <c r="J4" t="s">
        <v>273</v>
      </c>
      <c r="K4" s="21" t="s">
        <v>333</v>
      </c>
      <c r="L4" s="22" t="s">
        <v>440</v>
      </c>
    </row>
    <row r="5" spans="1:12" x14ac:dyDescent="0.25">
      <c r="A5" t="s">
        <v>181</v>
      </c>
      <c r="B5">
        <v>2.9900679999999999</v>
      </c>
      <c r="C5" s="2">
        <v>50.919343599999998</v>
      </c>
      <c r="D5">
        <v>99</v>
      </c>
      <c r="E5">
        <v>2783</v>
      </c>
      <c r="F5">
        <v>41971</v>
      </c>
      <c r="G5">
        <v>84.31</v>
      </c>
      <c r="H5">
        <v>0</v>
      </c>
      <c r="I5" s="3" t="s">
        <v>180</v>
      </c>
      <c r="J5" t="s">
        <v>274</v>
      </c>
      <c r="K5" s="21" t="s">
        <v>334</v>
      </c>
      <c r="L5" s="22" t="s">
        <v>441</v>
      </c>
    </row>
    <row r="6" spans="1:12" x14ac:dyDescent="0.25">
      <c r="A6" t="s">
        <v>179</v>
      </c>
      <c r="B6">
        <v>6.0688589999999998</v>
      </c>
      <c r="C6" s="2">
        <v>58.548237800000003</v>
      </c>
      <c r="D6">
        <v>583</v>
      </c>
      <c r="E6">
        <v>5481</v>
      </c>
      <c r="F6">
        <v>13354</v>
      </c>
      <c r="G6">
        <v>88.24</v>
      </c>
      <c r="H6">
        <v>0</v>
      </c>
      <c r="I6" s="3" t="s">
        <v>178</v>
      </c>
      <c r="J6" t="s">
        <v>275</v>
      </c>
      <c r="K6" s="21" t="s">
        <v>335</v>
      </c>
      <c r="L6" s="22" t="s">
        <v>442</v>
      </c>
    </row>
    <row r="7" spans="1:12" x14ac:dyDescent="0.25">
      <c r="A7" t="s">
        <v>177</v>
      </c>
      <c r="B7">
        <v>7.4035919999999997</v>
      </c>
      <c r="C7" s="2">
        <v>59.783453799999997</v>
      </c>
      <c r="D7">
        <v>355</v>
      </c>
      <c r="E7">
        <v>6647</v>
      </c>
      <c r="F7">
        <v>32034</v>
      </c>
      <c r="G7">
        <v>92.16</v>
      </c>
      <c r="H7">
        <v>1.96</v>
      </c>
      <c r="I7" s="3" t="s">
        <v>21</v>
      </c>
      <c r="J7" t="s">
        <v>276</v>
      </c>
      <c r="K7" s="21" t="s">
        <v>336</v>
      </c>
      <c r="L7" s="22" t="s">
        <v>443</v>
      </c>
    </row>
    <row r="8" spans="1:12" x14ac:dyDescent="0.25">
      <c r="A8" t="s">
        <v>176</v>
      </c>
      <c r="B8">
        <v>1.2624329999999999</v>
      </c>
      <c r="C8" s="2">
        <v>63.160500399999997</v>
      </c>
      <c r="D8">
        <v>189</v>
      </c>
      <c r="E8">
        <v>1340</v>
      </c>
      <c r="F8">
        <v>7590</v>
      </c>
      <c r="G8">
        <v>70.59</v>
      </c>
      <c r="H8">
        <v>0</v>
      </c>
      <c r="I8" s="3" t="s">
        <v>175</v>
      </c>
      <c r="J8" t="s">
        <v>277</v>
      </c>
      <c r="K8" s="21" t="s">
        <v>337</v>
      </c>
      <c r="L8" s="22" t="s">
        <v>444</v>
      </c>
    </row>
    <row r="9" spans="1:12" x14ac:dyDescent="0.25">
      <c r="A9" t="s">
        <v>174</v>
      </c>
      <c r="B9">
        <v>8.5261849999999999</v>
      </c>
      <c r="C9" s="2">
        <v>60.548041100000006</v>
      </c>
      <c r="D9">
        <v>449</v>
      </c>
      <c r="E9">
        <v>7278</v>
      </c>
      <c r="F9">
        <v>30704</v>
      </c>
      <c r="G9">
        <v>94.12</v>
      </c>
      <c r="H9">
        <v>9.8000000000000007</v>
      </c>
      <c r="I9" s="3" t="s">
        <v>42</v>
      </c>
      <c r="J9" t="s">
        <v>278</v>
      </c>
      <c r="K9" s="21" t="s">
        <v>338</v>
      </c>
      <c r="L9" s="22" t="s">
        <v>445</v>
      </c>
    </row>
    <row r="10" spans="1:12" x14ac:dyDescent="0.25">
      <c r="A10" t="s">
        <v>173</v>
      </c>
      <c r="B10">
        <v>2.632034</v>
      </c>
      <c r="C10" s="2">
        <v>55.673141000000001</v>
      </c>
      <c r="D10">
        <v>293</v>
      </c>
      <c r="E10">
        <v>2609</v>
      </c>
      <c r="F10">
        <v>10782</v>
      </c>
      <c r="G10">
        <v>92.16</v>
      </c>
      <c r="H10">
        <v>0</v>
      </c>
      <c r="I10" s="3" t="s">
        <v>59</v>
      </c>
      <c r="J10" t="s">
        <v>279</v>
      </c>
      <c r="K10" s="21" t="s">
        <v>339</v>
      </c>
      <c r="L10" s="22" t="s">
        <v>446</v>
      </c>
    </row>
    <row r="11" spans="1:12" x14ac:dyDescent="0.25">
      <c r="A11" t="s">
        <v>172</v>
      </c>
      <c r="B11">
        <v>2.8927079999999998</v>
      </c>
      <c r="C11" s="2">
        <v>38.663356300000004</v>
      </c>
      <c r="D11">
        <v>77</v>
      </c>
      <c r="E11">
        <v>2775</v>
      </c>
      <c r="F11">
        <v>57041</v>
      </c>
      <c r="G11">
        <v>96.08</v>
      </c>
      <c r="H11">
        <v>0</v>
      </c>
      <c r="I11" s="3" t="s">
        <v>53</v>
      </c>
      <c r="J11" t="s">
        <v>280</v>
      </c>
      <c r="K11" s="21" t="s">
        <v>340</v>
      </c>
      <c r="L11" s="22" t="s">
        <v>447</v>
      </c>
    </row>
    <row r="12" spans="1:12" x14ac:dyDescent="0.25">
      <c r="A12" t="s">
        <v>171</v>
      </c>
      <c r="B12">
        <v>1.872495</v>
      </c>
      <c r="C12" s="2">
        <v>41.747401199999999</v>
      </c>
      <c r="D12">
        <v>303</v>
      </c>
      <c r="E12">
        <v>2031</v>
      </c>
      <c r="F12">
        <v>6784</v>
      </c>
      <c r="G12">
        <v>78.430000000000007</v>
      </c>
      <c r="H12">
        <v>0</v>
      </c>
      <c r="I12" s="3" t="s">
        <v>170</v>
      </c>
      <c r="J12" t="s">
        <v>281</v>
      </c>
      <c r="K12" s="21" t="s">
        <v>341</v>
      </c>
      <c r="L12" s="22" t="s">
        <v>448</v>
      </c>
    </row>
    <row r="13" spans="1:12" x14ac:dyDescent="0.25">
      <c r="A13" t="s">
        <v>169</v>
      </c>
      <c r="B13">
        <v>0.730043</v>
      </c>
      <c r="C13" s="2">
        <v>48.632614799999999</v>
      </c>
      <c r="D13">
        <v>96</v>
      </c>
      <c r="E13">
        <v>800</v>
      </c>
      <c r="F13">
        <v>8181</v>
      </c>
      <c r="G13">
        <v>72.55</v>
      </c>
      <c r="H13">
        <v>0</v>
      </c>
      <c r="I13" s="3" t="s">
        <v>132</v>
      </c>
      <c r="J13" t="s">
        <v>282</v>
      </c>
      <c r="K13" s="21" t="s">
        <v>342</v>
      </c>
      <c r="L13" s="22" t="s">
        <v>449</v>
      </c>
    </row>
    <row r="14" spans="1:12" x14ac:dyDescent="0.25">
      <c r="A14" t="s">
        <v>168</v>
      </c>
      <c r="B14">
        <v>3.6618339999999998</v>
      </c>
      <c r="C14" s="2">
        <v>60.822118099999997</v>
      </c>
      <c r="D14">
        <v>331</v>
      </c>
      <c r="E14">
        <v>3468</v>
      </c>
      <c r="F14">
        <v>13981</v>
      </c>
      <c r="G14">
        <v>82.35</v>
      </c>
      <c r="H14">
        <v>0</v>
      </c>
      <c r="I14" s="3" t="s">
        <v>3</v>
      </c>
      <c r="J14" t="s">
        <v>283</v>
      </c>
      <c r="K14" s="21" t="s">
        <v>343</v>
      </c>
      <c r="L14" s="22" t="s">
        <v>450</v>
      </c>
    </row>
    <row r="15" spans="1:12" x14ac:dyDescent="0.25">
      <c r="A15" t="s">
        <v>167</v>
      </c>
      <c r="B15">
        <v>6.7901819999999997</v>
      </c>
      <c r="C15" s="2">
        <v>51.794591099999998</v>
      </c>
      <c r="D15">
        <v>564</v>
      </c>
      <c r="E15">
        <v>6414</v>
      </c>
      <c r="F15">
        <v>15874</v>
      </c>
      <c r="G15">
        <v>76.47</v>
      </c>
      <c r="H15">
        <v>5.88</v>
      </c>
      <c r="I15" s="3" t="s">
        <v>166</v>
      </c>
      <c r="J15" t="s">
        <v>278</v>
      </c>
      <c r="K15" s="21" t="s">
        <v>344</v>
      </c>
      <c r="L15" s="22" t="s">
        <v>451</v>
      </c>
    </row>
    <row r="16" spans="1:12" x14ac:dyDescent="0.25">
      <c r="A16" t="s">
        <v>165</v>
      </c>
      <c r="B16">
        <v>9.5762300000000007</v>
      </c>
      <c r="C16" s="2">
        <v>56.395074099999995</v>
      </c>
      <c r="D16">
        <v>918</v>
      </c>
      <c r="E16">
        <v>8750</v>
      </c>
      <c r="F16">
        <v>12837</v>
      </c>
      <c r="G16">
        <v>96.08</v>
      </c>
      <c r="H16">
        <v>0</v>
      </c>
      <c r="I16" s="3" t="s">
        <v>32</v>
      </c>
      <c r="J16" t="s">
        <v>284</v>
      </c>
      <c r="K16" s="21" t="s">
        <v>345</v>
      </c>
      <c r="L16" s="22" t="s">
        <v>452</v>
      </c>
    </row>
    <row r="17" spans="1:12" x14ac:dyDescent="0.25">
      <c r="A17" t="s">
        <v>164</v>
      </c>
      <c r="B17">
        <v>2.1152639999999998</v>
      </c>
      <c r="C17" s="2">
        <v>65.975499999999997</v>
      </c>
      <c r="D17">
        <v>267</v>
      </c>
      <c r="E17">
        <v>2399</v>
      </c>
      <c r="F17">
        <v>9839</v>
      </c>
      <c r="G17">
        <v>98.04</v>
      </c>
      <c r="H17">
        <v>0</v>
      </c>
      <c r="I17" s="3" t="s">
        <v>51</v>
      </c>
      <c r="J17" t="s">
        <v>285</v>
      </c>
      <c r="K17" s="21" t="s">
        <v>346</v>
      </c>
      <c r="L17" s="22" t="s">
        <v>453</v>
      </c>
    </row>
    <row r="18" spans="1:12" x14ac:dyDescent="0.25">
      <c r="A18" t="s">
        <v>163</v>
      </c>
      <c r="B18">
        <v>6.3966440000000002</v>
      </c>
      <c r="C18" s="2">
        <v>65.585438199999999</v>
      </c>
      <c r="D18">
        <v>217</v>
      </c>
      <c r="E18">
        <v>5204</v>
      </c>
      <c r="F18">
        <v>50422</v>
      </c>
      <c r="G18">
        <v>82.35</v>
      </c>
      <c r="H18">
        <v>1.96</v>
      </c>
      <c r="I18" s="3" t="s">
        <v>21</v>
      </c>
      <c r="J18" t="s">
        <v>276</v>
      </c>
      <c r="K18" s="21" t="s">
        <v>347</v>
      </c>
      <c r="L18" s="22" t="s">
        <v>454</v>
      </c>
    </row>
    <row r="19" spans="1:12" x14ac:dyDescent="0.25">
      <c r="A19" t="s">
        <v>162</v>
      </c>
      <c r="B19">
        <v>10.265123000000001</v>
      </c>
      <c r="C19" s="2">
        <v>52.034349700000007</v>
      </c>
      <c r="D19">
        <v>466</v>
      </c>
      <c r="E19">
        <v>9334</v>
      </c>
      <c r="F19">
        <v>58221</v>
      </c>
      <c r="G19">
        <v>96.08</v>
      </c>
      <c r="H19">
        <v>3.92</v>
      </c>
      <c r="I19" s="3" t="s">
        <v>161</v>
      </c>
      <c r="J19" t="s">
        <v>286</v>
      </c>
      <c r="K19" s="21" t="s">
        <v>348</v>
      </c>
      <c r="L19" s="22" t="s">
        <v>455</v>
      </c>
    </row>
    <row r="20" spans="1:12" x14ac:dyDescent="0.25">
      <c r="A20" t="s">
        <v>160</v>
      </c>
      <c r="B20">
        <v>7.4558850000000003</v>
      </c>
      <c r="C20" s="2">
        <v>60.164259499999993</v>
      </c>
      <c r="D20">
        <v>1428</v>
      </c>
      <c r="E20">
        <v>6813</v>
      </c>
      <c r="F20">
        <v>7839</v>
      </c>
      <c r="G20">
        <v>88.24</v>
      </c>
      <c r="H20">
        <v>3.92</v>
      </c>
      <c r="I20" s="3" t="s">
        <v>159</v>
      </c>
      <c r="J20" t="s">
        <v>287</v>
      </c>
      <c r="K20" s="21" t="s">
        <v>349</v>
      </c>
      <c r="L20" s="22" t="s">
        <v>456</v>
      </c>
    </row>
    <row r="21" spans="1:12" x14ac:dyDescent="0.25">
      <c r="A21" t="s">
        <v>158</v>
      </c>
      <c r="B21">
        <v>4.642207</v>
      </c>
      <c r="C21" s="2">
        <v>70.209514600000006</v>
      </c>
      <c r="D21">
        <v>971</v>
      </c>
      <c r="E21">
        <v>5094</v>
      </c>
      <c r="F21">
        <v>10972</v>
      </c>
      <c r="G21">
        <v>100</v>
      </c>
      <c r="H21">
        <v>7.89</v>
      </c>
      <c r="I21" s="3" t="s">
        <v>157</v>
      </c>
      <c r="J21" t="s">
        <v>288</v>
      </c>
      <c r="K21" s="21" t="s">
        <v>350</v>
      </c>
      <c r="L21" s="22" t="s">
        <v>457</v>
      </c>
    </row>
    <row r="22" spans="1:12" x14ac:dyDescent="0.25">
      <c r="A22" t="s">
        <v>156</v>
      </c>
      <c r="B22">
        <v>5.5405220000000002</v>
      </c>
      <c r="C22" s="2">
        <v>70.774991999999997</v>
      </c>
      <c r="D22">
        <v>912</v>
      </c>
      <c r="E22">
        <v>5605</v>
      </c>
      <c r="F22">
        <v>10998</v>
      </c>
      <c r="G22">
        <v>88.24</v>
      </c>
      <c r="H22">
        <v>5.88</v>
      </c>
      <c r="I22" s="3" t="s">
        <v>116</v>
      </c>
      <c r="J22" t="s">
        <v>289</v>
      </c>
      <c r="K22" s="21" t="s">
        <v>351</v>
      </c>
      <c r="L22" s="22" t="s">
        <v>458</v>
      </c>
    </row>
    <row r="23" spans="1:12" x14ac:dyDescent="0.25">
      <c r="A23" t="s">
        <v>155</v>
      </c>
      <c r="B23">
        <v>7.2647719999999998</v>
      </c>
      <c r="C23" s="2">
        <v>51.779615399999997</v>
      </c>
      <c r="D23">
        <v>1771</v>
      </c>
      <c r="E23">
        <v>7536</v>
      </c>
      <c r="F23">
        <v>8956</v>
      </c>
      <c r="G23">
        <v>90.2</v>
      </c>
      <c r="H23">
        <v>3.92</v>
      </c>
      <c r="I23" s="3" t="s">
        <v>12</v>
      </c>
      <c r="J23" t="s">
        <v>284</v>
      </c>
      <c r="K23" s="21" t="s">
        <v>352</v>
      </c>
      <c r="L23" s="22" t="s">
        <v>459</v>
      </c>
    </row>
    <row r="24" spans="1:12" x14ac:dyDescent="0.25">
      <c r="A24" t="s">
        <v>154</v>
      </c>
      <c r="B24">
        <v>3.4682909999999998</v>
      </c>
      <c r="C24" s="2">
        <v>63.435132699999997</v>
      </c>
      <c r="D24">
        <v>1602</v>
      </c>
      <c r="E24">
        <v>4372</v>
      </c>
      <c r="F24">
        <v>2473</v>
      </c>
      <c r="G24">
        <v>84.31</v>
      </c>
      <c r="H24">
        <v>3.92</v>
      </c>
      <c r="I24" s="3" t="s">
        <v>138</v>
      </c>
      <c r="J24" t="s">
        <v>284</v>
      </c>
      <c r="K24" s="21" t="s">
        <v>353</v>
      </c>
      <c r="L24" s="22" t="s">
        <v>460</v>
      </c>
    </row>
    <row r="25" spans="1:12" x14ac:dyDescent="0.25">
      <c r="A25" t="s">
        <v>153</v>
      </c>
      <c r="B25">
        <v>3.6895950000000002</v>
      </c>
      <c r="C25" s="2">
        <v>60.862723399999993</v>
      </c>
      <c r="D25">
        <v>24</v>
      </c>
      <c r="E25">
        <v>3464</v>
      </c>
      <c r="F25">
        <v>35732</v>
      </c>
      <c r="G25">
        <v>88.24</v>
      </c>
      <c r="H25">
        <v>0</v>
      </c>
      <c r="I25" s="3" t="s">
        <v>152</v>
      </c>
      <c r="J25" t="s">
        <v>283</v>
      </c>
      <c r="K25" s="21" t="s">
        <v>354</v>
      </c>
      <c r="L25" s="22" t="s">
        <v>461</v>
      </c>
    </row>
    <row r="26" spans="1:12" x14ac:dyDescent="0.25">
      <c r="A26" t="s">
        <v>151</v>
      </c>
      <c r="B26">
        <v>8.5305909999999994</v>
      </c>
      <c r="C26" s="2">
        <v>60.640394099999995</v>
      </c>
      <c r="D26">
        <v>394</v>
      </c>
      <c r="E26">
        <v>7151</v>
      </c>
      <c r="F26">
        <v>33124</v>
      </c>
      <c r="G26">
        <v>88.24</v>
      </c>
      <c r="H26">
        <v>0</v>
      </c>
      <c r="I26" s="3" t="s">
        <v>42</v>
      </c>
      <c r="J26" t="s">
        <v>278</v>
      </c>
      <c r="K26" s="21" t="s">
        <v>355</v>
      </c>
      <c r="L26" s="22" t="s">
        <v>462</v>
      </c>
    </row>
    <row r="27" spans="1:12" x14ac:dyDescent="0.25">
      <c r="A27" t="s">
        <v>150</v>
      </c>
      <c r="B27">
        <v>3.1164079999999998</v>
      </c>
      <c r="C27" s="2">
        <v>66.734490499999993</v>
      </c>
      <c r="D27">
        <v>494</v>
      </c>
      <c r="E27">
        <v>2681</v>
      </c>
      <c r="F27">
        <v>18612</v>
      </c>
      <c r="G27">
        <v>88.24</v>
      </c>
      <c r="H27">
        <v>3.92</v>
      </c>
      <c r="I27" s="3" t="s">
        <v>149</v>
      </c>
      <c r="J27" t="s">
        <v>290</v>
      </c>
      <c r="K27" s="21" t="s">
        <v>356</v>
      </c>
      <c r="L27" s="22" t="s">
        <v>463</v>
      </c>
    </row>
    <row r="28" spans="1:12" x14ac:dyDescent="0.25">
      <c r="A28" t="s">
        <v>148</v>
      </c>
      <c r="B28">
        <v>6.6535409999999997</v>
      </c>
      <c r="C28" s="2">
        <v>59.7825579</v>
      </c>
      <c r="D28">
        <v>290</v>
      </c>
      <c r="E28">
        <v>6111</v>
      </c>
      <c r="F28">
        <v>15075</v>
      </c>
      <c r="G28">
        <v>86.27</v>
      </c>
      <c r="H28">
        <v>0</v>
      </c>
      <c r="I28" s="3" t="s">
        <v>21</v>
      </c>
      <c r="J28" t="s">
        <v>276</v>
      </c>
      <c r="K28" s="21" t="s">
        <v>357</v>
      </c>
      <c r="L28" s="22" t="s">
        <v>464</v>
      </c>
    </row>
    <row r="29" spans="1:12" x14ac:dyDescent="0.25">
      <c r="A29" t="s">
        <v>147</v>
      </c>
      <c r="B29">
        <v>0.39940799999999999</v>
      </c>
      <c r="C29" s="2">
        <v>51.786143500000001</v>
      </c>
      <c r="D29">
        <v>2717</v>
      </c>
      <c r="E29">
        <v>467</v>
      </c>
      <c r="F29">
        <v>3393</v>
      </c>
      <c r="G29">
        <v>84.31</v>
      </c>
      <c r="H29">
        <v>1.96</v>
      </c>
      <c r="I29" s="3" t="s">
        <v>146</v>
      </c>
      <c r="J29" t="s">
        <v>291</v>
      </c>
      <c r="K29" s="21" t="s">
        <v>358</v>
      </c>
      <c r="L29" s="22" t="s">
        <v>465</v>
      </c>
    </row>
    <row r="30" spans="1:12" x14ac:dyDescent="0.25">
      <c r="A30" t="s">
        <v>145</v>
      </c>
      <c r="B30">
        <v>1.870992</v>
      </c>
      <c r="C30" s="2">
        <v>53.984784500000004</v>
      </c>
      <c r="D30">
        <v>168</v>
      </c>
      <c r="E30">
        <v>1959</v>
      </c>
      <c r="F30">
        <v>8752</v>
      </c>
      <c r="G30">
        <v>84.31</v>
      </c>
      <c r="H30">
        <v>3.92</v>
      </c>
      <c r="I30" s="3" t="s">
        <v>36</v>
      </c>
      <c r="J30" t="s">
        <v>292</v>
      </c>
      <c r="K30" s="21" t="s">
        <v>359</v>
      </c>
      <c r="L30" s="22" t="s">
        <v>466</v>
      </c>
    </row>
    <row r="31" spans="1:12" x14ac:dyDescent="0.25">
      <c r="A31" t="s">
        <v>144</v>
      </c>
      <c r="B31">
        <v>0.63113600000000003</v>
      </c>
      <c r="C31" s="2">
        <v>52.324697099999995</v>
      </c>
      <c r="D31">
        <v>660</v>
      </c>
      <c r="E31">
        <v>684</v>
      </c>
      <c r="F31">
        <v>15191</v>
      </c>
      <c r="G31">
        <v>84.31</v>
      </c>
      <c r="H31">
        <v>9.8000000000000007</v>
      </c>
      <c r="I31" s="3" t="s">
        <v>143</v>
      </c>
      <c r="J31" t="s">
        <v>293</v>
      </c>
      <c r="K31" s="21" t="s">
        <v>360</v>
      </c>
      <c r="L31" s="22" t="s">
        <v>467</v>
      </c>
    </row>
    <row r="32" spans="1:12" x14ac:dyDescent="0.25">
      <c r="A32" t="s">
        <v>142</v>
      </c>
      <c r="B32">
        <v>2.662128</v>
      </c>
      <c r="C32" s="2">
        <v>54.2588486</v>
      </c>
      <c r="D32">
        <v>71</v>
      </c>
      <c r="E32">
        <v>2791</v>
      </c>
      <c r="F32">
        <v>10294</v>
      </c>
      <c r="G32">
        <v>82.35</v>
      </c>
      <c r="H32">
        <v>3.92</v>
      </c>
      <c r="I32" s="3" t="s">
        <v>59</v>
      </c>
      <c r="J32" t="s">
        <v>279</v>
      </c>
      <c r="K32" s="21" t="s">
        <v>361</v>
      </c>
      <c r="L32" s="22" t="s">
        <v>468</v>
      </c>
    </row>
    <row r="33" spans="1:12" x14ac:dyDescent="0.25">
      <c r="A33" t="s">
        <v>141</v>
      </c>
      <c r="B33">
        <v>0.62534900000000004</v>
      </c>
      <c r="C33" s="2">
        <v>47.9258782</v>
      </c>
      <c r="D33">
        <v>360</v>
      </c>
      <c r="E33">
        <v>721</v>
      </c>
      <c r="F33">
        <v>7974</v>
      </c>
      <c r="G33">
        <v>80.39</v>
      </c>
      <c r="H33">
        <v>9.8000000000000007</v>
      </c>
      <c r="I33" s="3" t="s">
        <v>140</v>
      </c>
      <c r="J33" t="s">
        <v>282</v>
      </c>
      <c r="K33" s="21" t="s">
        <v>362</v>
      </c>
      <c r="L33" s="22" t="s">
        <v>469</v>
      </c>
    </row>
    <row r="34" spans="1:12" x14ac:dyDescent="0.25">
      <c r="A34" t="s">
        <v>139</v>
      </c>
      <c r="B34">
        <v>2.8173849999999998</v>
      </c>
      <c r="C34" s="2">
        <v>63.017230499999997</v>
      </c>
      <c r="D34">
        <v>36</v>
      </c>
      <c r="E34">
        <v>2654</v>
      </c>
      <c r="F34">
        <v>12438</v>
      </c>
      <c r="G34">
        <v>78.430000000000007</v>
      </c>
      <c r="H34">
        <v>0</v>
      </c>
      <c r="I34" s="3" t="s">
        <v>138</v>
      </c>
      <c r="J34" t="s">
        <v>284</v>
      </c>
      <c r="K34" s="21" t="s">
        <v>363</v>
      </c>
      <c r="L34" s="22" t="s">
        <v>470</v>
      </c>
    </row>
    <row r="35" spans="1:12" x14ac:dyDescent="0.25">
      <c r="A35" t="s">
        <v>137</v>
      </c>
      <c r="B35">
        <v>6.8375640000000004</v>
      </c>
      <c r="C35" s="2">
        <v>48.627230400000002</v>
      </c>
      <c r="D35">
        <v>297</v>
      </c>
      <c r="E35">
        <v>6306</v>
      </c>
      <c r="F35">
        <v>17806</v>
      </c>
      <c r="G35">
        <v>76.47</v>
      </c>
      <c r="H35">
        <v>0</v>
      </c>
      <c r="I35" s="3" t="s">
        <v>40</v>
      </c>
      <c r="J35" t="s">
        <v>282</v>
      </c>
      <c r="K35" s="21" t="s">
        <v>364</v>
      </c>
      <c r="L35" s="22" t="s">
        <v>471</v>
      </c>
    </row>
    <row r="36" spans="1:12" x14ac:dyDescent="0.25">
      <c r="A36" t="s">
        <v>136</v>
      </c>
      <c r="B36">
        <v>4.0440569999999996</v>
      </c>
      <c r="C36" s="2">
        <v>49.268865400000003</v>
      </c>
      <c r="D36">
        <v>169</v>
      </c>
      <c r="E36">
        <v>4148</v>
      </c>
      <c r="F36">
        <v>14526</v>
      </c>
      <c r="G36">
        <v>76.47</v>
      </c>
      <c r="H36">
        <v>0</v>
      </c>
      <c r="I36" s="3" t="s">
        <v>107</v>
      </c>
      <c r="J36" t="s">
        <v>294</v>
      </c>
      <c r="K36" s="21" t="s">
        <v>365</v>
      </c>
      <c r="L36" s="22" t="s">
        <v>472</v>
      </c>
    </row>
    <row r="37" spans="1:12" x14ac:dyDescent="0.25">
      <c r="A37" t="s">
        <v>135</v>
      </c>
      <c r="B37">
        <v>5.7768740000000003</v>
      </c>
      <c r="C37" s="2">
        <v>72.556368699999993</v>
      </c>
      <c r="D37">
        <v>1231</v>
      </c>
      <c r="E37">
        <v>4969</v>
      </c>
      <c r="F37">
        <v>36624</v>
      </c>
      <c r="G37">
        <v>100</v>
      </c>
      <c r="H37">
        <v>7.84</v>
      </c>
      <c r="I37" s="3" t="s">
        <v>134</v>
      </c>
      <c r="J37" t="s">
        <v>290</v>
      </c>
      <c r="K37" s="21" t="s">
        <v>366</v>
      </c>
      <c r="L37" s="22" t="s">
        <v>473</v>
      </c>
    </row>
    <row r="38" spans="1:12" x14ac:dyDescent="0.25">
      <c r="A38" t="s">
        <v>133</v>
      </c>
      <c r="B38">
        <v>0.94504699999999997</v>
      </c>
      <c r="C38" s="2">
        <v>48.484784399999995</v>
      </c>
      <c r="D38">
        <v>367</v>
      </c>
      <c r="E38">
        <v>1066</v>
      </c>
      <c r="F38">
        <v>13072</v>
      </c>
      <c r="G38">
        <v>98.04</v>
      </c>
      <c r="H38">
        <v>2.63</v>
      </c>
      <c r="I38" s="3" t="s">
        <v>132</v>
      </c>
      <c r="J38" t="s">
        <v>282</v>
      </c>
      <c r="K38" s="21" t="s">
        <v>367</v>
      </c>
      <c r="L38" s="22" t="s">
        <v>474</v>
      </c>
    </row>
    <row r="39" spans="1:12" x14ac:dyDescent="0.25">
      <c r="A39" t="s">
        <v>131</v>
      </c>
      <c r="B39">
        <v>3.58379</v>
      </c>
      <c r="C39" s="2">
        <v>71.814057200000008</v>
      </c>
      <c r="D39">
        <v>407</v>
      </c>
      <c r="E39">
        <v>3851</v>
      </c>
      <c r="F39">
        <v>25096</v>
      </c>
      <c r="G39">
        <v>94.12</v>
      </c>
      <c r="H39">
        <v>0</v>
      </c>
      <c r="I39" s="3" t="s">
        <v>130</v>
      </c>
      <c r="J39" t="s">
        <v>295</v>
      </c>
      <c r="K39" s="21" t="s">
        <v>368</v>
      </c>
      <c r="L39" s="22" t="s">
        <v>475</v>
      </c>
    </row>
    <row r="40" spans="1:12" x14ac:dyDescent="0.25">
      <c r="A40" t="s">
        <v>129</v>
      </c>
      <c r="B40">
        <v>4.943905</v>
      </c>
      <c r="C40" s="2">
        <v>69.589342799999997</v>
      </c>
      <c r="D40">
        <v>309</v>
      </c>
      <c r="E40">
        <v>5458</v>
      </c>
      <c r="F40">
        <v>45552</v>
      </c>
      <c r="G40">
        <v>94.12</v>
      </c>
      <c r="H40">
        <v>9.8000000000000007</v>
      </c>
      <c r="I40" s="3" t="s">
        <v>128</v>
      </c>
      <c r="J40" t="s">
        <v>285</v>
      </c>
      <c r="K40" s="21" t="s">
        <v>369</v>
      </c>
      <c r="L40" s="22" t="s">
        <v>476</v>
      </c>
    </row>
    <row r="41" spans="1:12" x14ac:dyDescent="0.25">
      <c r="A41" t="s">
        <v>127</v>
      </c>
      <c r="B41">
        <v>7.425529</v>
      </c>
      <c r="C41" s="2">
        <v>43.519660399999999</v>
      </c>
      <c r="D41">
        <v>274</v>
      </c>
      <c r="E41">
        <v>8756</v>
      </c>
      <c r="F41">
        <v>14349</v>
      </c>
      <c r="G41">
        <v>90.2</v>
      </c>
      <c r="H41">
        <v>0</v>
      </c>
      <c r="I41" s="3" t="s">
        <v>40</v>
      </c>
      <c r="J41" t="s">
        <v>282</v>
      </c>
      <c r="K41" s="21" t="s">
        <v>370</v>
      </c>
      <c r="L41" s="22" t="s">
        <v>477</v>
      </c>
    </row>
    <row r="42" spans="1:12" x14ac:dyDescent="0.25">
      <c r="A42" t="s">
        <v>126</v>
      </c>
      <c r="B42">
        <v>11.255037</v>
      </c>
      <c r="C42" s="2">
        <v>56.610546900000003</v>
      </c>
      <c r="D42">
        <v>296</v>
      </c>
      <c r="E42">
        <v>10155</v>
      </c>
      <c r="F42">
        <v>3708</v>
      </c>
      <c r="G42">
        <v>84.31</v>
      </c>
      <c r="H42">
        <v>5.88</v>
      </c>
      <c r="I42" s="3" t="s">
        <v>32</v>
      </c>
      <c r="J42" t="s">
        <v>284</v>
      </c>
      <c r="K42" s="21" t="s">
        <v>371</v>
      </c>
      <c r="L42" s="22" t="s">
        <v>478</v>
      </c>
    </row>
    <row r="43" spans="1:12" x14ac:dyDescent="0.25">
      <c r="A43" t="s">
        <v>125</v>
      </c>
      <c r="B43">
        <v>8.1478319999999993</v>
      </c>
      <c r="C43" s="2">
        <v>60.813281399999994</v>
      </c>
      <c r="D43">
        <v>1846</v>
      </c>
      <c r="E43">
        <v>6856</v>
      </c>
      <c r="F43">
        <v>2182</v>
      </c>
      <c r="G43">
        <v>78.430000000000007</v>
      </c>
      <c r="H43">
        <v>2.63</v>
      </c>
      <c r="I43" s="3" t="s">
        <v>42</v>
      </c>
      <c r="J43" t="s">
        <v>278</v>
      </c>
      <c r="K43" s="21" t="s">
        <v>372</v>
      </c>
      <c r="L43" s="22" t="s">
        <v>479</v>
      </c>
    </row>
    <row r="44" spans="1:12" x14ac:dyDescent="0.25">
      <c r="A44" t="s">
        <v>124</v>
      </c>
      <c r="B44">
        <v>10.192384000000001</v>
      </c>
      <c r="C44" s="2">
        <v>58.601687300000002</v>
      </c>
      <c r="D44">
        <v>1644</v>
      </c>
      <c r="E44">
        <v>9620</v>
      </c>
      <c r="F44">
        <v>6677</v>
      </c>
      <c r="G44">
        <v>76.47</v>
      </c>
      <c r="H44">
        <v>2.63</v>
      </c>
      <c r="I44" s="3" t="s">
        <v>123</v>
      </c>
      <c r="J44" t="s">
        <v>296</v>
      </c>
      <c r="K44" s="21" t="s">
        <v>373</v>
      </c>
      <c r="L44" s="22" t="s">
        <v>480</v>
      </c>
    </row>
    <row r="45" spans="1:12" x14ac:dyDescent="0.25">
      <c r="A45" t="s">
        <v>122</v>
      </c>
      <c r="B45">
        <v>3.383699</v>
      </c>
      <c r="C45" s="2">
        <v>62.055903899999997</v>
      </c>
      <c r="D45">
        <v>522</v>
      </c>
      <c r="E45">
        <v>3162</v>
      </c>
      <c r="F45">
        <v>6235</v>
      </c>
      <c r="G45">
        <v>76.47</v>
      </c>
      <c r="H45">
        <v>3.92</v>
      </c>
      <c r="I45" s="3" t="s">
        <v>98</v>
      </c>
      <c r="J45" t="s">
        <v>297</v>
      </c>
      <c r="K45" s="21" t="s">
        <v>374</v>
      </c>
      <c r="L45" s="22" t="s">
        <v>481</v>
      </c>
    </row>
    <row r="46" spans="1:12" x14ac:dyDescent="0.25">
      <c r="A46" t="s">
        <v>121</v>
      </c>
      <c r="B46">
        <v>3.587189</v>
      </c>
      <c r="C46" s="2">
        <v>59.374708200000001</v>
      </c>
      <c r="D46">
        <v>2993</v>
      </c>
      <c r="E46">
        <v>3860</v>
      </c>
      <c r="F46">
        <v>2532</v>
      </c>
      <c r="G46">
        <v>73.680000000000007</v>
      </c>
      <c r="H46">
        <v>5.88</v>
      </c>
      <c r="I46" s="3" t="s">
        <v>64</v>
      </c>
      <c r="J46" t="s">
        <v>273</v>
      </c>
      <c r="K46" s="21" t="s">
        <v>375</v>
      </c>
      <c r="L46" s="22" t="s">
        <v>482</v>
      </c>
    </row>
    <row r="47" spans="1:12" x14ac:dyDescent="0.25">
      <c r="A47" t="s">
        <v>120</v>
      </c>
      <c r="B47">
        <v>2.147783</v>
      </c>
      <c r="C47" s="2">
        <v>50.3585791</v>
      </c>
      <c r="D47">
        <v>92</v>
      </c>
      <c r="E47">
        <v>2362</v>
      </c>
      <c r="F47">
        <v>59927</v>
      </c>
      <c r="G47">
        <v>100</v>
      </c>
      <c r="H47">
        <v>0</v>
      </c>
      <c r="I47" s="3" t="s">
        <v>119</v>
      </c>
      <c r="J47" t="s">
        <v>298</v>
      </c>
      <c r="K47" s="21" t="s">
        <v>376</v>
      </c>
      <c r="L47" s="22" t="s">
        <v>483</v>
      </c>
    </row>
    <row r="48" spans="1:12" x14ac:dyDescent="0.25">
      <c r="A48" t="s">
        <v>118</v>
      </c>
      <c r="B48">
        <v>2.4777</v>
      </c>
      <c r="C48" s="2">
        <v>55.913185600000006</v>
      </c>
      <c r="D48">
        <v>530</v>
      </c>
      <c r="E48">
        <v>2688</v>
      </c>
      <c r="F48">
        <v>8458</v>
      </c>
      <c r="G48">
        <v>98.04</v>
      </c>
      <c r="H48">
        <v>1.96</v>
      </c>
      <c r="I48" s="3" t="s">
        <v>14</v>
      </c>
      <c r="J48" t="s">
        <v>298</v>
      </c>
      <c r="K48" s="21" t="s">
        <v>377</v>
      </c>
      <c r="L48" s="22" t="s">
        <v>484</v>
      </c>
    </row>
    <row r="49" spans="1:12" x14ac:dyDescent="0.25">
      <c r="A49" t="s">
        <v>117</v>
      </c>
      <c r="B49">
        <v>5.6866199999999996</v>
      </c>
      <c r="C49" s="2">
        <v>70.774326399999993</v>
      </c>
      <c r="D49">
        <v>1988</v>
      </c>
      <c r="E49">
        <v>5703</v>
      </c>
      <c r="F49">
        <v>6396</v>
      </c>
      <c r="G49">
        <v>98.04</v>
      </c>
      <c r="H49">
        <v>9.8000000000000007</v>
      </c>
      <c r="I49" s="3" t="s">
        <v>116</v>
      </c>
      <c r="J49" t="s">
        <v>289</v>
      </c>
      <c r="K49" s="21" t="s">
        <v>378</v>
      </c>
      <c r="L49" s="22" t="s">
        <v>485</v>
      </c>
    </row>
    <row r="50" spans="1:12" x14ac:dyDescent="0.25">
      <c r="A50" t="s">
        <v>115</v>
      </c>
      <c r="B50">
        <v>3.9170039999999999</v>
      </c>
      <c r="C50" s="2">
        <v>71.946058800000003</v>
      </c>
      <c r="D50">
        <v>958</v>
      </c>
      <c r="E50">
        <v>4122</v>
      </c>
      <c r="F50">
        <v>17627</v>
      </c>
      <c r="G50">
        <v>96.08</v>
      </c>
      <c r="H50">
        <v>9.8000000000000007</v>
      </c>
      <c r="I50" s="3" t="s">
        <v>114</v>
      </c>
      <c r="J50" t="s">
        <v>278</v>
      </c>
      <c r="K50" s="21" t="s">
        <v>379</v>
      </c>
      <c r="L50" s="22" t="s">
        <v>486</v>
      </c>
    </row>
    <row r="51" spans="1:12" x14ac:dyDescent="0.25">
      <c r="A51" t="s">
        <v>113</v>
      </c>
      <c r="B51">
        <v>2.4951840000000001</v>
      </c>
      <c r="C51" s="2">
        <v>66.145061800000008</v>
      </c>
      <c r="D51">
        <v>502</v>
      </c>
      <c r="E51">
        <v>3002</v>
      </c>
      <c r="F51">
        <v>8076</v>
      </c>
      <c r="G51">
        <v>94.12</v>
      </c>
      <c r="H51">
        <v>9.8000000000000007</v>
      </c>
      <c r="I51" s="3" t="s">
        <v>51</v>
      </c>
      <c r="J51" t="s">
        <v>285</v>
      </c>
      <c r="K51" s="21" t="s">
        <v>380</v>
      </c>
      <c r="L51" s="22" t="s">
        <v>487</v>
      </c>
    </row>
    <row r="52" spans="1:12" x14ac:dyDescent="0.25">
      <c r="A52" t="s">
        <v>112</v>
      </c>
      <c r="B52">
        <v>0.88000100000000003</v>
      </c>
      <c r="C52" s="2">
        <v>48.7971036</v>
      </c>
      <c r="D52">
        <v>453</v>
      </c>
      <c r="E52">
        <v>1123</v>
      </c>
      <c r="F52">
        <v>28255</v>
      </c>
      <c r="G52">
        <v>92.16</v>
      </c>
      <c r="H52">
        <v>7.84</v>
      </c>
      <c r="I52" s="3" t="s">
        <v>111</v>
      </c>
      <c r="J52" t="s">
        <v>282</v>
      </c>
      <c r="K52" s="21" t="s">
        <v>381</v>
      </c>
      <c r="L52" s="22" t="s">
        <v>488</v>
      </c>
    </row>
    <row r="53" spans="1:12" x14ac:dyDescent="0.25">
      <c r="A53" t="s">
        <v>110</v>
      </c>
      <c r="B53">
        <v>3.7796859999999999</v>
      </c>
      <c r="C53" s="2">
        <v>49.306953</v>
      </c>
      <c r="D53">
        <v>548</v>
      </c>
      <c r="E53">
        <v>5077</v>
      </c>
      <c r="F53">
        <v>7849</v>
      </c>
      <c r="G53">
        <v>90.2</v>
      </c>
      <c r="H53">
        <v>5.88</v>
      </c>
      <c r="I53" s="3" t="s">
        <v>109</v>
      </c>
      <c r="J53" t="s">
        <v>299</v>
      </c>
      <c r="K53" s="21" t="s">
        <v>382</v>
      </c>
      <c r="L53" s="22" t="s">
        <v>489</v>
      </c>
    </row>
    <row r="54" spans="1:12" x14ac:dyDescent="0.25">
      <c r="A54" t="s">
        <v>108</v>
      </c>
      <c r="B54">
        <v>7.055167</v>
      </c>
      <c r="C54" s="2">
        <v>49.4263282</v>
      </c>
      <c r="D54">
        <v>895</v>
      </c>
      <c r="E54">
        <v>8312</v>
      </c>
      <c r="F54">
        <v>13275</v>
      </c>
      <c r="G54">
        <v>88.24</v>
      </c>
      <c r="H54">
        <v>3.92</v>
      </c>
      <c r="I54" s="3" t="s">
        <v>107</v>
      </c>
      <c r="J54" t="s">
        <v>294</v>
      </c>
      <c r="K54" s="21" t="s">
        <v>383</v>
      </c>
      <c r="L54" s="22" t="s">
        <v>490</v>
      </c>
    </row>
    <row r="55" spans="1:12" x14ac:dyDescent="0.25">
      <c r="A55" t="s">
        <v>106</v>
      </c>
      <c r="B55">
        <v>2.1404459999999998</v>
      </c>
      <c r="C55" s="2">
        <v>56.7200481</v>
      </c>
      <c r="D55">
        <v>582</v>
      </c>
      <c r="E55">
        <v>2305</v>
      </c>
      <c r="F55">
        <v>7993</v>
      </c>
      <c r="G55">
        <v>88.24</v>
      </c>
      <c r="H55">
        <v>5.88</v>
      </c>
      <c r="I55" s="3" t="s">
        <v>12</v>
      </c>
      <c r="J55" t="s">
        <v>284</v>
      </c>
      <c r="K55" s="21" t="s">
        <v>384</v>
      </c>
      <c r="L55" s="22" t="s">
        <v>491</v>
      </c>
    </row>
    <row r="56" spans="1:12" s="3" customFormat="1" x14ac:dyDescent="0.25">
      <c r="A56" s="3" t="s">
        <v>105</v>
      </c>
      <c r="B56" s="3">
        <v>6.9057019999999998</v>
      </c>
      <c r="C56" s="20">
        <v>49.483600700000004</v>
      </c>
      <c r="D56" s="3">
        <v>719</v>
      </c>
      <c r="E56" s="3">
        <v>10125</v>
      </c>
      <c r="F56" s="3">
        <v>23084</v>
      </c>
      <c r="G56" s="3">
        <v>86.27</v>
      </c>
      <c r="H56" s="3">
        <v>7.89</v>
      </c>
      <c r="I56" s="3" t="s">
        <v>104</v>
      </c>
      <c r="J56" s="3" t="s">
        <v>300</v>
      </c>
      <c r="K56" s="23" t="s">
        <v>385</v>
      </c>
      <c r="L56" s="22" t="s">
        <v>492</v>
      </c>
    </row>
    <row r="57" spans="1:12" x14ac:dyDescent="0.25">
      <c r="A57" t="s">
        <v>103</v>
      </c>
      <c r="B57">
        <v>3.6344050000000001</v>
      </c>
      <c r="C57" s="2">
        <v>63.008855600000004</v>
      </c>
      <c r="D57">
        <v>160</v>
      </c>
      <c r="E57">
        <v>3474</v>
      </c>
      <c r="F57">
        <v>21298</v>
      </c>
      <c r="G57">
        <v>84.31</v>
      </c>
      <c r="H57">
        <v>1.96</v>
      </c>
      <c r="I57" s="5" t="s">
        <v>102</v>
      </c>
      <c r="J57" t="s">
        <v>278</v>
      </c>
      <c r="K57" s="21" t="s">
        <v>386</v>
      </c>
      <c r="L57" s="22" t="s">
        <v>493</v>
      </c>
    </row>
    <row r="58" spans="1:12" x14ac:dyDescent="0.25">
      <c r="A58" t="s">
        <v>101</v>
      </c>
      <c r="B58">
        <v>1.083243</v>
      </c>
      <c r="C58" s="2">
        <v>35.054830700000004</v>
      </c>
      <c r="D58">
        <v>298</v>
      </c>
      <c r="E58">
        <v>1132</v>
      </c>
      <c r="F58">
        <v>6037</v>
      </c>
      <c r="G58">
        <v>84.31</v>
      </c>
      <c r="H58">
        <v>1.96</v>
      </c>
      <c r="I58" s="3" t="s">
        <v>100</v>
      </c>
      <c r="J58" t="s">
        <v>301</v>
      </c>
      <c r="K58" s="21" t="s">
        <v>387</v>
      </c>
      <c r="L58" s="22" t="s">
        <v>494</v>
      </c>
    </row>
    <row r="59" spans="1:12" x14ac:dyDescent="0.25">
      <c r="A59" t="s">
        <v>99</v>
      </c>
      <c r="B59">
        <v>3.4168669999999999</v>
      </c>
      <c r="C59" s="2">
        <v>61.8773865</v>
      </c>
      <c r="D59">
        <v>508</v>
      </c>
      <c r="E59">
        <v>3170</v>
      </c>
      <c r="F59">
        <v>3339</v>
      </c>
      <c r="G59">
        <v>84.31</v>
      </c>
      <c r="H59">
        <v>5.26</v>
      </c>
      <c r="I59" s="3" t="s">
        <v>98</v>
      </c>
      <c r="J59" t="s">
        <v>297</v>
      </c>
      <c r="K59" s="21" t="s">
        <v>388</v>
      </c>
      <c r="L59" s="22" t="s">
        <v>495</v>
      </c>
    </row>
    <row r="60" spans="1:12" x14ac:dyDescent="0.25">
      <c r="A60" t="s">
        <v>97</v>
      </c>
      <c r="B60">
        <v>1.615526</v>
      </c>
      <c r="C60" s="2">
        <v>48.331750800000002</v>
      </c>
      <c r="D60">
        <v>914</v>
      </c>
      <c r="E60">
        <v>1671</v>
      </c>
      <c r="F60">
        <v>8915</v>
      </c>
      <c r="G60">
        <v>82.35</v>
      </c>
      <c r="H60">
        <v>2.63</v>
      </c>
      <c r="I60" s="3" t="s">
        <v>96</v>
      </c>
      <c r="J60" t="s">
        <v>302</v>
      </c>
      <c r="K60" s="21" t="s">
        <v>389</v>
      </c>
      <c r="L60" s="22" t="s">
        <v>496</v>
      </c>
    </row>
    <row r="61" spans="1:12" x14ac:dyDescent="0.25">
      <c r="A61" t="s">
        <v>69</v>
      </c>
      <c r="B61">
        <v>1.4490259999999999</v>
      </c>
      <c r="C61" s="2">
        <v>57.649483199999999</v>
      </c>
      <c r="D61">
        <v>1685</v>
      </c>
      <c r="E61">
        <v>1425</v>
      </c>
      <c r="F61">
        <v>2499</v>
      </c>
      <c r="G61">
        <v>82.35</v>
      </c>
      <c r="H61">
        <v>7.84</v>
      </c>
      <c r="I61" s="3" t="s">
        <v>68</v>
      </c>
      <c r="J61" t="s">
        <v>303</v>
      </c>
      <c r="K61" s="21" t="s">
        <v>390</v>
      </c>
      <c r="L61" s="22" t="s">
        <v>497</v>
      </c>
    </row>
    <row r="62" spans="1:12" x14ac:dyDescent="0.25">
      <c r="A62" t="s">
        <v>95</v>
      </c>
      <c r="B62">
        <v>4.448245</v>
      </c>
      <c r="C62" s="2">
        <v>49.803978900000004</v>
      </c>
      <c r="D62">
        <v>745</v>
      </c>
      <c r="E62">
        <v>4224</v>
      </c>
      <c r="F62">
        <v>5245</v>
      </c>
      <c r="G62">
        <v>80.39</v>
      </c>
      <c r="H62">
        <v>0</v>
      </c>
      <c r="I62" s="3" t="s">
        <v>94</v>
      </c>
      <c r="J62" t="s">
        <v>292</v>
      </c>
      <c r="K62" s="21" t="s">
        <v>391</v>
      </c>
      <c r="L62" s="22" t="s">
        <v>498</v>
      </c>
    </row>
    <row r="63" spans="1:12" x14ac:dyDescent="0.25">
      <c r="A63" t="s">
        <v>93</v>
      </c>
      <c r="B63">
        <v>6.5798050000000003</v>
      </c>
      <c r="C63" s="2">
        <v>46.978383100000002</v>
      </c>
      <c r="D63">
        <v>774</v>
      </c>
      <c r="E63">
        <v>4815</v>
      </c>
      <c r="F63">
        <v>2710</v>
      </c>
      <c r="G63">
        <v>78.430000000000007</v>
      </c>
      <c r="H63">
        <v>1.96</v>
      </c>
      <c r="I63" s="3" t="s">
        <v>87</v>
      </c>
      <c r="J63" t="s">
        <v>286</v>
      </c>
      <c r="K63" s="21" t="s">
        <v>392</v>
      </c>
      <c r="L63" s="22" t="s">
        <v>499</v>
      </c>
    </row>
    <row r="64" spans="1:12" x14ac:dyDescent="0.25">
      <c r="A64" t="s">
        <v>92</v>
      </c>
      <c r="B64">
        <v>2.3861659999999998</v>
      </c>
      <c r="C64" s="2">
        <v>54.055836899999996</v>
      </c>
      <c r="D64">
        <v>348</v>
      </c>
      <c r="E64">
        <v>2125</v>
      </c>
      <c r="F64">
        <v>3700</v>
      </c>
      <c r="G64">
        <v>78.430000000000007</v>
      </c>
      <c r="H64">
        <v>5.88</v>
      </c>
      <c r="I64" s="3" t="s">
        <v>91</v>
      </c>
      <c r="J64" t="s">
        <v>304</v>
      </c>
      <c r="K64" s="21" t="s">
        <v>393</v>
      </c>
      <c r="L64" s="22" t="s">
        <v>500</v>
      </c>
    </row>
    <row r="65" spans="1:12" x14ac:dyDescent="0.25">
      <c r="A65" t="s">
        <v>90</v>
      </c>
      <c r="B65">
        <v>2.4267029999999998</v>
      </c>
      <c r="C65" s="2">
        <v>60.838512199999997</v>
      </c>
      <c r="D65">
        <v>485</v>
      </c>
      <c r="E65">
        <v>2504</v>
      </c>
      <c r="F65">
        <v>6866</v>
      </c>
      <c r="G65">
        <v>78.430000000000007</v>
      </c>
      <c r="H65">
        <v>7.84</v>
      </c>
      <c r="I65" s="3" t="s">
        <v>89</v>
      </c>
      <c r="J65" t="s">
        <v>305</v>
      </c>
      <c r="K65" s="21" t="s">
        <v>394</v>
      </c>
      <c r="L65" s="22" t="s">
        <v>501</v>
      </c>
    </row>
    <row r="66" spans="1:12" x14ac:dyDescent="0.25">
      <c r="A66" t="s">
        <v>67</v>
      </c>
      <c r="B66">
        <v>1.6388910000000001</v>
      </c>
      <c r="C66" s="2">
        <v>64.797292799999994</v>
      </c>
      <c r="D66">
        <v>433</v>
      </c>
      <c r="E66">
        <v>1434</v>
      </c>
      <c r="F66">
        <v>6247</v>
      </c>
      <c r="G66">
        <v>74.510000000000005</v>
      </c>
      <c r="H66">
        <v>0</v>
      </c>
      <c r="I66" s="3" t="s">
        <v>66</v>
      </c>
      <c r="J66" t="s">
        <v>306</v>
      </c>
      <c r="K66" s="21" t="s">
        <v>395</v>
      </c>
      <c r="L66" s="22" t="s">
        <v>502</v>
      </c>
    </row>
    <row r="67" spans="1:12" x14ac:dyDescent="0.25">
      <c r="A67" t="s">
        <v>88</v>
      </c>
      <c r="B67">
        <v>3.7171020000000001</v>
      </c>
      <c r="C67" s="2">
        <v>43.053082799999999</v>
      </c>
      <c r="D67">
        <v>1210</v>
      </c>
      <c r="E67">
        <v>3465</v>
      </c>
      <c r="F67">
        <v>2255</v>
      </c>
      <c r="G67">
        <v>74.510000000000005</v>
      </c>
      <c r="H67">
        <v>5.88</v>
      </c>
      <c r="I67" s="3" t="s">
        <v>87</v>
      </c>
      <c r="J67" t="s">
        <v>286</v>
      </c>
      <c r="K67" s="21" t="s">
        <v>396</v>
      </c>
      <c r="L67" s="22" t="s">
        <v>503</v>
      </c>
    </row>
    <row r="68" spans="1:12" x14ac:dyDescent="0.25">
      <c r="A68" t="s">
        <v>86</v>
      </c>
      <c r="B68">
        <v>1.9197249999999999</v>
      </c>
      <c r="C68" s="2">
        <v>62.529737300000001</v>
      </c>
      <c r="D68">
        <v>437</v>
      </c>
      <c r="E68">
        <v>2144</v>
      </c>
      <c r="F68">
        <v>5971</v>
      </c>
      <c r="G68">
        <v>72.55</v>
      </c>
      <c r="H68">
        <v>2.63</v>
      </c>
      <c r="I68" s="3" t="s">
        <v>85</v>
      </c>
      <c r="J68" t="s">
        <v>307</v>
      </c>
      <c r="K68" s="21" t="s">
        <v>397</v>
      </c>
      <c r="L68" s="22" t="s">
        <v>504</v>
      </c>
    </row>
    <row r="69" spans="1:12" x14ac:dyDescent="0.25">
      <c r="A69" t="s">
        <v>84</v>
      </c>
      <c r="B69">
        <v>2.2941099999999999</v>
      </c>
      <c r="C69" s="2">
        <v>60.006538499999998</v>
      </c>
      <c r="D69">
        <v>931</v>
      </c>
      <c r="E69">
        <v>2184</v>
      </c>
      <c r="F69">
        <v>3436</v>
      </c>
      <c r="G69">
        <v>70.59</v>
      </c>
      <c r="H69">
        <v>3.92</v>
      </c>
      <c r="I69" s="3" t="s">
        <v>7</v>
      </c>
      <c r="J69" t="s">
        <v>290</v>
      </c>
      <c r="K69" s="21" t="s">
        <v>398</v>
      </c>
      <c r="L69" s="22" t="s">
        <v>505</v>
      </c>
    </row>
    <row r="70" spans="1:12" x14ac:dyDescent="0.25">
      <c r="A70" t="s">
        <v>83</v>
      </c>
      <c r="B70">
        <v>1.8310770000000001</v>
      </c>
      <c r="C70" s="2">
        <v>45.0371557</v>
      </c>
      <c r="D70">
        <v>27</v>
      </c>
      <c r="E70">
        <v>2080</v>
      </c>
      <c r="F70">
        <v>267149</v>
      </c>
      <c r="G70">
        <v>100</v>
      </c>
      <c r="H70">
        <v>0</v>
      </c>
      <c r="I70" s="3" t="s">
        <v>82</v>
      </c>
      <c r="J70" t="s">
        <v>308</v>
      </c>
      <c r="K70" s="21" t="s">
        <v>399</v>
      </c>
      <c r="L70" s="22" t="s">
        <v>506</v>
      </c>
    </row>
    <row r="71" spans="1:12" x14ac:dyDescent="0.25">
      <c r="A71" t="s">
        <v>81</v>
      </c>
      <c r="B71">
        <v>0.96492800000000001</v>
      </c>
      <c r="C71" s="2">
        <v>63.917307800000003</v>
      </c>
      <c r="D71">
        <v>312</v>
      </c>
      <c r="E71">
        <v>1107</v>
      </c>
      <c r="F71">
        <v>20517</v>
      </c>
      <c r="G71">
        <v>96.08</v>
      </c>
      <c r="H71">
        <v>0</v>
      </c>
      <c r="I71" s="3" t="s">
        <v>80</v>
      </c>
      <c r="J71" t="s">
        <v>309</v>
      </c>
      <c r="K71" s="21" t="s">
        <v>400</v>
      </c>
      <c r="L71" s="22" t="s">
        <v>507</v>
      </c>
    </row>
    <row r="72" spans="1:12" x14ac:dyDescent="0.25">
      <c r="A72" t="s">
        <v>79</v>
      </c>
      <c r="B72">
        <v>1.5997950000000001</v>
      </c>
      <c r="C72" s="2">
        <v>31.228563700000002</v>
      </c>
      <c r="D72">
        <v>63</v>
      </c>
      <c r="E72">
        <v>1983</v>
      </c>
      <c r="F72">
        <v>32544</v>
      </c>
      <c r="G72">
        <v>92.16</v>
      </c>
      <c r="H72">
        <v>0</v>
      </c>
      <c r="I72" s="3" t="s">
        <v>78</v>
      </c>
      <c r="J72" t="s">
        <v>310</v>
      </c>
      <c r="K72" s="21" t="s">
        <v>401</v>
      </c>
      <c r="L72" s="22" t="s">
        <v>508</v>
      </c>
    </row>
    <row r="73" spans="1:12" x14ac:dyDescent="0.25">
      <c r="A73" t="s">
        <v>77</v>
      </c>
      <c r="B73">
        <v>1.377524</v>
      </c>
      <c r="C73" s="2">
        <v>44.891050900000003</v>
      </c>
      <c r="D73">
        <v>29</v>
      </c>
      <c r="E73">
        <v>1708</v>
      </c>
      <c r="F73">
        <v>70741</v>
      </c>
      <c r="G73">
        <v>92.11</v>
      </c>
      <c r="H73">
        <v>0</v>
      </c>
      <c r="I73" s="3" t="s">
        <v>76</v>
      </c>
      <c r="J73" t="s">
        <v>311</v>
      </c>
      <c r="K73" s="21" t="s">
        <v>402</v>
      </c>
      <c r="L73" s="22" t="s">
        <v>509</v>
      </c>
    </row>
    <row r="74" spans="1:12" x14ac:dyDescent="0.25">
      <c r="A74" t="s">
        <v>75</v>
      </c>
      <c r="B74">
        <v>2.5694750000000002</v>
      </c>
      <c r="C74" s="2">
        <v>39.9135232</v>
      </c>
      <c r="D74">
        <v>196</v>
      </c>
      <c r="E74">
        <v>2862</v>
      </c>
      <c r="F74">
        <v>11040</v>
      </c>
      <c r="G74">
        <v>89.47</v>
      </c>
      <c r="H74">
        <v>0</v>
      </c>
      <c r="I74" s="3" t="s">
        <v>74</v>
      </c>
      <c r="J74" t="s">
        <v>312</v>
      </c>
      <c r="K74" s="21" t="s">
        <v>403</v>
      </c>
      <c r="L74" s="22" t="s">
        <v>510</v>
      </c>
    </row>
    <row r="75" spans="1:12" x14ac:dyDescent="0.25">
      <c r="A75" t="s">
        <v>73</v>
      </c>
      <c r="B75">
        <v>2.521325</v>
      </c>
      <c r="C75" s="2">
        <v>53.6118509</v>
      </c>
      <c r="D75">
        <v>297</v>
      </c>
      <c r="E75">
        <v>3221</v>
      </c>
      <c r="F75">
        <v>7855</v>
      </c>
      <c r="G75">
        <v>88.24</v>
      </c>
      <c r="H75">
        <v>0</v>
      </c>
      <c r="I75" s="3" t="s">
        <v>72</v>
      </c>
      <c r="J75" t="s">
        <v>313</v>
      </c>
      <c r="K75" s="21" t="s">
        <v>404</v>
      </c>
      <c r="L75" s="22" t="s">
        <v>511</v>
      </c>
    </row>
    <row r="76" spans="1:12" x14ac:dyDescent="0.25">
      <c r="A76" t="s">
        <v>71</v>
      </c>
      <c r="B76">
        <v>3.6870829999999999</v>
      </c>
      <c r="C76" s="2">
        <v>57.385716600000002</v>
      </c>
      <c r="D76">
        <v>344</v>
      </c>
      <c r="E76">
        <v>4675</v>
      </c>
      <c r="F76">
        <v>16392</v>
      </c>
      <c r="G76">
        <v>86.27</v>
      </c>
      <c r="H76">
        <v>7.84</v>
      </c>
      <c r="I76" s="3" t="s">
        <v>70</v>
      </c>
      <c r="J76" t="s">
        <v>314</v>
      </c>
      <c r="K76" s="21" t="s">
        <v>405</v>
      </c>
      <c r="L76" s="22" t="s">
        <v>512</v>
      </c>
    </row>
    <row r="77" spans="1:12" x14ac:dyDescent="0.25">
      <c r="A77" t="s">
        <v>65</v>
      </c>
      <c r="B77">
        <v>3.1055579999999998</v>
      </c>
      <c r="C77" s="2">
        <v>59.412865599999996</v>
      </c>
      <c r="D77">
        <v>209</v>
      </c>
      <c r="E77">
        <v>3379</v>
      </c>
      <c r="F77">
        <v>16504</v>
      </c>
      <c r="G77">
        <v>90.2</v>
      </c>
      <c r="H77">
        <v>0</v>
      </c>
      <c r="I77" s="3" t="s">
        <v>64</v>
      </c>
      <c r="J77" t="s">
        <v>273</v>
      </c>
      <c r="K77" s="21" t="s">
        <v>406</v>
      </c>
      <c r="L77" s="22" t="s">
        <v>513</v>
      </c>
    </row>
    <row r="78" spans="1:12" x14ac:dyDescent="0.25">
      <c r="A78" t="s">
        <v>62</v>
      </c>
      <c r="B78">
        <v>2.8265980000000002</v>
      </c>
      <c r="C78" s="2">
        <v>65.5045748</v>
      </c>
      <c r="D78">
        <v>659</v>
      </c>
      <c r="E78">
        <v>2691</v>
      </c>
      <c r="F78">
        <v>5032</v>
      </c>
      <c r="G78">
        <v>90.2</v>
      </c>
      <c r="H78">
        <v>5.88</v>
      </c>
      <c r="I78" s="3" t="s">
        <v>61</v>
      </c>
      <c r="J78" t="s">
        <v>315</v>
      </c>
      <c r="K78" s="21" t="s">
        <v>407</v>
      </c>
      <c r="L78" s="22" t="s">
        <v>514</v>
      </c>
    </row>
    <row r="79" spans="1:12" x14ac:dyDescent="0.25">
      <c r="A79" t="s">
        <v>60</v>
      </c>
      <c r="B79">
        <v>2.5129579999999998</v>
      </c>
      <c r="C79" s="2">
        <v>55.971846700000008</v>
      </c>
      <c r="D79">
        <v>388</v>
      </c>
      <c r="E79">
        <v>2526</v>
      </c>
      <c r="F79">
        <v>7331</v>
      </c>
      <c r="G79">
        <v>88.24</v>
      </c>
      <c r="H79">
        <v>0</v>
      </c>
      <c r="I79" s="3" t="s">
        <v>59</v>
      </c>
      <c r="J79" t="s">
        <v>279</v>
      </c>
      <c r="K79" s="21" t="s">
        <v>408</v>
      </c>
      <c r="L79" s="22" t="s">
        <v>515</v>
      </c>
    </row>
    <row r="80" spans="1:12" x14ac:dyDescent="0.25">
      <c r="A80" t="s">
        <v>58</v>
      </c>
      <c r="B80">
        <v>2.0468320000000002</v>
      </c>
      <c r="C80" s="2">
        <v>42.094026299999996</v>
      </c>
      <c r="D80">
        <v>1082</v>
      </c>
      <c r="E80">
        <v>2057</v>
      </c>
      <c r="F80">
        <v>18738</v>
      </c>
      <c r="G80">
        <v>88.24</v>
      </c>
      <c r="H80">
        <v>5.88</v>
      </c>
      <c r="I80" s="3" t="s">
        <v>57</v>
      </c>
      <c r="J80" t="s">
        <v>313</v>
      </c>
      <c r="K80" s="21" t="s">
        <v>409</v>
      </c>
      <c r="L80" s="22" t="s">
        <v>516</v>
      </c>
    </row>
    <row r="81" spans="1:12" x14ac:dyDescent="0.25">
      <c r="A81" t="s">
        <v>56</v>
      </c>
      <c r="B81">
        <v>7.5890360000000001</v>
      </c>
      <c r="C81" s="2">
        <v>55.299737699999994</v>
      </c>
      <c r="D81">
        <v>825</v>
      </c>
      <c r="E81">
        <v>6623</v>
      </c>
      <c r="F81">
        <v>11343</v>
      </c>
      <c r="G81">
        <v>86.27</v>
      </c>
      <c r="H81">
        <v>0</v>
      </c>
      <c r="I81" s="3" t="s">
        <v>55</v>
      </c>
      <c r="J81" t="s">
        <v>316</v>
      </c>
      <c r="K81" s="21" t="s">
        <v>410</v>
      </c>
      <c r="L81" s="22" t="s">
        <v>517</v>
      </c>
    </row>
    <row r="82" spans="1:12" x14ac:dyDescent="0.25">
      <c r="A82" t="s">
        <v>54</v>
      </c>
      <c r="B82">
        <v>2.7450920000000001</v>
      </c>
      <c r="C82" s="2">
        <v>38.680087999999998</v>
      </c>
      <c r="D82">
        <v>1836</v>
      </c>
      <c r="E82">
        <v>2737</v>
      </c>
      <c r="F82">
        <v>7864</v>
      </c>
      <c r="G82">
        <v>86.27</v>
      </c>
      <c r="H82">
        <v>9.8000000000000007</v>
      </c>
      <c r="I82" s="3" t="s">
        <v>53</v>
      </c>
      <c r="J82" t="s">
        <v>280</v>
      </c>
      <c r="K82" s="21" t="s">
        <v>411</v>
      </c>
      <c r="L82" s="22" t="s">
        <v>518</v>
      </c>
    </row>
    <row r="83" spans="1:12" x14ac:dyDescent="0.25">
      <c r="A83" t="s">
        <v>52</v>
      </c>
      <c r="B83">
        <v>1.9941420000000001</v>
      </c>
      <c r="C83" s="2">
        <v>66.127236699999997</v>
      </c>
      <c r="D83">
        <v>1129</v>
      </c>
      <c r="E83">
        <v>2254</v>
      </c>
      <c r="F83">
        <v>4786</v>
      </c>
      <c r="G83">
        <v>84.31</v>
      </c>
      <c r="H83">
        <v>0</v>
      </c>
      <c r="I83" s="3" t="s">
        <v>51</v>
      </c>
      <c r="J83" t="s">
        <v>285</v>
      </c>
      <c r="K83" s="21" t="s">
        <v>412</v>
      </c>
      <c r="L83" s="22" t="s">
        <v>519</v>
      </c>
    </row>
    <row r="84" spans="1:12" x14ac:dyDescent="0.25">
      <c r="A84" t="s">
        <v>50</v>
      </c>
      <c r="B84">
        <v>12.269012</v>
      </c>
      <c r="C84" s="2">
        <v>66.838405600000002</v>
      </c>
      <c r="D84">
        <v>564</v>
      </c>
      <c r="E84">
        <v>10576</v>
      </c>
      <c r="F84">
        <v>6065</v>
      </c>
      <c r="G84">
        <v>80.39</v>
      </c>
      <c r="H84">
        <v>3.92</v>
      </c>
      <c r="I84" s="3" t="s">
        <v>21</v>
      </c>
      <c r="J84" t="s">
        <v>276</v>
      </c>
      <c r="K84" s="21" t="s">
        <v>413</v>
      </c>
      <c r="L84" s="22" t="s">
        <v>520</v>
      </c>
    </row>
    <row r="85" spans="1:12" x14ac:dyDescent="0.25">
      <c r="A85" t="s">
        <v>49</v>
      </c>
      <c r="B85">
        <v>6.5721470000000002</v>
      </c>
      <c r="C85" s="2">
        <v>43.692875399999998</v>
      </c>
      <c r="D85">
        <v>361</v>
      </c>
      <c r="E85">
        <v>6979</v>
      </c>
      <c r="F85">
        <v>9712</v>
      </c>
      <c r="G85">
        <v>98.04</v>
      </c>
      <c r="H85">
        <v>1.96</v>
      </c>
      <c r="I85" s="3" t="s">
        <v>40</v>
      </c>
      <c r="J85" t="s">
        <v>282</v>
      </c>
      <c r="K85" s="21" t="s">
        <v>414</v>
      </c>
      <c r="L85" s="22" t="s">
        <v>521</v>
      </c>
    </row>
    <row r="86" spans="1:12" x14ac:dyDescent="0.25">
      <c r="A86" t="s">
        <v>48</v>
      </c>
      <c r="B86">
        <v>3.8767369999999999</v>
      </c>
      <c r="C86" s="2">
        <v>61.481756399999995</v>
      </c>
      <c r="D86">
        <v>245</v>
      </c>
      <c r="E86">
        <v>4325</v>
      </c>
      <c r="F86">
        <v>12113</v>
      </c>
      <c r="G86">
        <v>94.12</v>
      </c>
      <c r="H86">
        <v>0</v>
      </c>
      <c r="I86" s="3" t="s">
        <v>47</v>
      </c>
      <c r="J86" t="s">
        <v>278</v>
      </c>
      <c r="K86" s="21" t="s">
        <v>415</v>
      </c>
      <c r="L86" s="22" t="s">
        <v>522</v>
      </c>
    </row>
    <row r="87" spans="1:12" x14ac:dyDescent="0.25">
      <c r="A87" t="s">
        <v>46</v>
      </c>
      <c r="B87">
        <v>2.3339560000000001</v>
      </c>
      <c r="C87" s="2">
        <v>55.869390900000006</v>
      </c>
      <c r="D87">
        <v>208</v>
      </c>
      <c r="E87">
        <v>2617</v>
      </c>
      <c r="F87">
        <v>12392</v>
      </c>
      <c r="G87">
        <v>92.16</v>
      </c>
      <c r="H87">
        <v>0</v>
      </c>
      <c r="I87" s="3" t="s">
        <v>14</v>
      </c>
      <c r="J87" t="s">
        <v>298</v>
      </c>
      <c r="K87" s="21" t="s">
        <v>416</v>
      </c>
      <c r="L87" s="22" t="s">
        <v>523</v>
      </c>
    </row>
    <row r="88" spans="1:12" x14ac:dyDescent="0.25">
      <c r="A88" t="s">
        <v>45</v>
      </c>
      <c r="B88">
        <v>5.9310309999999999</v>
      </c>
      <c r="C88" s="2">
        <v>67.695481599999994</v>
      </c>
      <c r="D88">
        <v>1545</v>
      </c>
      <c r="E88">
        <v>5801</v>
      </c>
      <c r="F88">
        <v>6671</v>
      </c>
      <c r="G88">
        <v>92.16</v>
      </c>
      <c r="H88">
        <v>0</v>
      </c>
      <c r="I88" s="3" t="s">
        <v>44</v>
      </c>
      <c r="J88" t="s">
        <v>317</v>
      </c>
      <c r="K88" s="21" t="s">
        <v>417</v>
      </c>
      <c r="L88" s="22" t="s">
        <v>524</v>
      </c>
    </row>
    <row r="89" spans="1:12" x14ac:dyDescent="0.25">
      <c r="A89" t="s">
        <v>43</v>
      </c>
      <c r="B89">
        <v>7.4783879999999998</v>
      </c>
      <c r="C89" s="2">
        <v>61.003975699999998</v>
      </c>
      <c r="D89">
        <v>1408</v>
      </c>
      <c r="E89">
        <v>6601</v>
      </c>
      <c r="F89">
        <v>3343</v>
      </c>
      <c r="G89">
        <v>82.35</v>
      </c>
      <c r="H89">
        <v>2.63</v>
      </c>
      <c r="I89" s="3" t="s">
        <v>42</v>
      </c>
      <c r="J89" t="s">
        <v>278</v>
      </c>
      <c r="K89" s="21" t="s">
        <v>418</v>
      </c>
      <c r="L89" s="22" t="s">
        <v>525</v>
      </c>
    </row>
    <row r="90" spans="1:12" x14ac:dyDescent="0.25">
      <c r="A90" t="s">
        <v>41</v>
      </c>
      <c r="B90">
        <v>7.165254</v>
      </c>
      <c r="C90" s="2">
        <v>48.466823399999996</v>
      </c>
      <c r="D90">
        <v>519</v>
      </c>
      <c r="E90">
        <v>6727</v>
      </c>
      <c r="F90">
        <v>5023</v>
      </c>
      <c r="G90">
        <v>72.55</v>
      </c>
      <c r="H90">
        <v>3.92</v>
      </c>
      <c r="I90" s="3" t="s">
        <v>40</v>
      </c>
      <c r="J90" t="s">
        <v>282</v>
      </c>
      <c r="K90" s="21" t="s">
        <v>419</v>
      </c>
      <c r="L90" s="22" t="s">
        <v>526</v>
      </c>
    </row>
    <row r="91" spans="1:12" x14ac:dyDescent="0.25">
      <c r="A91" t="s">
        <v>39</v>
      </c>
      <c r="B91">
        <v>2.5570110000000001</v>
      </c>
      <c r="C91" s="2">
        <v>65.018335899999997</v>
      </c>
      <c r="D91">
        <v>1123</v>
      </c>
      <c r="E91">
        <v>2703</v>
      </c>
      <c r="F91">
        <v>4742</v>
      </c>
      <c r="G91">
        <v>72.55</v>
      </c>
      <c r="H91">
        <v>5.26</v>
      </c>
      <c r="I91" s="3" t="s">
        <v>38</v>
      </c>
      <c r="J91" t="s">
        <v>284</v>
      </c>
      <c r="K91" s="21" t="s">
        <v>420</v>
      </c>
      <c r="L91" s="22" t="s">
        <v>527</v>
      </c>
    </row>
    <row r="92" spans="1:12" x14ac:dyDescent="0.25">
      <c r="A92" t="s">
        <v>37</v>
      </c>
      <c r="B92">
        <v>2.3184939999999998</v>
      </c>
      <c r="C92" s="2">
        <v>54.308486500000001</v>
      </c>
      <c r="D92">
        <v>1952</v>
      </c>
      <c r="E92">
        <v>2364</v>
      </c>
      <c r="F92">
        <v>1850</v>
      </c>
      <c r="G92">
        <v>70.59</v>
      </c>
      <c r="H92">
        <v>5.88</v>
      </c>
      <c r="I92" s="3" t="s">
        <v>36</v>
      </c>
      <c r="J92" t="s">
        <v>292</v>
      </c>
      <c r="K92" s="21" t="s">
        <v>421</v>
      </c>
      <c r="L92" s="22" t="s">
        <v>528</v>
      </c>
    </row>
    <row r="93" spans="1:12" x14ac:dyDescent="0.25">
      <c r="A93" t="s">
        <v>35</v>
      </c>
      <c r="B93">
        <v>2.7959960000000001</v>
      </c>
      <c r="C93" s="2">
        <v>69.516265399999995</v>
      </c>
      <c r="D93">
        <v>624</v>
      </c>
      <c r="E93">
        <v>3278</v>
      </c>
      <c r="F93">
        <v>8594</v>
      </c>
      <c r="G93">
        <v>98.04</v>
      </c>
      <c r="H93">
        <v>1.96</v>
      </c>
      <c r="I93" s="3" t="s">
        <v>34</v>
      </c>
      <c r="J93" t="s">
        <v>307</v>
      </c>
      <c r="K93" s="21" t="s">
        <v>422</v>
      </c>
      <c r="L93" s="22" t="s">
        <v>529</v>
      </c>
    </row>
    <row r="94" spans="1:12" x14ac:dyDescent="0.25">
      <c r="A94" t="s">
        <v>33</v>
      </c>
      <c r="B94">
        <v>6.8358860000000004</v>
      </c>
      <c r="C94" s="2">
        <v>56.565557099999999</v>
      </c>
      <c r="D94">
        <v>588</v>
      </c>
      <c r="E94">
        <v>7501</v>
      </c>
      <c r="F94">
        <v>18229</v>
      </c>
      <c r="G94">
        <v>98.04</v>
      </c>
      <c r="H94">
        <v>9.8000000000000007</v>
      </c>
      <c r="I94" s="3" t="s">
        <v>32</v>
      </c>
      <c r="J94" t="s">
        <v>284</v>
      </c>
      <c r="K94" s="21" t="s">
        <v>423</v>
      </c>
      <c r="L94" s="22" t="s">
        <v>530</v>
      </c>
    </row>
    <row r="95" spans="1:12" x14ac:dyDescent="0.25">
      <c r="A95" t="s">
        <v>31</v>
      </c>
      <c r="B95">
        <v>3.3313320000000002</v>
      </c>
      <c r="C95" s="2">
        <v>63.678222399999996</v>
      </c>
      <c r="D95">
        <v>119</v>
      </c>
      <c r="E95">
        <v>3737</v>
      </c>
      <c r="F95">
        <v>42747</v>
      </c>
      <c r="G95">
        <v>94.12</v>
      </c>
      <c r="H95">
        <v>0</v>
      </c>
      <c r="I95" s="3" t="s">
        <v>30</v>
      </c>
      <c r="J95" t="s">
        <v>284</v>
      </c>
      <c r="K95" s="21" t="s">
        <v>424</v>
      </c>
      <c r="L95" s="22" t="s">
        <v>531</v>
      </c>
    </row>
    <row r="96" spans="1:12" x14ac:dyDescent="0.25">
      <c r="A96" t="s">
        <v>29</v>
      </c>
      <c r="B96">
        <v>3.4946120000000001</v>
      </c>
      <c r="C96" s="2">
        <v>71.208820900000006</v>
      </c>
      <c r="D96">
        <v>2558</v>
      </c>
      <c r="E96">
        <v>4281</v>
      </c>
      <c r="F96">
        <v>3359</v>
      </c>
      <c r="G96">
        <v>88.24</v>
      </c>
      <c r="H96">
        <v>7.84</v>
      </c>
      <c r="I96" s="3" t="s">
        <v>28</v>
      </c>
      <c r="J96" t="s">
        <v>278</v>
      </c>
      <c r="K96" s="21" t="s">
        <v>425</v>
      </c>
      <c r="L96" s="22" t="s">
        <v>532</v>
      </c>
    </row>
    <row r="97" spans="1:12" x14ac:dyDescent="0.25">
      <c r="A97" t="s">
        <v>27</v>
      </c>
      <c r="B97">
        <v>3.568419</v>
      </c>
      <c r="C97" s="2">
        <v>63.4349834</v>
      </c>
      <c r="D97">
        <v>806</v>
      </c>
      <c r="E97">
        <v>4739</v>
      </c>
      <c r="F97">
        <v>11223</v>
      </c>
      <c r="G97">
        <v>86.27</v>
      </c>
      <c r="H97">
        <v>7.84</v>
      </c>
      <c r="I97" s="3" t="s">
        <v>26</v>
      </c>
      <c r="J97" t="s">
        <v>284</v>
      </c>
      <c r="K97" s="21" t="s">
        <v>426</v>
      </c>
      <c r="L97" s="22" t="s">
        <v>533</v>
      </c>
    </row>
    <row r="98" spans="1:12" s="3" customFormat="1" x14ac:dyDescent="0.25">
      <c r="A98" s="3" t="s">
        <v>25</v>
      </c>
      <c r="B98" s="3">
        <v>19.021691000000001</v>
      </c>
      <c r="C98" s="20">
        <v>57.111294700000002</v>
      </c>
      <c r="D98" s="3">
        <v>38</v>
      </c>
      <c r="E98" s="3">
        <v>16302</v>
      </c>
      <c r="F98" s="3">
        <v>87863</v>
      </c>
      <c r="G98" s="3">
        <v>84.31</v>
      </c>
      <c r="H98" s="3">
        <v>0</v>
      </c>
      <c r="I98" s="3" t="s">
        <v>12</v>
      </c>
      <c r="J98" s="3" t="s">
        <v>284</v>
      </c>
      <c r="K98" s="23" t="s">
        <v>427</v>
      </c>
      <c r="L98" s="22" t="s">
        <v>534</v>
      </c>
    </row>
    <row r="99" spans="1:12" x14ac:dyDescent="0.25">
      <c r="A99" t="s">
        <v>24</v>
      </c>
      <c r="B99">
        <v>1.5069650000000001</v>
      </c>
      <c r="C99" s="2">
        <v>37.517858699999998</v>
      </c>
      <c r="D99">
        <v>319</v>
      </c>
      <c r="E99">
        <v>1442</v>
      </c>
      <c r="F99">
        <v>8693</v>
      </c>
      <c r="G99">
        <v>78.430000000000007</v>
      </c>
      <c r="H99">
        <v>0</v>
      </c>
      <c r="I99" s="3" t="s">
        <v>23</v>
      </c>
      <c r="J99" t="s">
        <v>318</v>
      </c>
      <c r="K99" s="21" t="s">
        <v>428</v>
      </c>
      <c r="L99" s="22" t="s">
        <v>535</v>
      </c>
    </row>
    <row r="100" spans="1:12" x14ac:dyDescent="0.25">
      <c r="A100" t="s">
        <v>22</v>
      </c>
      <c r="B100">
        <v>6.1385180000000004</v>
      </c>
      <c r="C100" s="2">
        <v>60.0246998</v>
      </c>
      <c r="D100">
        <v>354</v>
      </c>
      <c r="E100">
        <v>5724</v>
      </c>
      <c r="F100">
        <v>15737</v>
      </c>
      <c r="G100">
        <v>76.47</v>
      </c>
      <c r="H100">
        <v>0</v>
      </c>
      <c r="I100" s="3" t="s">
        <v>21</v>
      </c>
      <c r="J100" t="s">
        <v>276</v>
      </c>
      <c r="K100" s="21" t="s">
        <v>429</v>
      </c>
      <c r="L100" s="22" t="s">
        <v>536</v>
      </c>
    </row>
    <row r="101" spans="1:12" x14ac:dyDescent="0.25">
      <c r="A101" t="s">
        <v>19</v>
      </c>
      <c r="B101">
        <v>2.5194190000000001</v>
      </c>
      <c r="C101" s="2">
        <v>56.727046999999999</v>
      </c>
      <c r="D101">
        <v>711</v>
      </c>
      <c r="E101">
        <v>2781</v>
      </c>
      <c r="F101">
        <v>10893</v>
      </c>
      <c r="G101">
        <v>70.59</v>
      </c>
      <c r="H101">
        <v>0</v>
      </c>
      <c r="I101" s="3" t="s">
        <v>18</v>
      </c>
      <c r="J101" t="s">
        <v>319</v>
      </c>
      <c r="K101" s="21" t="s">
        <v>430</v>
      </c>
      <c r="L101" s="22" t="s">
        <v>537</v>
      </c>
    </row>
    <row r="102" spans="1:12" x14ac:dyDescent="0.25">
      <c r="A102" t="s">
        <v>17</v>
      </c>
      <c r="B102">
        <v>6.2324859999999997</v>
      </c>
      <c r="C102" s="2">
        <v>63.230498999999995</v>
      </c>
      <c r="D102">
        <v>369</v>
      </c>
      <c r="E102">
        <v>5626</v>
      </c>
      <c r="F102">
        <v>18415</v>
      </c>
      <c r="G102">
        <v>82.35</v>
      </c>
      <c r="H102">
        <v>1.96</v>
      </c>
      <c r="I102" s="3" t="s">
        <v>16</v>
      </c>
      <c r="J102" t="s">
        <v>320</v>
      </c>
      <c r="K102" s="21" t="s">
        <v>431</v>
      </c>
      <c r="L102" s="22" t="s">
        <v>538</v>
      </c>
    </row>
    <row r="103" spans="1:12" x14ac:dyDescent="0.25">
      <c r="A103" t="s">
        <v>15</v>
      </c>
      <c r="B103">
        <v>2.55524</v>
      </c>
      <c r="C103" s="2">
        <v>54.927795400000001</v>
      </c>
      <c r="D103">
        <v>1613</v>
      </c>
      <c r="E103">
        <v>2291</v>
      </c>
      <c r="F103">
        <v>6036</v>
      </c>
      <c r="G103">
        <v>86.27</v>
      </c>
      <c r="H103">
        <v>3.92</v>
      </c>
      <c r="I103" s="3" t="s">
        <v>14</v>
      </c>
      <c r="J103" t="s">
        <v>298</v>
      </c>
      <c r="K103" s="21" t="s">
        <v>432</v>
      </c>
      <c r="L103" s="22" t="s">
        <v>539</v>
      </c>
    </row>
    <row r="104" spans="1:12" x14ac:dyDescent="0.25">
      <c r="A104" t="s">
        <v>13</v>
      </c>
      <c r="B104">
        <v>4.3766100000000003</v>
      </c>
      <c r="C104" s="2">
        <v>52.217675299999996</v>
      </c>
      <c r="D104">
        <v>1113</v>
      </c>
      <c r="E104">
        <v>3821</v>
      </c>
      <c r="F104">
        <v>8173</v>
      </c>
      <c r="G104">
        <v>80.39</v>
      </c>
      <c r="H104">
        <v>5.26</v>
      </c>
      <c r="I104" s="3" t="s">
        <v>12</v>
      </c>
      <c r="J104" t="s">
        <v>284</v>
      </c>
      <c r="K104" s="21" t="s">
        <v>433</v>
      </c>
      <c r="L104" s="22" t="s">
        <v>540</v>
      </c>
    </row>
    <row r="105" spans="1:12" x14ac:dyDescent="0.25">
      <c r="A105" t="s">
        <v>11</v>
      </c>
      <c r="B105">
        <v>3.0710700000000002</v>
      </c>
      <c r="C105" s="2">
        <v>65.306945100000007</v>
      </c>
      <c r="D105">
        <v>2042</v>
      </c>
      <c r="E105">
        <v>3252</v>
      </c>
      <c r="F105">
        <v>11945</v>
      </c>
      <c r="G105">
        <v>92.16</v>
      </c>
      <c r="H105">
        <v>5.88</v>
      </c>
      <c r="I105" s="3" t="s">
        <v>10</v>
      </c>
      <c r="J105" t="s">
        <v>321</v>
      </c>
      <c r="K105" s="21" t="s">
        <v>434</v>
      </c>
      <c r="L105" s="22" t="s">
        <v>541</v>
      </c>
    </row>
    <row r="106" spans="1:12" x14ac:dyDescent="0.25">
      <c r="A106" t="s">
        <v>8</v>
      </c>
      <c r="B106">
        <v>5.185486</v>
      </c>
      <c r="C106" s="2">
        <v>60.343601400000004</v>
      </c>
      <c r="D106">
        <v>601</v>
      </c>
      <c r="E106">
        <v>4640</v>
      </c>
      <c r="F106">
        <v>13569</v>
      </c>
      <c r="G106">
        <v>88.24</v>
      </c>
      <c r="H106">
        <v>7.84</v>
      </c>
      <c r="I106" s="3" t="s">
        <v>7</v>
      </c>
      <c r="J106" t="s">
        <v>290</v>
      </c>
      <c r="K106" s="21" t="s">
        <v>435</v>
      </c>
      <c r="L106" s="22" t="s">
        <v>542</v>
      </c>
    </row>
    <row r="107" spans="1:12" x14ac:dyDescent="0.25">
      <c r="A107" t="s">
        <v>6</v>
      </c>
      <c r="B107">
        <v>4.9904349999999997</v>
      </c>
      <c r="C107" s="2">
        <v>73.789779800000005</v>
      </c>
      <c r="D107">
        <v>423</v>
      </c>
      <c r="E107">
        <v>4403</v>
      </c>
      <c r="F107">
        <v>9028</v>
      </c>
      <c r="G107">
        <v>72.55</v>
      </c>
      <c r="H107">
        <v>7.84</v>
      </c>
      <c r="I107" s="3" t="s">
        <v>5</v>
      </c>
      <c r="J107" t="s">
        <v>304</v>
      </c>
      <c r="K107" s="21" t="s">
        <v>436</v>
      </c>
      <c r="L107" s="22" t="s">
        <v>543</v>
      </c>
    </row>
    <row r="108" spans="1:12" x14ac:dyDescent="0.25">
      <c r="A108" t="s">
        <v>4</v>
      </c>
      <c r="B108">
        <v>4.558262</v>
      </c>
      <c r="C108" s="2">
        <v>60.670009800000003</v>
      </c>
      <c r="D108">
        <v>405</v>
      </c>
      <c r="E108">
        <v>4868</v>
      </c>
      <c r="F108">
        <v>16937</v>
      </c>
      <c r="G108">
        <v>96.08</v>
      </c>
      <c r="H108">
        <v>0</v>
      </c>
      <c r="I108" s="3" t="s">
        <v>3</v>
      </c>
      <c r="J108" t="s">
        <v>283</v>
      </c>
      <c r="K108" s="21" t="s">
        <v>437</v>
      </c>
      <c r="L108" s="22" t="s">
        <v>544</v>
      </c>
    </row>
    <row r="109" spans="1:12" x14ac:dyDescent="0.25">
      <c r="A109" t="s">
        <v>2</v>
      </c>
      <c r="B109">
        <v>5.2211670000000003</v>
      </c>
      <c r="C109" s="2">
        <v>57.895926299999999</v>
      </c>
      <c r="D109">
        <v>44</v>
      </c>
      <c r="E109">
        <v>6252</v>
      </c>
      <c r="F109">
        <v>66999</v>
      </c>
      <c r="G109">
        <v>94.12</v>
      </c>
      <c r="H109">
        <v>0</v>
      </c>
      <c r="I109" s="3" t="s">
        <v>1</v>
      </c>
      <c r="J109" t="s">
        <v>322</v>
      </c>
      <c r="K109" s="21" t="s">
        <v>438</v>
      </c>
      <c r="L109" s="22" t="s">
        <v>545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14"/>
  <sheetViews>
    <sheetView zoomScale="80" zoomScaleNormal="80" workbookViewId="0"/>
  </sheetViews>
  <sheetFormatPr defaultRowHeight="15" x14ac:dyDescent="0.25"/>
  <cols>
    <col min="1" max="1" width="56.42578125" bestFit="1" customWidth="1"/>
    <col min="2" max="2" width="145.85546875" style="3" bestFit="1" customWidth="1"/>
    <col min="3" max="3" width="54.85546875" style="3" bestFit="1" customWidth="1"/>
  </cols>
  <sheetData>
    <row r="1" spans="1:16381" x14ac:dyDescent="0.25">
      <c r="A1" s="1" t="s">
        <v>546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</row>
    <row r="3" spans="1:16381" s="7" customFormat="1" ht="15.75" x14ac:dyDescent="0.25">
      <c r="A3" s="7" t="s">
        <v>324</v>
      </c>
      <c r="B3" s="8" t="s">
        <v>325</v>
      </c>
      <c r="C3" s="8" t="s">
        <v>326</v>
      </c>
    </row>
    <row r="4" spans="1:16381" x14ac:dyDescent="0.25">
      <c r="A4" t="s">
        <v>182</v>
      </c>
      <c r="B4" s="3" t="s">
        <v>64</v>
      </c>
      <c r="C4" s="3" t="s">
        <v>63</v>
      </c>
    </row>
    <row r="5" spans="1:16381" x14ac:dyDescent="0.25">
      <c r="A5" t="s">
        <v>181</v>
      </c>
      <c r="B5" s="3" t="s">
        <v>180</v>
      </c>
      <c r="C5" s="3" t="s">
        <v>20</v>
      </c>
    </row>
    <row r="6" spans="1:16381" x14ac:dyDescent="0.25">
      <c r="A6" t="s">
        <v>179</v>
      </c>
      <c r="B6" s="3" t="s">
        <v>178</v>
      </c>
      <c r="C6" s="3" t="s">
        <v>0</v>
      </c>
    </row>
    <row r="7" spans="1:16381" x14ac:dyDescent="0.25">
      <c r="A7" s="4" t="s">
        <v>177</v>
      </c>
      <c r="B7" s="3" t="s">
        <v>21</v>
      </c>
      <c r="C7" s="3" t="s">
        <v>20</v>
      </c>
    </row>
    <row r="8" spans="1:16381" x14ac:dyDescent="0.25">
      <c r="A8" t="s">
        <v>176</v>
      </c>
      <c r="B8" s="3" t="s">
        <v>175</v>
      </c>
      <c r="C8" s="3" t="s">
        <v>9</v>
      </c>
    </row>
    <row r="9" spans="1:16381" x14ac:dyDescent="0.25">
      <c r="A9" t="s">
        <v>174</v>
      </c>
      <c r="B9" s="3" t="s">
        <v>42</v>
      </c>
      <c r="C9" s="3" t="s">
        <v>0</v>
      </c>
    </row>
    <row r="10" spans="1:16381" x14ac:dyDescent="0.25">
      <c r="A10" s="4" t="s">
        <v>173</v>
      </c>
      <c r="B10" s="3" t="s">
        <v>59</v>
      </c>
      <c r="C10" s="3" t="s">
        <v>0</v>
      </c>
    </row>
    <row r="11" spans="1:16381" x14ac:dyDescent="0.25">
      <c r="A11" s="4" t="s">
        <v>172</v>
      </c>
      <c r="B11" s="3" t="s">
        <v>53</v>
      </c>
      <c r="C11" s="3" t="s">
        <v>9</v>
      </c>
    </row>
    <row r="12" spans="1:16381" x14ac:dyDescent="0.25">
      <c r="A12" t="s">
        <v>171</v>
      </c>
      <c r="B12" s="3" t="s">
        <v>170</v>
      </c>
      <c r="C12" s="3" t="s">
        <v>9</v>
      </c>
    </row>
    <row r="13" spans="1:16381" x14ac:dyDescent="0.25">
      <c r="A13" t="s">
        <v>169</v>
      </c>
      <c r="B13" s="3" t="s">
        <v>132</v>
      </c>
      <c r="C13" s="3" t="s">
        <v>9</v>
      </c>
    </row>
    <row r="14" spans="1:16381" x14ac:dyDescent="0.25">
      <c r="A14" t="s">
        <v>168</v>
      </c>
      <c r="B14" s="3" t="s">
        <v>3</v>
      </c>
      <c r="C14" s="3" t="s">
        <v>20</v>
      </c>
    </row>
    <row r="15" spans="1:16381" x14ac:dyDescent="0.25">
      <c r="A15" t="s">
        <v>167</v>
      </c>
      <c r="B15" s="3" t="s">
        <v>166</v>
      </c>
      <c r="C15" s="3" t="s">
        <v>20</v>
      </c>
    </row>
    <row r="16" spans="1:16381" x14ac:dyDescent="0.25">
      <c r="A16" s="4" t="s">
        <v>165</v>
      </c>
      <c r="B16" s="3" t="s">
        <v>32</v>
      </c>
      <c r="C16" s="3" t="s">
        <v>0</v>
      </c>
    </row>
    <row r="17" spans="1:3" x14ac:dyDescent="0.25">
      <c r="A17" s="4" t="s">
        <v>164</v>
      </c>
      <c r="B17" s="3" t="s">
        <v>51</v>
      </c>
      <c r="C17" s="3" t="s">
        <v>0</v>
      </c>
    </row>
    <row r="18" spans="1:3" x14ac:dyDescent="0.25">
      <c r="A18" t="s">
        <v>163</v>
      </c>
      <c r="B18" s="3" t="s">
        <v>21</v>
      </c>
      <c r="C18" s="3" t="s">
        <v>20</v>
      </c>
    </row>
    <row r="19" spans="1:3" x14ac:dyDescent="0.25">
      <c r="A19" s="4" t="s">
        <v>162</v>
      </c>
      <c r="B19" s="3" t="s">
        <v>161</v>
      </c>
      <c r="C19" s="3" t="s">
        <v>0</v>
      </c>
    </row>
    <row r="20" spans="1:3" x14ac:dyDescent="0.25">
      <c r="A20" t="s">
        <v>160</v>
      </c>
      <c r="B20" s="3" t="s">
        <v>159</v>
      </c>
      <c r="C20" s="3" t="s">
        <v>63</v>
      </c>
    </row>
    <row r="21" spans="1:3" x14ac:dyDescent="0.25">
      <c r="A21" t="s">
        <v>158</v>
      </c>
      <c r="B21" s="3" t="s">
        <v>157</v>
      </c>
      <c r="C21" s="3" t="s">
        <v>9</v>
      </c>
    </row>
    <row r="22" spans="1:3" x14ac:dyDescent="0.25">
      <c r="A22" t="s">
        <v>156</v>
      </c>
      <c r="B22" s="3" t="s">
        <v>116</v>
      </c>
      <c r="C22" s="3" t="s">
        <v>20</v>
      </c>
    </row>
    <row r="23" spans="1:3" x14ac:dyDescent="0.25">
      <c r="A23" s="4" t="s">
        <v>155</v>
      </c>
      <c r="B23" s="3" t="s">
        <v>12</v>
      </c>
      <c r="C23" s="3" t="s">
        <v>9</v>
      </c>
    </row>
    <row r="24" spans="1:3" x14ac:dyDescent="0.25">
      <c r="A24" t="s">
        <v>154</v>
      </c>
      <c r="B24" s="3" t="s">
        <v>138</v>
      </c>
      <c r="C24" s="3" t="s">
        <v>0</v>
      </c>
    </row>
    <row r="25" spans="1:3" x14ac:dyDescent="0.25">
      <c r="A25" t="s">
        <v>153</v>
      </c>
      <c r="B25" s="3" t="s">
        <v>152</v>
      </c>
      <c r="C25" s="3" t="s">
        <v>0</v>
      </c>
    </row>
    <row r="26" spans="1:3" x14ac:dyDescent="0.25">
      <c r="A26" t="s">
        <v>151</v>
      </c>
      <c r="B26" s="3" t="s">
        <v>42</v>
      </c>
      <c r="C26" s="3" t="s">
        <v>0</v>
      </c>
    </row>
    <row r="27" spans="1:3" x14ac:dyDescent="0.25">
      <c r="A27" t="s">
        <v>150</v>
      </c>
      <c r="B27" s="3" t="s">
        <v>149</v>
      </c>
      <c r="C27" s="3" t="s">
        <v>9</v>
      </c>
    </row>
    <row r="28" spans="1:3" x14ac:dyDescent="0.25">
      <c r="A28" t="s">
        <v>148</v>
      </c>
      <c r="B28" s="3" t="s">
        <v>21</v>
      </c>
      <c r="C28" s="3" t="s">
        <v>20</v>
      </c>
    </row>
    <row r="29" spans="1:3" x14ac:dyDescent="0.25">
      <c r="A29" t="s">
        <v>147</v>
      </c>
      <c r="B29" s="3" t="s">
        <v>146</v>
      </c>
      <c r="C29" s="3" t="s">
        <v>63</v>
      </c>
    </row>
    <row r="30" spans="1:3" x14ac:dyDescent="0.25">
      <c r="A30" t="s">
        <v>145</v>
      </c>
      <c r="B30" s="3" t="s">
        <v>36</v>
      </c>
      <c r="C30" s="3" t="s">
        <v>9</v>
      </c>
    </row>
    <row r="31" spans="1:3" x14ac:dyDescent="0.25">
      <c r="A31" t="s">
        <v>144</v>
      </c>
      <c r="B31" s="3" t="s">
        <v>143</v>
      </c>
      <c r="C31" s="3" t="s">
        <v>0</v>
      </c>
    </row>
    <row r="32" spans="1:3" x14ac:dyDescent="0.25">
      <c r="A32" t="s">
        <v>142</v>
      </c>
      <c r="B32" s="3" t="s">
        <v>59</v>
      </c>
      <c r="C32" s="3" t="s">
        <v>0</v>
      </c>
    </row>
    <row r="33" spans="1:3" x14ac:dyDescent="0.25">
      <c r="A33" t="s">
        <v>141</v>
      </c>
      <c r="B33" s="3" t="s">
        <v>140</v>
      </c>
      <c r="C33" s="3" t="s">
        <v>0</v>
      </c>
    </row>
    <row r="34" spans="1:3" x14ac:dyDescent="0.25">
      <c r="A34" s="4" t="s">
        <v>139</v>
      </c>
      <c r="B34" s="3" t="s">
        <v>138</v>
      </c>
      <c r="C34" s="3" t="s">
        <v>0</v>
      </c>
    </row>
    <row r="35" spans="1:3" x14ac:dyDescent="0.25">
      <c r="A35" s="4" t="s">
        <v>137</v>
      </c>
      <c r="B35" s="3" t="s">
        <v>40</v>
      </c>
      <c r="C35" s="3" t="s">
        <v>9</v>
      </c>
    </row>
    <row r="36" spans="1:3" x14ac:dyDescent="0.25">
      <c r="A36" s="4" t="s">
        <v>136</v>
      </c>
      <c r="B36" s="3" t="s">
        <v>107</v>
      </c>
      <c r="C36" s="3" t="s">
        <v>0</v>
      </c>
    </row>
    <row r="37" spans="1:3" x14ac:dyDescent="0.25">
      <c r="A37" t="s">
        <v>135</v>
      </c>
      <c r="B37" s="3" t="s">
        <v>134</v>
      </c>
      <c r="C37" s="3" t="s">
        <v>9</v>
      </c>
    </row>
    <row r="38" spans="1:3" x14ac:dyDescent="0.25">
      <c r="A38" t="s">
        <v>133</v>
      </c>
      <c r="B38" s="3" t="s">
        <v>132</v>
      </c>
      <c r="C38" s="3" t="s">
        <v>9</v>
      </c>
    </row>
    <row r="39" spans="1:3" x14ac:dyDescent="0.25">
      <c r="A39" t="s">
        <v>131</v>
      </c>
      <c r="B39" s="3" t="s">
        <v>130</v>
      </c>
      <c r="C39" s="3" t="s">
        <v>9</v>
      </c>
    </row>
    <row r="40" spans="1:3" x14ac:dyDescent="0.25">
      <c r="A40" t="s">
        <v>129</v>
      </c>
      <c r="B40" s="3" t="s">
        <v>128</v>
      </c>
      <c r="C40" s="3" t="s">
        <v>0</v>
      </c>
    </row>
    <row r="41" spans="1:3" x14ac:dyDescent="0.25">
      <c r="A41" t="s">
        <v>127</v>
      </c>
      <c r="B41" s="3" t="s">
        <v>40</v>
      </c>
      <c r="C41" s="3" t="s">
        <v>9</v>
      </c>
    </row>
    <row r="42" spans="1:3" x14ac:dyDescent="0.25">
      <c r="A42" t="s">
        <v>126</v>
      </c>
      <c r="B42" s="3" t="s">
        <v>32</v>
      </c>
      <c r="C42" s="3" t="s">
        <v>0</v>
      </c>
    </row>
    <row r="43" spans="1:3" x14ac:dyDescent="0.25">
      <c r="A43" t="s">
        <v>125</v>
      </c>
      <c r="B43" s="3" t="s">
        <v>42</v>
      </c>
      <c r="C43" s="3" t="s">
        <v>0</v>
      </c>
    </row>
    <row r="44" spans="1:3" x14ac:dyDescent="0.25">
      <c r="A44" t="s">
        <v>124</v>
      </c>
      <c r="B44" s="3" t="s">
        <v>123</v>
      </c>
      <c r="C44" s="3" t="s">
        <v>9</v>
      </c>
    </row>
    <row r="45" spans="1:3" x14ac:dyDescent="0.25">
      <c r="A45" s="4" t="s">
        <v>122</v>
      </c>
      <c r="B45" s="3" t="s">
        <v>98</v>
      </c>
      <c r="C45" s="3" t="s">
        <v>0</v>
      </c>
    </row>
    <row r="46" spans="1:3" x14ac:dyDescent="0.25">
      <c r="A46" t="s">
        <v>121</v>
      </c>
      <c r="B46" s="3" t="s">
        <v>64</v>
      </c>
      <c r="C46" s="3" t="s">
        <v>63</v>
      </c>
    </row>
    <row r="47" spans="1:3" x14ac:dyDescent="0.25">
      <c r="A47" t="s">
        <v>120</v>
      </c>
      <c r="B47" s="3" t="s">
        <v>119</v>
      </c>
      <c r="C47" s="3" t="s">
        <v>0</v>
      </c>
    </row>
    <row r="48" spans="1:3" x14ac:dyDescent="0.25">
      <c r="A48" t="s">
        <v>118</v>
      </c>
      <c r="B48" s="3" t="s">
        <v>14</v>
      </c>
      <c r="C48" s="3" t="s">
        <v>0</v>
      </c>
    </row>
    <row r="49" spans="1:3" x14ac:dyDescent="0.25">
      <c r="A49" t="s">
        <v>117</v>
      </c>
      <c r="B49" s="3" t="s">
        <v>116</v>
      </c>
      <c r="C49" s="3" t="s">
        <v>20</v>
      </c>
    </row>
    <row r="50" spans="1:3" x14ac:dyDescent="0.25">
      <c r="A50" t="s">
        <v>115</v>
      </c>
      <c r="B50" s="3" t="s">
        <v>114</v>
      </c>
      <c r="C50" s="3" t="s">
        <v>0</v>
      </c>
    </row>
    <row r="51" spans="1:3" x14ac:dyDescent="0.25">
      <c r="A51" s="4" t="s">
        <v>113</v>
      </c>
      <c r="B51" s="3" t="s">
        <v>51</v>
      </c>
      <c r="C51" s="3" t="s">
        <v>0</v>
      </c>
    </row>
    <row r="52" spans="1:3" x14ac:dyDescent="0.25">
      <c r="A52" t="s">
        <v>112</v>
      </c>
      <c r="B52" s="3" t="s">
        <v>111</v>
      </c>
      <c r="C52" s="3" t="s">
        <v>0</v>
      </c>
    </row>
    <row r="53" spans="1:3" x14ac:dyDescent="0.25">
      <c r="A53" t="s">
        <v>110</v>
      </c>
      <c r="B53" s="3" t="s">
        <v>109</v>
      </c>
      <c r="C53" s="3" t="s">
        <v>0</v>
      </c>
    </row>
    <row r="54" spans="1:3" x14ac:dyDescent="0.25">
      <c r="A54" t="s">
        <v>108</v>
      </c>
      <c r="B54" s="3" t="s">
        <v>107</v>
      </c>
      <c r="C54" s="3" t="s">
        <v>0</v>
      </c>
    </row>
    <row r="55" spans="1:3" x14ac:dyDescent="0.25">
      <c r="A55" t="s">
        <v>106</v>
      </c>
      <c r="B55" s="3" t="s">
        <v>12</v>
      </c>
      <c r="C55" s="3" t="s">
        <v>0</v>
      </c>
    </row>
    <row r="56" spans="1:3" x14ac:dyDescent="0.25">
      <c r="A56" t="s">
        <v>105</v>
      </c>
      <c r="B56" s="3" t="s">
        <v>104</v>
      </c>
      <c r="C56" s="3" t="s">
        <v>0</v>
      </c>
    </row>
    <row r="57" spans="1:3" x14ac:dyDescent="0.25">
      <c r="A57" s="5" t="s">
        <v>103</v>
      </c>
      <c r="B57" s="5" t="s">
        <v>102</v>
      </c>
      <c r="C57" s="5" t="s">
        <v>0</v>
      </c>
    </row>
    <row r="58" spans="1:3" x14ac:dyDescent="0.25">
      <c r="A58" s="4" t="s">
        <v>101</v>
      </c>
      <c r="B58" s="3" t="s">
        <v>100</v>
      </c>
      <c r="C58" s="3" t="s">
        <v>0</v>
      </c>
    </row>
    <row r="59" spans="1:3" x14ac:dyDescent="0.25">
      <c r="A59" s="4" t="s">
        <v>99</v>
      </c>
      <c r="B59" s="3" t="s">
        <v>98</v>
      </c>
      <c r="C59" s="3" t="s">
        <v>0</v>
      </c>
    </row>
    <row r="60" spans="1:3" x14ac:dyDescent="0.25">
      <c r="A60" t="s">
        <v>97</v>
      </c>
      <c r="B60" s="3" t="s">
        <v>96</v>
      </c>
      <c r="C60" s="3" t="s">
        <v>63</v>
      </c>
    </row>
    <row r="61" spans="1:3" x14ac:dyDescent="0.25">
      <c r="A61" s="4" t="s">
        <v>69</v>
      </c>
      <c r="B61" s="3" t="s">
        <v>68</v>
      </c>
      <c r="C61" s="3" t="s">
        <v>0</v>
      </c>
    </row>
    <row r="62" spans="1:3" x14ac:dyDescent="0.25">
      <c r="A62" s="4" t="s">
        <v>95</v>
      </c>
      <c r="B62" s="3" t="s">
        <v>94</v>
      </c>
      <c r="C62" s="3" t="s">
        <v>0</v>
      </c>
    </row>
    <row r="63" spans="1:3" x14ac:dyDescent="0.25">
      <c r="A63" t="s">
        <v>93</v>
      </c>
      <c r="B63" s="3" t="s">
        <v>87</v>
      </c>
      <c r="C63" s="3" t="s">
        <v>9</v>
      </c>
    </row>
    <row r="64" spans="1:3" x14ac:dyDescent="0.25">
      <c r="A64" t="s">
        <v>92</v>
      </c>
      <c r="B64" s="3" t="s">
        <v>91</v>
      </c>
      <c r="C64" s="3" t="s">
        <v>9</v>
      </c>
    </row>
    <row r="65" spans="1:3" x14ac:dyDescent="0.25">
      <c r="A65" t="s">
        <v>90</v>
      </c>
      <c r="B65" s="3" t="s">
        <v>89</v>
      </c>
      <c r="C65" s="3" t="s">
        <v>9</v>
      </c>
    </row>
    <row r="66" spans="1:3" x14ac:dyDescent="0.25">
      <c r="A66" t="s">
        <v>67</v>
      </c>
      <c r="B66" s="3" t="s">
        <v>66</v>
      </c>
      <c r="C66" s="3" t="s">
        <v>9</v>
      </c>
    </row>
    <row r="67" spans="1:3" x14ac:dyDescent="0.25">
      <c r="A67" t="s">
        <v>88</v>
      </c>
      <c r="B67" s="3" t="s">
        <v>87</v>
      </c>
      <c r="C67" s="3" t="s">
        <v>9</v>
      </c>
    </row>
    <row r="68" spans="1:3" x14ac:dyDescent="0.25">
      <c r="A68" t="s">
        <v>86</v>
      </c>
      <c r="B68" s="3" t="s">
        <v>85</v>
      </c>
      <c r="C68" s="3" t="s">
        <v>0</v>
      </c>
    </row>
    <row r="69" spans="1:3" x14ac:dyDescent="0.25">
      <c r="A69" t="s">
        <v>84</v>
      </c>
      <c r="B69" s="3" t="s">
        <v>7</v>
      </c>
      <c r="C69" s="3" t="s">
        <v>0</v>
      </c>
    </row>
    <row r="70" spans="1:3" x14ac:dyDescent="0.25">
      <c r="A70" t="s">
        <v>83</v>
      </c>
      <c r="B70" s="3" t="s">
        <v>82</v>
      </c>
      <c r="C70" s="3" t="s">
        <v>0</v>
      </c>
    </row>
    <row r="71" spans="1:3" x14ac:dyDescent="0.25">
      <c r="A71" t="s">
        <v>81</v>
      </c>
      <c r="B71" s="3" t="s">
        <v>80</v>
      </c>
      <c r="C71" s="3" t="s">
        <v>20</v>
      </c>
    </row>
    <row r="72" spans="1:3" x14ac:dyDescent="0.25">
      <c r="A72" t="s">
        <v>79</v>
      </c>
      <c r="B72" s="3" t="s">
        <v>78</v>
      </c>
      <c r="C72" s="3" t="s">
        <v>0</v>
      </c>
    </row>
    <row r="73" spans="1:3" x14ac:dyDescent="0.25">
      <c r="A73" t="s">
        <v>77</v>
      </c>
      <c r="B73" s="3" t="s">
        <v>76</v>
      </c>
      <c r="C73" s="3" t="s">
        <v>9</v>
      </c>
    </row>
    <row r="74" spans="1:3" x14ac:dyDescent="0.25">
      <c r="A74" t="s">
        <v>75</v>
      </c>
      <c r="B74" s="3" t="s">
        <v>74</v>
      </c>
      <c r="C74" s="3" t="s">
        <v>9</v>
      </c>
    </row>
    <row r="75" spans="1:3" x14ac:dyDescent="0.25">
      <c r="A75" t="s">
        <v>73</v>
      </c>
      <c r="B75" s="3" t="s">
        <v>72</v>
      </c>
      <c r="C75" s="3" t="s">
        <v>9</v>
      </c>
    </row>
    <row r="76" spans="1:3" x14ac:dyDescent="0.25">
      <c r="A76" t="s">
        <v>71</v>
      </c>
      <c r="B76" s="3" t="s">
        <v>70</v>
      </c>
      <c r="C76" s="3" t="s">
        <v>0</v>
      </c>
    </row>
    <row r="77" spans="1:3" x14ac:dyDescent="0.25">
      <c r="A77" t="s">
        <v>65</v>
      </c>
      <c r="B77" s="3" t="s">
        <v>64</v>
      </c>
      <c r="C77" s="3" t="s">
        <v>63</v>
      </c>
    </row>
    <row r="78" spans="1:3" x14ac:dyDescent="0.25">
      <c r="A78" s="4" t="s">
        <v>62</v>
      </c>
      <c r="B78" s="3" t="s">
        <v>61</v>
      </c>
      <c r="C78" s="3" t="s">
        <v>0</v>
      </c>
    </row>
    <row r="79" spans="1:3" x14ac:dyDescent="0.25">
      <c r="A79" t="s">
        <v>60</v>
      </c>
      <c r="B79" s="3" t="s">
        <v>59</v>
      </c>
      <c r="C79" s="3" t="s">
        <v>0</v>
      </c>
    </row>
    <row r="80" spans="1:3" x14ac:dyDescent="0.25">
      <c r="A80" s="4" t="s">
        <v>58</v>
      </c>
      <c r="B80" s="3" t="s">
        <v>57</v>
      </c>
      <c r="C80" s="3" t="s">
        <v>0</v>
      </c>
    </row>
    <row r="81" spans="1:3" x14ac:dyDescent="0.25">
      <c r="A81" t="s">
        <v>56</v>
      </c>
      <c r="B81" s="3" t="s">
        <v>55</v>
      </c>
      <c r="C81" s="3" t="s">
        <v>0</v>
      </c>
    </row>
    <row r="82" spans="1:3" x14ac:dyDescent="0.25">
      <c r="A82" s="4" t="s">
        <v>54</v>
      </c>
      <c r="B82" s="3" t="s">
        <v>53</v>
      </c>
      <c r="C82" s="3" t="s">
        <v>9</v>
      </c>
    </row>
    <row r="83" spans="1:3" x14ac:dyDescent="0.25">
      <c r="A83" s="4" t="s">
        <v>52</v>
      </c>
      <c r="B83" s="3" t="s">
        <v>51</v>
      </c>
      <c r="C83" s="3" t="s">
        <v>0</v>
      </c>
    </row>
    <row r="84" spans="1:3" x14ac:dyDescent="0.25">
      <c r="A84" t="s">
        <v>50</v>
      </c>
      <c r="B84" s="3" t="s">
        <v>21</v>
      </c>
      <c r="C84" s="3" t="s">
        <v>20</v>
      </c>
    </row>
    <row r="85" spans="1:3" x14ac:dyDescent="0.25">
      <c r="A85" s="4" t="s">
        <v>49</v>
      </c>
      <c r="B85" s="3" t="s">
        <v>40</v>
      </c>
      <c r="C85" s="3" t="s">
        <v>9</v>
      </c>
    </row>
    <row r="86" spans="1:3" x14ac:dyDescent="0.25">
      <c r="A86" t="s">
        <v>48</v>
      </c>
      <c r="B86" s="3" t="s">
        <v>47</v>
      </c>
      <c r="C86" s="3" t="s">
        <v>20</v>
      </c>
    </row>
    <row r="87" spans="1:3" x14ac:dyDescent="0.25">
      <c r="A87" t="s">
        <v>46</v>
      </c>
      <c r="B87" s="3" t="s">
        <v>14</v>
      </c>
      <c r="C87" s="3" t="s">
        <v>0</v>
      </c>
    </row>
    <row r="88" spans="1:3" x14ac:dyDescent="0.25">
      <c r="A88" t="s">
        <v>45</v>
      </c>
      <c r="B88" s="3" t="s">
        <v>44</v>
      </c>
      <c r="C88" s="3" t="s">
        <v>0</v>
      </c>
    </row>
    <row r="89" spans="1:3" x14ac:dyDescent="0.25">
      <c r="A89" t="s">
        <v>43</v>
      </c>
      <c r="B89" s="3" t="s">
        <v>42</v>
      </c>
      <c r="C89" s="3" t="s">
        <v>0</v>
      </c>
    </row>
    <row r="90" spans="1:3" x14ac:dyDescent="0.25">
      <c r="A90" t="s">
        <v>41</v>
      </c>
      <c r="B90" s="3" t="s">
        <v>40</v>
      </c>
      <c r="C90" s="3" t="s">
        <v>9</v>
      </c>
    </row>
    <row r="91" spans="1:3" x14ac:dyDescent="0.25">
      <c r="A91" t="s">
        <v>39</v>
      </c>
      <c r="B91" s="3" t="s">
        <v>38</v>
      </c>
      <c r="C91" s="3" t="s">
        <v>9</v>
      </c>
    </row>
    <row r="92" spans="1:3" x14ac:dyDescent="0.25">
      <c r="A92" s="4" t="s">
        <v>37</v>
      </c>
      <c r="B92" s="3" t="s">
        <v>36</v>
      </c>
      <c r="C92" s="3" t="s">
        <v>9</v>
      </c>
    </row>
    <row r="93" spans="1:3" x14ac:dyDescent="0.25">
      <c r="A93" s="4" t="s">
        <v>35</v>
      </c>
      <c r="B93" s="3" t="s">
        <v>34</v>
      </c>
      <c r="C93" s="3" t="s">
        <v>9</v>
      </c>
    </row>
    <row r="94" spans="1:3" x14ac:dyDescent="0.25">
      <c r="A94" t="s">
        <v>33</v>
      </c>
      <c r="B94" s="3" t="s">
        <v>32</v>
      </c>
      <c r="C94" s="3" t="s">
        <v>0</v>
      </c>
    </row>
    <row r="95" spans="1:3" x14ac:dyDescent="0.25">
      <c r="A95" t="s">
        <v>31</v>
      </c>
      <c r="B95" s="3" t="s">
        <v>30</v>
      </c>
      <c r="C95" s="3" t="s">
        <v>20</v>
      </c>
    </row>
    <row r="96" spans="1:3" x14ac:dyDescent="0.25">
      <c r="A96" t="s">
        <v>29</v>
      </c>
      <c r="B96" s="3" t="s">
        <v>28</v>
      </c>
      <c r="C96" s="3" t="s">
        <v>9</v>
      </c>
    </row>
    <row r="97" spans="1:3" x14ac:dyDescent="0.25">
      <c r="A97" t="s">
        <v>27</v>
      </c>
      <c r="B97" s="3" t="s">
        <v>26</v>
      </c>
      <c r="C97" s="3" t="s">
        <v>0</v>
      </c>
    </row>
    <row r="98" spans="1:3" x14ac:dyDescent="0.25">
      <c r="A98" t="s">
        <v>25</v>
      </c>
      <c r="B98" s="3" t="s">
        <v>12</v>
      </c>
      <c r="C98" s="3" t="s">
        <v>9</v>
      </c>
    </row>
    <row r="99" spans="1:3" x14ac:dyDescent="0.25">
      <c r="A99" s="4" t="s">
        <v>24</v>
      </c>
      <c r="B99" s="3" t="s">
        <v>23</v>
      </c>
      <c r="C99" s="3" t="s">
        <v>20</v>
      </c>
    </row>
    <row r="100" spans="1:3" x14ac:dyDescent="0.25">
      <c r="A100" t="s">
        <v>22</v>
      </c>
      <c r="B100" s="3" t="s">
        <v>21</v>
      </c>
      <c r="C100" s="3" t="s">
        <v>20</v>
      </c>
    </row>
    <row r="101" spans="1:3" x14ac:dyDescent="0.25">
      <c r="A101" t="s">
        <v>19</v>
      </c>
      <c r="B101" s="3" t="s">
        <v>18</v>
      </c>
      <c r="C101" s="3" t="s">
        <v>0</v>
      </c>
    </row>
    <row r="102" spans="1:3" x14ac:dyDescent="0.25">
      <c r="A102" t="s">
        <v>17</v>
      </c>
      <c r="B102" s="3" t="s">
        <v>16</v>
      </c>
      <c r="C102" s="3" t="s">
        <v>0</v>
      </c>
    </row>
    <row r="103" spans="1:3" x14ac:dyDescent="0.25">
      <c r="A103" t="s">
        <v>15</v>
      </c>
      <c r="B103" s="3" t="s">
        <v>14</v>
      </c>
      <c r="C103" s="3" t="s">
        <v>0</v>
      </c>
    </row>
    <row r="104" spans="1:3" x14ac:dyDescent="0.25">
      <c r="A104" t="s">
        <v>13</v>
      </c>
      <c r="B104" s="3" t="s">
        <v>12</v>
      </c>
      <c r="C104" s="3" t="s">
        <v>9</v>
      </c>
    </row>
    <row r="105" spans="1:3" x14ac:dyDescent="0.25">
      <c r="A105" t="s">
        <v>11</v>
      </c>
      <c r="B105" s="3" t="s">
        <v>10</v>
      </c>
      <c r="C105" s="3" t="s">
        <v>9</v>
      </c>
    </row>
    <row r="106" spans="1:3" x14ac:dyDescent="0.25">
      <c r="A106" s="4" t="s">
        <v>8</v>
      </c>
      <c r="B106" s="3" t="s">
        <v>7</v>
      </c>
      <c r="C106" s="3" t="s">
        <v>0</v>
      </c>
    </row>
    <row r="107" spans="1:3" x14ac:dyDescent="0.25">
      <c r="A107" t="s">
        <v>6</v>
      </c>
      <c r="B107" s="3" t="s">
        <v>5</v>
      </c>
      <c r="C107" s="3" t="s">
        <v>0</v>
      </c>
    </row>
    <row r="108" spans="1:3" x14ac:dyDescent="0.25">
      <c r="A108" t="s">
        <v>4</v>
      </c>
      <c r="B108" s="3" t="s">
        <v>3</v>
      </c>
      <c r="C108" s="3" t="s">
        <v>0</v>
      </c>
    </row>
    <row r="109" spans="1:3" x14ac:dyDescent="0.25">
      <c r="A109" t="s">
        <v>2</v>
      </c>
      <c r="B109" s="3" t="s">
        <v>1</v>
      </c>
      <c r="C109" s="3" t="s">
        <v>0</v>
      </c>
    </row>
    <row r="111" spans="1:3" x14ac:dyDescent="0.25">
      <c r="A111" s="15" t="s">
        <v>261</v>
      </c>
      <c r="B111" s="4"/>
    </row>
    <row r="113" spans="1:1" x14ac:dyDescent="0.25">
      <c r="A113" t="s">
        <v>328</v>
      </c>
    </row>
    <row r="114" spans="1:1" x14ac:dyDescent="0.25">
      <c r="A114" t="s">
        <v>327</v>
      </c>
    </row>
  </sheetData>
  <sortState ref="A3:F109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activeCell="J2" sqref="J2"/>
    </sheetView>
  </sheetViews>
  <sheetFormatPr defaultRowHeight="15" x14ac:dyDescent="0.25"/>
  <cols>
    <col min="1" max="1" width="32.7109375" customWidth="1"/>
    <col min="2" max="2" width="23.140625" customWidth="1"/>
    <col min="3" max="3" width="8.85546875" customWidth="1"/>
    <col min="4" max="4" width="18.5703125" customWidth="1"/>
    <col min="5" max="5" width="7.85546875" customWidth="1"/>
    <col min="6" max="6" width="8.42578125" customWidth="1"/>
    <col min="7" max="7" width="9.28515625" bestFit="1" customWidth="1"/>
    <col min="8" max="8" width="12.5703125" customWidth="1"/>
    <col min="9" max="10" width="9.28515625" bestFit="1" customWidth="1"/>
    <col min="11" max="11" width="55.28515625" style="9" bestFit="1" customWidth="1"/>
    <col min="12" max="22" width="9.28515625" bestFit="1" customWidth="1"/>
  </cols>
  <sheetData>
    <row r="1" spans="1:18" x14ac:dyDescent="0.25">
      <c r="A1" s="1" t="s">
        <v>547</v>
      </c>
    </row>
    <row r="2" spans="1:18" s="1" customFormat="1" x14ac:dyDescent="0.25">
      <c r="A2" s="1" t="s">
        <v>262</v>
      </c>
      <c r="K2" s="9"/>
    </row>
    <row r="4" spans="1:18" s="13" customFormat="1" x14ac:dyDescent="0.25">
      <c r="A4" s="13" t="s">
        <v>329</v>
      </c>
      <c r="B4" s="13" t="s">
        <v>184</v>
      </c>
      <c r="C4" s="13" t="s">
        <v>185</v>
      </c>
      <c r="D4" s="13" t="s">
        <v>186</v>
      </c>
      <c r="E4" s="13" t="s">
        <v>187</v>
      </c>
      <c r="F4" s="13" t="s">
        <v>188</v>
      </c>
      <c r="G4" s="13" t="s">
        <v>189</v>
      </c>
      <c r="H4" s="13" t="s">
        <v>190</v>
      </c>
      <c r="K4" s="13" t="s">
        <v>331</v>
      </c>
      <c r="L4" s="13" t="s">
        <v>191</v>
      </c>
      <c r="M4" s="13" t="s">
        <v>192</v>
      </c>
      <c r="N4" s="13" t="s">
        <v>193</v>
      </c>
      <c r="O4" s="13" t="s">
        <v>194</v>
      </c>
      <c r="P4" s="13" t="s">
        <v>195</v>
      </c>
      <c r="Q4" s="13" t="s">
        <v>196</v>
      </c>
      <c r="R4" s="13" t="s">
        <v>197</v>
      </c>
    </row>
    <row r="5" spans="1:18" x14ac:dyDescent="0.25">
      <c r="A5" s="9" t="s">
        <v>198</v>
      </c>
      <c r="B5" s="2">
        <v>19.307631539999999</v>
      </c>
      <c r="C5" s="2">
        <v>12.152757060000001</v>
      </c>
      <c r="D5" s="2">
        <v>22.711819240000001</v>
      </c>
      <c r="E5" s="2">
        <v>15.75335172</v>
      </c>
      <c r="F5" s="2">
        <v>13.796306400000001</v>
      </c>
      <c r="G5" s="2">
        <v>59.913524809999998</v>
      </c>
      <c r="H5" s="2">
        <v>98.218049160000007</v>
      </c>
      <c r="K5" s="9" t="s">
        <v>220</v>
      </c>
      <c r="L5" s="2">
        <v>128.0184654</v>
      </c>
      <c r="M5" s="2">
        <v>8.8680689679999993</v>
      </c>
      <c r="N5" s="2">
        <v>37.372754190000002</v>
      </c>
      <c r="O5" s="2">
        <v>6.7914847490000003</v>
      </c>
      <c r="P5" s="2">
        <v>0</v>
      </c>
      <c r="Q5" s="2">
        <v>8.36412874</v>
      </c>
      <c r="R5" s="2">
        <v>0</v>
      </c>
    </row>
    <row r="6" spans="1:18" x14ac:dyDescent="0.25">
      <c r="A6" s="9" t="s">
        <v>199</v>
      </c>
      <c r="B6" s="2">
        <v>128.0184654</v>
      </c>
      <c r="C6" s="2">
        <v>8.8680689679999993</v>
      </c>
      <c r="D6" s="2">
        <v>51.877080790000001</v>
      </c>
      <c r="E6" s="2">
        <v>6.7914847490000003</v>
      </c>
      <c r="F6" s="2">
        <v>7.6772037930000003</v>
      </c>
      <c r="G6" s="2">
        <v>18.58933051</v>
      </c>
      <c r="H6" s="2">
        <v>0</v>
      </c>
      <c r="K6" s="9" t="s">
        <v>221</v>
      </c>
      <c r="L6" s="2">
        <v>18.739761730000001</v>
      </c>
      <c r="M6" s="2">
        <v>11.75522952</v>
      </c>
      <c r="N6" s="2">
        <v>4.7296464609999997</v>
      </c>
      <c r="O6" s="2">
        <v>39.569401689999999</v>
      </c>
      <c r="P6" s="2">
        <v>16.502026699999998</v>
      </c>
      <c r="Q6" s="2">
        <v>16.03644435</v>
      </c>
      <c r="R6" s="2">
        <v>0</v>
      </c>
    </row>
    <row r="7" spans="1:18" x14ac:dyDescent="0.25">
      <c r="A7" s="9" t="s">
        <v>200</v>
      </c>
      <c r="B7" s="2">
        <v>23.342926469999998</v>
      </c>
      <c r="C7" s="2">
        <v>11.75522952</v>
      </c>
      <c r="D7" s="2">
        <v>14.955661170000001</v>
      </c>
      <c r="E7" s="2">
        <v>39.569401689999999</v>
      </c>
      <c r="F7" s="2">
        <v>21.694910100000001</v>
      </c>
      <c r="G7" s="2">
        <v>16.03644435</v>
      </c>
      <c r="H7" s="2">
        <v>31.831446369999998</v>
      </c>
      <c r="K7" s="9" t="s">
        <v>222</v>
      </c>
      <c r="L7" s="2">
        <v>4.6439172490000002</v>
      </c>
      <c r="M7" s="2">
        <v>0</v>
      </c>
      <c r="N7" s="2">
        <v>5.13948962</v>
      </c>
      <c r="O7" s="2">
        <v>0</v>
      </c>
      <c r="P7" s="2">
        <v>9.3411468860000006</v>
      </c>
      <c r="Q7" s="2">
        <v>0</v>
      </c>
      <c r="R7" s="2">
        <v>77.41750725</v>
      </c>
    </row>
    <row r="8" spans="1:18" x14ac:dyDescent="0.25">
      <c r="A8" s="9" t="s">
        <v>201</v>
      </c>
      <c r="B8" s="2">
        <v>39.241590610000003</v>
      </c>
      <c r="C8" s="2">
        <v>19.522127579999999</v>
      </c>
      <c r="D8" s="2">
        <v>0</v>
      </c>
      <c r="E8" s="2">
        <v>5.7448325349999996</v>
      </c>
      <c r="F8" s="2">
        <v>7.3587750989999998</v>
      </c>
      <c r="G8" s="2">
        <v>0</v>
      </c>
      <c r="H8" s="2">
        <v>60.361081009999999</v>
      </c>
      <c r="K8" s="9" t="s">
        <v>223</v>
      </c>
      <c r="L8" s="2">
        <v>29.51973413</v>
      </c>
      <c r="M8" s="2">
        <v>6.398487662</v>
      </c>
      <c r="N8" s="2">
        <v>0</v>
      </c>
      <c r="O8" s="2">
        <v>2.557418781</v>
      </c>
      <c r="P8" s="2">
        <v>7.3587750989999998</v>
      </c>
      <c r="Q8" s="2">
        <v>0</v>
      </c>
      <c r="R8" s="2">
        <v>26.533523339999999</v>
      </c>
    </row>
    <row r="9" spans="1:18" x14ac:dyDescent="0.25">
      <c r="A9" s="9" t="s">
        <v>202</v>
      </c>
      <c r="B9" s="2">
        <v>0</v>
      </c>
      <c r="C9" s="2">
        <v>0</v>
      </c>
      <c r="D9" s="2">
        <v>11.870746949999999</v>
      </c>
      <c r="E9" s="2">
        <v>0</v>
      </c>
      <c r="F9" s="2">
        <v>4.2730025759999997</v>
      </c>
      <c r="G9" s="2">
        <v>0</v>
      </c>
      <c r="H9" s="2">
        <v>17.614940279999999</v>
      </c>
      <c r="K9" s="9" t="s">
        <v>224</v>
      </c>
      <c r="L9" s="2">
        <v>6.3487196939999997</v>
      </c>
      <c r="M9" s="2">
        <v>0</v>
      </c>
      <c r="N9" s="2">
        <v>6.2807701119999999</v>
      </c>
      <c r="O9" s="2">
        <v>0</v>
      </c>
      <c r="P9" s="2">
        <v>0</v>
      </c>
      <c r="Q9" s="2">
        <v>33.069603899999997</v>
      </c>
      <c r="R9" s="2">
        <v>13.903615800000001</v>
      </c>
    </row>
    <row r="10" spans="1:18" x14ac:dyDescent="0.25">
      <c r="A10" s="9" t="s">
        <v>203</v>
      </c>
      <c r="B10" s="2">
        <v>0</v>
      </c>
      <c r="C10" s="2">
        <v>5.3455699130000003</v>
      </c>
      <c r="D10" s="2">
        <v>0</v>
      </c>
      <c r="E10" s="2">
        <v>5.516519293</v>
      </c>
      <c r="F10" s="2">
        <v>0</v>
      </c>
      <c r="G10" s="2">
        <v>18.865298809999999</v>
      </c>
      <c r="H10" s="2">
        <v>0</v>
      </c>
      <c r="K10" s="9" t="s">
        <v>225</v>
      </c>
      <c r="L10" s="2">
        <v>4.9023287230000001</v>
      </c>
      <c r="M10" s="2">
        <v>0</v>
      </c>
      <c r="N10" s="2">
        <v>10.05773602</v>
      </c>
      <c r="O10" s="2">
        <v>0</v>
      </c>
      <c r="P10" s="2">
        <v>6.0535658970000004</v>
      </c>
      <c r="Q10" s="2">
        <v>0</v>
      </c>
      <c r="R10" s="2">
        <v>31.831446369999998</v>
      </c>
    </row>
    <row r="11" spans="1:18" x14ac:dyDescent="0.25">
      <c r="A11" s="9" t="s">
        <v>204</v>
      </c>
      <c r="B11" s="2">
        <v>10.019087000000001</v>
      </c>
      <c r="C11" s="2">
        <v>3.507611898</v>
      </c>
      <c r="D11" s="2">
        <v>4.2934709419999999</v>
      </c>
      <c r="E11" s="2">
        <v>0</v>
      </c>
      <c r="F11" s="2">
        <v>5.9447120619999998</v>
      </c>
      <c r="G11" s="2">
        <v>0</v>
      </c>
      <c r="H11" s="2">
        <v>0</v>
      </c>
      <c r="K11" s="9" t="s">
        <v>226</v>
      </c>
      <c r="L11" s="2">
        <v>4.5237987300000002</v>
      </c>
      <c r="M11" s="2">
        <v>3.9501625520000001</v>
      </c>
      <c r="N11" s="2">
        <v>0</v>
      </c>
      <c r="O11" s="2">
        <v>3.173081839</v>
      </c>
      <c r="P11" s="2">
        <v>0</v>
      </c>
      <c r="Q11" s="2">
        <v>0</v>
      </c>
      <c r="R11" s="2">
        <v>28.084388300000001</v>
      </c>
    </row>
    <row r="12" spans="1:18" x14ac:dyDescent="0.25">
      <c r="A12" s="9" t="s">
        <v>205</v>
      </c>
      <c r="B12" s="2">
        <v>11.23408865</v>
      </c>
      <c r="C12" s="2">
        <v>0</v>
      </c>
      <c r="D12" s="2">
        <v>11.169359399999999</v>
      </c>
      <c r="E12" s="2">
        <v>0</v>
      </c>
      <c r="F12" s="2">
        <v>0</v>
      </c>
      <c r="G12" s="2">
        <v>0</v>
      </c>
      <c r="H12" s="2">
        <v>0</v>
      </c>
      <c r="K12" s="9" t="s">
        <v>227</v>
      </c>
      <c r="L12" s="2">
        <v>0</v>
      </c>
      <c r="M12" s="2">
        <v>0</v>
      </c>
      <c r="N12" s="2">
        <v>11.870746949999999</v>
      </c>
      <c r="O12" s="2">
        <v>0</v>
      </c>
      <c r="P12" s="2">
        <v>4.2730025759999997</v>
      </c>
      <c r="Q12" s="2">
        <v>0</v>
      </c>
      <c r="R12" s="2">
        <v>17.614940279999999</v>
      </c>
    </row>
    <row r="13" spans="1:18" x14ac:dyDescent="0.25">
      <c r="A13" s="9" t="s">
        <v>206</v>
      </c>
      <c r="B13" s="2">
        <v>12.08412787</v>
      </c>
      <c r="C13" s="2">
        <v>0</v>
      </c>
      <c r="D13" s="2">
        <v>0</v>
      </c>
      <c r="E13" s="2">
        <v>3.9315917599999999</v>
      </c>
      <c r="F13" s="2">
        <v>3.7082545869999999</v>
      </c>
      <c r="G13" s="2">
        <v>0</v>
      </c>
      <c r="H13" s="2">
        <v>0</v>
      </c>
      <c r="K13" s="9" t="s">
        <v>228</v>
      </c>
      <c r="L13" s="2">
        <v>0</v>
      </c>
      <c r="M13" s="2">
        <v>5.3455699130000003</v>
      </c>
      <c r="N13" s="2">
        <v>0</v>
      </c>
      <c r="O13" s="2">
        <v>5.516519293</v>
      </c>
      <c r="P13" s="2">
        <v>0</v>
      </c>
      <c r="Q13" s="2">
        <v>18.865298809999999</v>
      </c>
      <c r="R13" s="2">
        <v>0</v>
      </c>
    </row>
    <row r="14" spans="1:18" x14ac:dyDescent="0.25">
      <c r="A14" s="9" t="s">
        <v>207</v>
      </c>
      <c r="B14" s="2">
        <v>11.328105860000001</v>
      </c>
      <c r="C14" s="2">
        <v>0</v>
      </c>
      <c r="D14" s="2">
        <v>0</v>
      </c>
      <c r="E14" s="2">
        <v>7.8387709259999996</v>
      </c>
      <c r="F14" s="2">
        <v>0</v>
      </c>
      <c r="G14" s="2">
        <v>0</v>
      </c>
      <c r="H14" s="2">
        <v>0</v>
      </c>
      <c r="K14" s="9" t="s">
        <v>229</v>
      </c>
      <c r="L14" s="2">
        <v>0</v>
      </c>
      <c r="M14" s="2">
        <v>6.7072947349999996</v>
      </c>
      <c r="N14" s="2">
        <v>0</v>
      </c>
      <c r="O14" s="2">
        <v>0</v>
      </c>
      <c r="P14" s="2">
        <v>4.0005191609999997</v>
      </c>
      <c r="Q14" s="2">
        <v>11.978975200000001</v>
      </c>
      <c r="R14" s="2">
        <v>0</v>
      </c>
    </row>
    <row r="15" spans="1:18" x14ac:dyDescent="0.25">
      <c r="A15" s="9" t="s">
        <v>208</v>
      </c>
      <c r="B15" s="2">
        <v>2.9550314160000002</v>
      </c>
      <c r="C15" s="2">
        <v>10.834470359999999</v>
      </c>
      <c r="D15" s="2">
        <v>2.6552242549999998</v>
      </c>
      <c r="E15" s="2">
        <v>2.3937537309999999</v>
      </c>
      <c r="F15" s="2">
        <v>0</v>
      </c>
      <c r="G15" s="2">
        <v>0</v>
      </c>
      <c r="H15" s="2">
        <v>0</v>
      </c>
      <c r="K15" s="9" t="s">
        <v>230</v>
      </c>
      <c r="L15" s="2">
        <v>11.23408865</v>
      </c>
      <c r="M15" s="2">
        <v>0</v>
      </c>
      <c r="N15" s="2">
        <v>11.169359399999999</v>
      </c>
      <c r="O15" s="2">
        <v>0</v>
      </c>
      <c r="P15" s="2">
        <v>0</v>
      </c>
      <c r="Q15" s="2">
        <v>0</v>
      </c>
      <c r="R15" s="2">
        <v>0</v>
      </c>
    </row>
    <row r="16" spans="1:18" x14ac:dyDescent="0.25">
      <c r="A16" s="9" t="s">
        <v>209</v>
      </c>
      <c r="B16" s="2">
        <v>0</v>
      </c>
      <c r="C16" s="2">
        <v>0</v>
      </c>
      <c r="D16" s="2">
        <v>3.9877386640000001</v>
      </c>
      <c r="E16" s="2">
        <v>3.010982023</v>
      </c>
      <c r="F16" s="2">
        <v>0</v>
      </c>
      <c r="G16" s="2">
        <v>0</v>
      </c>
      <c r="H16" s="2">
        <v>9.0680033770000001</v>
      </c>
      <c r="K16" s="9" t="s">
        <v>231</v>
      </c>
      <c r="L16" s="2">
        <v>11.328105860000001</v>
      </c>
      <c r="M16" s="2">
        <v>0</v>
      </c>
      <c r="N16" s="2">
        <v>0</v>
      </c>
      <c r="O16" s="2">
        <v>7.8387709259999996</v>
      </c>
      <c r="P16" s="2">
        <v>0</v>
      </c>
      <c r="Q16" s="2">
        <v>0</v>
      </c>
      <c r="R16" s="2">
        <v>0</v>
      </c>
    </row>
    <row r="17" spans="1:18" x14ac:dyDescent="0.25">
      <c r="A17" s="9" t="s">
        <v>210</v>
      </c>
      <c r="B17" s="2">
        <v>0</v>
      </c>
      <c r="C17" s="2">
        <v>0</v>
      </c>
      <c r="D17" s="2">
        <v>14.819101659999999</v>
      </c>
      <c r="E17" s="2">
        <v>0</v>
      </c>
      <c r="F17" s="2">
        <v>0</v>
      </c>
      <c r="G17" s="2">
        <v>0</v>
      </c>
      <c r="H17" s="2">
        <v>0</v>
      </c>
      <c r="K17" s="9" t="s">
        <v>232</v>
      </c>
      <c r="L17" s="2">
        <v>4.230267875</v>
      </c>
      <c r="M17" s="2">
        <v>3.4020199579999999</v>
      </c>
      <c r="N17" s="2">
        <v>0</v>
      </c>
      <c r="O17" s="2">
        <v>0</v>
      </c>
      <c r="P17" s="2">
        <v>0</v>
      </c>
      <c r="Q17" s="2">
        <v>9.5195939710000008</v>
      </c>
      <c r="R17" s="2">
        <v>0</v>
      </c>
    </row>
    <row r="18" spans="1:18" x14ac:dyDescent="0.25">
      <c r="A18" s="9" t="s">
        <v>211</v>
      </c>
      <c r="B18" s="2">
        <v>4.5903797510000004</v>
      </c>
      <c r="C18" s="2">
        <v>0</v>
      </c>
      <c r="D18" s="2">
        <v>5.8933074479999998</v>
      </c>
      <c r="E18" s="2">
        <v>0</v>
      </c>
      <c r="F18" s="2">
        <v>0</v>
      </c>
      <c r="G18" s="2">
        <v>0</v>
      </c>
      <c r="H18" s="2">
        <v>0</v>
      </c>
      <c r="K18" s="9" t="s">
        <v>233</v>
      </c>
      <c r="L18" s="2">
        <v>2.9550314160000002</v>
      </c>
      <c r="M18" s="2">
        <v>10.834470359999999</v>
      </c>
      <c r="N18" s="2">
        <v>2.6552242549999998</v>
      </c>
      <c r="O18" s="2">
        <v>0</v>
      </c>
      <c r="P18" s="2">
        <v>0</v>
      </c>
      <c r="Q18" s="2">
        <v>0</v>
      </c>
      <c r="R18" s="2">
        <v>0</v>
      </c>
    </row>
    <row r="19" spans="1:18" x14ac:dyDescent="0.25">
      <c r="A19" s="9" t="s">
        <v>212</v>
      </c>
      <c r="B19" s="2">
        <v>0</v>
      </c>
      <c r="C19" s="2">
        <v>0</v>
      </c>
      <c r="D19" s="2">
        <v>0</v>
      </c>
      <c r="E19" s="2">
        <v>1.8837714299999999</v>
      </c>
      <c r="F19" s="2">
        <v>5.8448372900000001</v>
      </c>
      <c r="G19" s="2">
        <v>0</v>
      </c>
      <c r="H19" s="2">
        <v>0</v>
      </c>
      <c r="K19" s="9" t="s">
        <v>234</v>
      </c>
      <c r="L19" s="2">
        <v>0</v>
      </c>
      <c r="M19" s="2">
        <v>0</v>
      </c>
      <c r="N19" s="2">
        <v>0</v>
      </c>
      <c r="O19" s="2">
        <v>15.75335172</v>
      </c>
      <c r="P19" s="2">
        <v>0</v>
      </c>
      <c r="Q19" s="2">
        <v>0</v>
      </c>
      <c r="R19" s="2">
        <v>0</v>
      </c>
    </row>
    <row r="20" spans="1:18" x14ac:dyDescent="0.25">
      <c r="A20" s="9" t="s">
        <v>213</v>
      </c>
      <c r="B20" s="2">
        <v>0</v>
      </c>
      <c r="C20" s="2">
        <v>0</v>
      </c>
      <c r="D20" s="2">
        <v>0</v>
      </c>
      <c r="E20" s="2">
        <v>0</v>
      </c>
      <c r="F20" s="2">
        <v>6.7600557139999999</v>
      </c>
      <c r="G20" s="2">
        <v>0</v>
      </c>
      <c r="H20" s="2">
        <v>0</v>
      </c>
      <c r="K20" s="9" t="s">
        <v>235</v>
      </c>
      <c r="L20" s="2">
        <v>0</v>
      </c>
      <c r="M20" s="2">
        <v>0</v>
      </c>
      <c r="N20" s="2">
        <v>14.819101659999999</v>
      </c>
      <c r="O20" s="2">
        <v>0</v>
      </c>
      <c r="P20" s="2">
        <v>0</v>
      </c>
      <c r="Q20" s="2">
        <v>0</v>
      </c>
      <c r="R20" s="2">
        <v>0</v>
      </c>
    </row>
    <row r="21" spans="1:18" x14ac:dyDescent="0.25">
      <c r="A21" s="9" t="s">
        <v>214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6.1971578640000002</v>
      </c>
      <c r="K21" s="9" t="s">
        <v>236</v>
      </c>
      <c r="L21" s="2">
        <v>3.4370650660000002</v>
      </c>
      <c r="M21" s="2">
        <v>0</v>
      </c>
      <c r="N21" s="2">
        <v>4.2934709419999999</v>
      </c>
      <c r="O21" s="2">
        <v>0</v>
      </c>
      <c r="P21" s="2">
        <v>5.9447120619999998</v>
      </c>
      <c r="Q21" s="2">
        <v>0</v>
      </c>
      <c r="R21" s="2">
        <v>0</v>
      </c>
    </row>
    <row r="22" spans="1:18" x14ac:dyDescent="0.25">
      <c r="A22" s="9" t="s">
        <v>215</v>
      </c>
      <c r="B22" s="2">
        <v>0</v>
      </c>
      <c r="C22" s="2">
        <v>0</v>
      </c>
      <c r="D22" s="2">
        <v>0</v>
      </c>
      <c r="E22" s="2">
        <v>0</v>
      </c>
      <c r="F22" s="2">
        <v>5.3805670279999998</v>
      </c>
      <c r="G22" s="2">
        <v>0</v>
      </c>
      <c r="H22" s="2">
        <v>0</v>
      </c>
      <c r="K22" s="9" t="s">
        <v>237</v>
      </c>
      <c r="L22" s="2">
        <v>0</v>
      </c>
      <c r="M22" s="2">
        <v>0</v>
      </c>
      <c r="N22" s="2">
        <v>3.9877386640000001</v>
      </c>
      <c r="O22" s="2">
        <v>0</v>
      </c>
      <c r="P22" s="2">
        <v>0</v>
      </c>
      <c r="Q22" s="2">
        <v>0</v>
      </c>
      <c r="R22" s="2">
        <v>9.0680033770000001</v>
      </c>
    </row>
    <row r="23" spans="1:18" x14ac:dyDescent="0.25">
      <c r="A23" s="9" t="s">
        <v>216</v>
      </c>
      <c r="B23" s="2">
        <v>0</v>
      </c>
      <c r="C23" s="2">
        <v>0</v>
      </c>
      <c r="D23" s="2">
        <v>0</v>
      </c>
      <c r="E23" s="2">
        <v>4.9148172109999999</v>
      </c>
      <c r="F23" s="2">
        <v>0</v>
      </c>
      <c r="G23" s="2">
        <v>0</v>
      </c>
      <c r="H23" s="2">
        <v>0</v>
      </c>
      <c r="K23" s="9" t="s">
        <v>238</v>
      </c>
      <c r="L23" s="2">
        <v>0</v>
      </c>
      <c r="M23" s="2">
        <v>0</v>
      </c>
      <c r="N23" s="2">
        <v>4.2895539549999997</v>
      </c>
      <c r="O23" s="2">
        <v>0</v>
      </c>
      <c r="P23" s="2">
        <v>0</v>
      </c>
      <c r="Q23" s="2">
        <v>7.4391949659999996</v>
      </c>
      <c r="R23" s="2">
        <v>0</v>
      </c>
    </row>
    <row r="24" spans="1:18" x14ac:dyDescent="0.25">
      <c r="A24" s="9" t="s">
        <v>217</v>
      </c>
      <c r="B24" s="2">
        <v>0</v>
      </c>
      <c r="C24" s="2">
        <v>0</v>
      </c>
      <c r="D24" s="2">
        <v>0</v>
      </c>
      <c r="E24" s="2">
        <v>3.7786071470000002</v>
      </c>
      <c r="F24" s="2">
        <v>0</v>
      </c>
      <c r="G24" s="2">
        <v>0</v>
      </c>
      <c r="H24" s="2">
        <v>0</v>
      </c>
      <c r="K24" s="9" t="s">
        <v>239</v>
      </c>
      <c r="L24" s="2">
        <v>4.5903797510000004</v>
      </c>
      <c r="M24" s="2">
        <v>0</v>
      </c>
      <c r="N24" s="2">
        <v>5.8933074479999998</v>
      </c>
      <c r="O24" s="2">
        <v>0</v>
      </c>
      <c r="P24" s="2">
        <v>0</v>
      </c>
      <c r="Q24" s="2">
        <v>0</v>
      </c>
      <c r="R24" s="2">
        <v>0</v>
      </c>
    </row>
    <row r="25" spans="1:18" x14ac:dyDescent="0.25">
      <c r="A25" s="9" t="s">
        <v>218</v>
      </c>
      <c r="B25" s="2">
        <v>0</v>
      </c>
      <c r="C25" s="2">
        <v>0</v>
      </c>
      <c r="D25" s="2">
        <v>0</v>
      </c>
      <c r="E25" s="2">
        <v>3.4813979869999998</v>
      </c>
      <c r="F25" s="2">
        <v>0</v>
      </c>
      <c r="G25" s="2">
        <v>0</v>
      </c>
      <c r="H25" s="2">
        <v>0</v>
      </c>
      <c r="K25" s="9" t="s">
        <v>240</v>
      </c>
      <c r="L25" s="2">
        <v>4.2560811530000002</v>
      </c>
      <c r="M25" s="2">
        <v>0</v>
      </c>
      <c r="N25" s="2">
        <v>0</v>
      </c>
      <c r="O25" s="2">
        <v>1.815779488</v>
      </c>
      <c r="P25" s="2">
        <v>3.7082545869999999</v>
      </c>
      <c r="Q25" s="2">
        <v>0</v>
      </c>
      <c r="R25" s="2">
        <v>0</v>
      </c>
    </row>
    <row r="26" spans="1:18" x14ac:dyDescent="0.25">
      <c r="A26" s="9" t="s">
        <v>219</v>
      </c>
      <c r="B26" s="2">
        <v>0</v>
      </c>
      <c r="C26" s="2">
        <v>0</v>
      </c>
      <c r="D26" s="2">
        <v>0</v>
      </c>
      <c r="E26" s="2">
        <v>2.6275694970000001</v>
      </c>
      <c r="F26" s="2">
        <v>0</v>
      </c>
      <c r="G26" s="2">
        <v>0</v>
      </c>
      <c r="H26" s="2">
        <v>0</v>
      </c>
      <c r="K26" s="9" t="s">
        <v>241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8.0619625339999992</v>
      </c>
    </row>
    <row r="27" spans="1:18" x14ac:dyDescent="0.25">
      <c r="A27" s="10"/>
      <c r="K27" s="9" t="s">
        <v>242</v>
      </c>
      <c r="L27" s="2">
        <v>0</v>
      </c>
      <c r="M27" s="2">
        <v>0</v>
      </c>
      <c r="N27" s="2">
        <v>0</v>
      </c>
      <c r="O27" s="2">
        <v>1.8837714299999999</v>
      </c>
      <c r="P27" s="2">
        <v>5.8448372900000001</v>
      </c>
      <c r="Q27" s="2">
        <v>0</v>
      </c>
      <c r="R27" s="2">
        <v>0</v>
      </c>
    </row>
    <row r="28" spans="1:18" x14ac:dyDescent="0.25">
      <c r="A28" s="10"/>
      <c r="K28" s="9" t="s">
        <v>243</v>
      </c>
      <c r="L28" s="2">
        <v>0</v>
      </c>
      <c r="M28" s="2">
        <v>0</v>
      </c>
      <c r="N28" s="2">
        <v>0</v>
      </c>
      <c r="O28" s="2">
        <v>0</v>
      </c>
      <c r="P28" s="2">
        <v>7.6772037930000003</v>
      </c>
      <c r="Q28" s="2">
        <v>0</v>
      </c>
      <c r="R28" s="2">
        <v>0</v>
      </c>
    </row>
    <row r="29" spans="1:18" x14ac:dyDescent="0.25">
      <c r="K29" s="9" t="s">
        <v>244</v>
      </c>
      <c r="L29" s="2">
        <v>0</v>
      </c>
      <c r="M29" s="2">
        <v>0</v>
      </c>
      <c r="N29" s="2">
        <v>0</v>
      </c>
      <c r="O29" s="2">
        <v>0</v>
      </c>
      <c r="P29" s="2">
        <v>6.7600557139999999</v>
      </c>
      <c r="Q29" s="2">
        <v>0</v>
      </c>
      <c r="R29" s="2">
        <v>0</v>
      </c>
    </row>
    <row r="30" spans="1:18" x14ac:dyDescent="0.25">
      <c r="K30" s="9" t="s">
        <v>245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6.1971578640000002</v>
      </c>
    </row>
    <row r="31" spans="1:18" x14ac:dyDescent="0.25">
      <c r="K31" s="9" t="s">
        <v>246</v>
      </c>
      <c r="L31" s="2">
        <v>0</v>
      </c>
      <c r="M31" s="2">
        <v>0</v>
      </c>
      <c r="N31" s="2">
        <v>0</v>
      </c>
      <c r="O31" s="2">
        <v>0</v>
      </c>
      <c r="P31" s="2">
        <v>5.3805670279999998</v>
      </c>
      <c r="Q31" s="2">
        <v>0</v>
      </c>
      <c r="R31" s="2">
        <v>0</v>
      </c>
    </row>
    <row r="32" spans="1:18" x14ac:dyDescent="0.25">
      <c r="K32" s="9" t="s">
        <v>247</v>
      </c>
      <c r="L32" s="2">
        <v>0</v>
      </c>
      <c r="M32" s="2">
        <v>0</v>
      </c>
      <c r="N32" s="2">
        <v>0</v>
      </c>
      <c r="O32" s="2">
        <v>4.9148172109999999</v>
      </c>
      <c r="P32" s="2">
        <v>0</v>
      </c>
      <c r="Q32" s="2">
        <v>0</v>
      </c>
      <c r="R32" s="2">
        <v>0</v>
      </c>
    </row>
    <row r="33" spans="11:18" x14ac:dyDescent="0.25">
      <c r="K33" s="9" t="s">
        <v>248</v>
      </c>
      <c r="L33" s="2">
        <v>4.7063390319999998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</row>
    <row r="34" spans="11:18" x14ac:dyDescent="0.25">
      <c r="K34" s="9" t="s">
        <v>249</v>
      </c>
      <c r="L34" s="2">
        <v>4.410301037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</row>
    <row r="35" spans="11:18" x14ac:dyDescent="0.25">
      <c r="K35" s="9" t="s">
        <v>250</v>
      </c>
      <c r="L35" s="2">
        <v>2.3277498740000002</v>
      </c>
      <c r="M35" s="2">
        <v>0</v>
      </c>
      <c r="N35" s="2">
        <v>0</v>
      </c>
      <c r="O35" s="2">
        <v>1.9398016499999999</v>
      </c>
      <c r="P35" s="2">
        <v>0</v>
      </c>
      <c r="Q35" s="2">
        <v>0</v>
      </c>
      <c r="R35" s="2">
        <v>0</v>
      </c>
    </row>
    <row r="36" spans="11:18" x14ac:dyDescent="0.25">
      <c r="K36" s="9" t="s">
        <v>251</v>
      </c>
      <c r="L36" s="2">
        <v>0</v>
      </c>
      <c r="M36" s="2">
        <v>0</v>
      </c>
      <c r="N36" s="2">
        <v>0</v>
      </c>
      <c r="O36" s="2">
        <v>3.7786071470000002</v>
      </c>
      <c r="P36" s="2">
        <v>0</v>
      </c>
      <c r="Q36" s="2">
        <v>0</v>
      </c>
      <c r="R36" s="2">
        <v>0</v>
      </c>
    </row>
    <row r="37" spans="11:18" x14ac:dyDescent="0.25">
      <c r="K37" s="9" t="s">
        <v>252</v>
      </c>
      <c r="L37" s="2">
        <v>0</v>
      </c>
      <c r="M37" s="2">
        <v>3.507611898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</row>
    <row r="38" spans="11:18" x14ac:dyDescent="0.25">
      <c r="K38" s="9" t="s">
        <v>253</v>
      </c>
      <c r="L38" s="2">
        <v>0</v>
      </c>
      <c r="M38" s="2">
        <v>3.5013226880000001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</row>
    <row r="39" spans="11:18" x14ac:dyDescent="0.25">
      <c r="K39" s="9" t="s">
        <v>254</v>
      </c>
      <c r="L39" s="2">
        <v>0</v>
      </c>
      <c r="M39" s="2">
        <v>0</v>
      </c>
      <c r="N39" s="2">
        <v>0</v>
      </c>
      <c r="O39" s="2">
        <v>3.4813979869999998</v>
      </c>
      <c r="P39" s="2">
        <v>0</v>
      </c>
      <c r="Q39" s="2">
        <v>0</v>
      </c>
      <c r="R39" s="2">
        <v>0</v>
      </c>
    </row>
    <row r="40" spans="11:18" x14ac:dyDescent="0.25">
      <c r="K40" s="9" t="s">
        <v>255</v>
      </c>
      <c r="L40" s="2">
        <v>0</v>
      </c>
      <c r="M40" s="2">
        <v>0</v>
      </c>
      <c r="N40" s="2">
        <v>0</v>
      </c>
      <c r="O40" s="2">
        <v>3.010982023</v>
      </c>
      <c r="P40" s="2">
        <v>0</v>
      </c>
      <c r="Q40" s="2">
        <v>0</v>
      </c>
      <c r="R40" s="2">
        <v>0</v>
      </c>
    </row>
    <row r="41" spans="11:18" x14ac:dyDescent="0.25">
      <c r="K41" s="9" t="s">
        <v>256</v>
      </c>
      <c r="L41" s="2">
        <v>0</v>
      </c>
      <c r="M41" s="2">
        <v>0</v>
      </c>
      <c r="N41" s="2">
        <v>0</v>
      </c>
      <c r="O41" s="2">
        <v>2.6275694970000001</v>
      </c>
      <c r="P41" s="2">
        <v>0</v>
      </c>
      <c r="Q41" s="2">
        <v>0</v>
      </c>
      <c r="R41" s="2">
        <v>0</v>
      </c>
    </row>
    <row r="42" spans="11:18" x14ac:dyDescent="0.25">
      <c r="K42" s="9" t="s">
        <v>257</v>
      </c>
      <c r="L42" s="2">
        <v>0</v>
      </c>
      <c r="M42" s="2">
        <v>2.547644596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</row>
    <row r="43" spans="11:18" x14ac:dyDescent="0.25">
      <c r="K43" s="9" t="s">
        <v>258</v>
      </c>
      <c r="L43" s="2">
        <v>0</v>
      </c>
      <c r="M43" s="2">
        <v>0</v>
      </c>
      <c r="N43" s="2">
        <v>0</v>
      </c>
      <c r="O43" s="2">
        <v>2.3937537309999999</v>
      </c>
      <c r="P43" s="2">
        <v>0</v>
      </c>
      <c r="Q43" s="2">
        <v>0</v>
      </c>
      <c r="R43" s="2">
        <v>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S6. Binning efficiency</vt:lpstr>
      <vt:lpstr>Table S7. MAGs atributes</vt:lpstr>
      <vt:lpstr>Table S8. GTDB_v202 taxonomy</vt:lpstr>
      <vt:lpstr>Table S9. Relative abundence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2021-06-30T09:03:27Z</dcterms:created>
  <dcterms:modified xsi:type="dcterms:W3CDTF">2022-07-21T07:17:10Z</dcterms:modified>
</cp:coreProperties>
</file>