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N:\Dep.ME\Matrix\4. Manuscripts\[2025] Environmental Microbiome\Rebuttal\TIFF Figures\Revised Tables\"/>
    </mc:Choice>
  </mc:AlternateContent>
  <xr:revisionPtr revIDLastSave="0" documentId="13_ncr:1_{A8ED75D5-CD15-4A1C-93F1-1C9D39D59584}" xr6:coauthVersionLast="47" xr6:coauthVersionMax="47" xr10:uidLastSave="{00000000-0000-0000-0000-000000000000}"/>
  <bookViews>
    <workbookView xWindow="-110" yWindow="-110" windowWidth="22780" windowHeight="146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22" i="1" l="1"/>
  <c r="F27" i="1"/>
</calcChain>
</file>

<file path=xl/sharedStrings.xml><?xml version="1.0" encoding="utf-8"?>
<sst xmlns="http://schemas.openxmlformats.org/spreadsheetml/2006/main" count="225" uniqueCount="63">
  <si>
    <t>Genus</t>
  </si>
  <si>
    <t>Lifestyle</t>
  </si>
  <si>
    <t>Division</t>
  </si>
  <si>
    <t>Class</t>
  </si>
  <si>
    <t>Family</t>
  </si>
  <si>
    <t>Ustilago</t>
  </si>
  <si>
    <t>Yeast-like</t>
  </si>
  <si>
    <t>Basidiomycota</t>
  </si>
  <si>
    <t>Ustilaginomycetes</t>
  </si>
  <si>
    <t>Ustilaginaceae</t>
  </si>
  <si>
    <t>Itersonilia</t>
  </si>
  <si>
    <t>Tremellomycetes</t>
  </si>
  <si>
    <t>Incertae sedis</t>
  </si>
  <si>
    <t>Malassezia</t>
  </si>
  <si>
    <t>Yeast</t>
  </si>
  <si>
    <t>Malasseziomycetes</t>
  </si>
  <si>
    <t>Malasseziaceae</t>
  </si>
  <si>
    <t>Sporobolomyces</t>
  </si>
  <si>
    <t>Microbotryomycetes</t>
  </si>
  <si>
    <t>Sporidiobolaceae</t>
  </si>
  <si>
    <t>Filobasidium</t>
  </si>
  <si>
    <t>Filobasidiaceae</t>
  </si>
  <si>
    <t>Dioszegia</t>
  </si>
  <si>
    <t>Tremellaceae</t>
  </si>
  <si>
    <t>Cystofilobasidium</t>
  </si>
  <si>
    <t>Cystofilobasidiaceae</t>
  </si>
  <si>
    <t>Aureobasidium</t>
  </si>
  <si>
    <t>Ascomycota</t>
  </si>
  <si>
    <t>Dothideomycetes</t>
  </si>
  <si>
    <t>Dothioraceae</t>
  </si>
  <si>
    <t>Mrakia</t>
  </si>
  <si>
    <t>Mrakiaceae</t>
  </si>
  <si>
    <t>Taphrina</t>
  </si>
  <si>
    <t>Taphrinomycetes</t>
  </si>
  <si>
    <t>Taphrinaceae</t>
  </si>
  <si>
    <t>Papiliotrema</t>
  </si>
  <si>
    <t>Rhynchogastremataceae</t>
  </si>
  <si>
    <t>Vishniacozyma</t>
  </si>
  <si>
    <t>Saccharomycetales inc. sedis</t>
  </si>
  <si>
    <t>Leucosporidium</t>
  </si>
  <si>
    <t>Leucosporidiaceae</t>
  </si>
  <si>
    <t>Cryptococcus</t>
  </si>
  <si>
    <t>Cryptococcaceae</t>
  </si>
  <si>
    <t>Sporisorium</t>
  </si>
  <si>
    <t>Pseudozyma</t>
  </si>
  <si>
    <t>Sporidiobolales_gen_Incertae_sedis</t>
  </si>
  <si>
    <t>Rhodotorula</t>
  </si>
  <si>
    <t>Debaryomyces</t>
  </si>
  <si>
    <t>Saccharomycetes</t>
  </si>
  <si>
    <t>Saccharomycetaceae</t>
  </si>
  <si>
    <t>Buckleyzyma</t>
  </si>
  <si>
    <t>Cystobasidiomycetes</t>
  </si>
  <si>
    <t>Buckleyzymaceae</t>
  </si>
  <si>
    <t>Naganishia</t>
  </si>
  <si>
    <t>Knufia</t>
  </si>
  <si>
    <t>Eurotiomycetes</t>
  </si>
  <si>
    <t>Trichomeriaceae</t>
  </si>
  <si>
    <t>Protomyces</t>
  </si>
  <si>
    <t>Protomycetaceae</t>
  </si>
  <si>
    <t>Symmetrospora</t>
  </si>
  <si>
    <t>Symmetrosporaceae</t>
  </si>
  <si>
    <t>Relative abundance</t>
  </si>
  <si>
    <r>
      <rPr>
        <b/>
        <sz val="11"/>
        <color theme="1"/>
        <rFont val="Bahnschrift"/>
        <family val="2"/>
      </rPr>
      <t xml:space="preserve">Supplementary Table 2. </t>
    </r>
    <r>
      <rPr>
        <sz val="11"/>
        <color theme="1"/>
        <rFont val="Bahnschrift"/>
        <family val="2"/>
      </rPr>
      <t>Relative abundance of yeast ASVs detected in the wheat flag leaf (after removal of low abundant ASVs).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</si>
</sst>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Bahnschrift"/>
      <family val="2"/>
    </font>
    <font>
      <sz val="10"/>
      <color rgb="FF000000"/>
      <name val="Bahnschrift Light"/>
      <family val="2"/>
    </font>
    <font>
      <sz val="11"/>
      <color theme="1"/>
      <name val="Bahnschrift"/>
      <family val="2"/>
    </font>
    <font>
      <sz val="11"/>
      <color theme="1"/>
      <name val="Bahnschrift Light"/>
      <family val="2"/>
    </font>
    <font>
      <sz val="10"/>
      <color theme="1"/>
      <name val="Bahnschrift Light"/>
      <family val="2"/>
    </font>
    <font>
      <b/>
      <sz val="11"/>
      <color theme="1"/>
      <name val="Bahnschrift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0" fillId="2" borderId="0" xfId="0" applyFill="1"/>
    <xf numFmtId="10" fontId="3" fillId="2" borderId="0" xfId="1" applyNumberFormat="1" applyFont="1" applyFill="1" applyAlignment="1">
      <alignment horizontal="center"/>
    </xf>
    <xf numFmtId="10" fontId="3" fillId="2" borderId="0" xfId="1" applyNumberFormat="1" applyFont="1" applyFill="1" applyBorder="1" applyAlignment="1">
      <alignment horizontal="center"/>
    </xf>
    <xf numFmtId="0" fontId="3" fillId="2" borderId="0" xfId="0" applyFont="1" applyFill="1" applyAlignment="1">
      <alignment vertical="center" wrapText="1"/>
    </xf>
    <xf numFmtId="0" fontId="5" fillId="2" borderId="0" xfId="0" applyFont="1" applyFill="1"/>
    <xf numFmtId="0" fontId="6" fillId="2" borderId="0" xfId="0" applyFont="1" applyFill="1"/>
    <xf numFmtId="0" fontId="6" fillId="2" borderId="0" xfId="0" applyFont="1" applyFill="1" applyAlignment="1">
      <alignment horizontal="center"/>
    </xf>
    <xf numFmtId="10" fontId="6" fillId="2" borderId="0" xfId="0" applyNumberFormat="1" applyFont="1" applyFill="1" applyAlignment="1">
      <alignment horizontal="center"/>
    </xf>
    <xf numFmtId="0" fontId="3" fillId="2" borderId="1" xfId="0" applyFont="1" applyFill="1" applyBorder="1" applyAlignment="1">
      <alignment vertical="center" wrapText="1"/>
    </xf>
    <xf numFmtId="10" fontId="3" fillId="2" borderId="1" xfId="1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/>
    </xf>
    <xf numFmtId="0" fontId="3" fillId="2" borderId="0" xfId="0" applyFont="1" applyFill="1"/>
    <xf numFmtId="0" fontId="4" fillId="0" borderId="0" xfId="0" applyFont="1"/>
    <xf numFmtId="0" fontId="4" fillId="0" borderId="0" xfId="0" applyFont="1" applyAlignment="1">
      <alignment horizontal="center"/>
    </xf>
  </cellXfs>
  <cellStyles count="2">
    <cellStyle name="Normal" xfId="0" builtinId="0"/>
    <cellStyle name="Percent" xfId="1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5B9BD5"/>
      <color rgb="FFC5E0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142875</xdr:colOff>
      <xdr:row>28</xdr:row>
      <xdr:rowOff>28575</xdr:rowOff>
    </xdr:from>
    <xdr:to>
      <xdr:col>4</xdr:col>
      <xdr:colOff>609600</xdr:colOff>
      <xdr:row>35</xdr:row>
      <xdr:rowOff>95250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0ED5C657-84F1-48E1-AB5C-5CC6B58043E8}"/>
            </a:ext>
          </a:extLst>
        </xdr:cNvPr>
        <xdr:cNvSpPr/>
      </xdr:nvSpPr>
      <xdr:spPr>
        <a:xfrm>
          <a:off x="3733800" y="5181600"/>
          <a:ext cx="1704975" cy="1400175"/>
        </a:xfrm>
        <a:prstGeom prst="ellipse">
          <a:avLst/>
        </a:prstGeom>
        <a:solidFill>
          <a:srgbClr val="5B9BD5">
            <a:alpha val="50196"/>
          </a:srgb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3</xdr:col>
      <xdr:colOff>1162050</xdr:colOff>
      <xdr:row>28</xdr:row>
      <xdr:rowOff>28575</xdr:rowOff>
    </xdr:from>
    <xdr:to>
      <xdr:col>4</xdr:col>
      <xdr:colOff>1628775</xdr:colOff>
      <xdr:row>35</xdr:row>
      <xdr:rowOff>114300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CA724F07-4769-4599-8F62-9A668D206CA7}"/>
            </a:ext>
          </a:extLst>
        </xdr:cNvPr>
        <xdr:cNvSpPr/>
      </xdr:nvSpPr>
      <xdr:spPr>
        <a:xfrm>
          <a:off x="4752975" y="5181600"/>
          <a:ext cx="1704975" cy="1419225"/>
        </a:xfrm>
        <a:prstGeom prst="ellipse">
          <a:avLst/>
        </a:prstGeom>
        <a:solidFill>
          <a:srgbClr val="C5E0B4">
            <a:alpha val="50196"/>
          </a:srgb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oneCellAnchor>
    <xdr:from>
      <xdr:col>3</xdr:col>
      <xdr:colOff>714375</xdr:colOff>
      <xdr:row>31</xdr:row>
      <xdr:rowOff>28575</xdr:rowOff>
    </xdr:from>
    <xdr:ext cx="256160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979752B0-2C58-49BA-A839-853E1B120DF5}"/>
            </a:ext>
          </a:extLst>
        </xdr:cNvPr>
        <xdr:cNvSpPr txBox="1"/>
      </xdr:nvSpPr>
      <xdr:spPr>
        <a:xfrm>
          <a:off x="4305300" y="57531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1100">
              <a:latin typeface="Bahnschrift Light" panose="020B0502040204020203" pitchFamily="34" charset="0"/>
            </a:rPr>
            <a:t>6</a:t>
          </a:r>
        </a:p>
      </xdr:txBody>
    </xdr:sp>
    <xdr:clientData/>
  </xdr:oneCellAnchor>
  <xdr:oneCellAnchor>
    <xdr:from>
      <xdr:col>4</xdr:col>
      <xdr:colOff>100581</xdr:colOff>
      <xdr:row>31</xdr:row>
      <xdr:rowOff>28575</xdr:rowOff>
    </xdr:from>
    <xdr:ext cx="302647" cy="26161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6DD285C9-2932-478B-BE1C-E1F4488860A2}"/>
            </a:ext>
          </a:extLst>
        </xdr:cNvPr>
        <xdr:cNvSpPr txBox="1"/>
      </xdr:nvSpPr>
      <xdr:spPr>
        <a:xfrm>
          <a:off x="4929756" y="5753100"/>
          <a:ext cx="302647" cy="261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1100">
              <a:latin typeface="Bahnschrift Light" panose="020B0502040204020203" pitchFamily="34" charset="0"/>
            </a:rPr>
            <a:t>17</a:t>
          </a:r>
        </a:p>
      </xdr:txBody>
    </xdr:sp>
    <xdr:clientData/>
  </xdr:oneCellAnchor>
  <xdr:oneCellAnchor>
    <xdr:from>
      <xdr:col>4</xdr:col>
      <xdr:colOff>771525</xdr:colOff>
      <xdr:row>31</xdr:row>
      <xdr:rowOff>28575</xdr:rowOff>
    </xdr:from>
    <xdr:ext cx="231602" cy="26161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EAE799D0-49EA-4E5D-88D0-CC65A4E4320E}"/>
            </a:ext>
          </a:extLst>
        </xdr:cNvPr>
        <xdr:cNvSpPr txBox="1"/>
      </xdr:nvSpPr>
      <xdr:spPr>
        <a:xfrm>
          <a:off x="5600700" y="5753100"/>
          <a:ext cx="231602" cy="261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1100">
              <a:latin typeface="Bahnschrift Light" panose="020B0502040204020203" pitchFamily="34" charset="0"/>
            </a:rPr>
            <a:t>1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8"/>
  <sheetViews>
    <sheetView tabSelected="1" workbookViewId="0"/>
  </sheetViews>
  <sheetFormatPr defaultRowHeight="14.5" x14ac:dyDescent="0.35"/>
  <cols>
    <col min="1" max="1" width="31.54296875" bestFit="1" customWidth="1"/>
    <col min="2" max="2" width="9.453125" bestFit="1" customWidth="1"/>
    <col min="3" max="3" width="12.81640625" bestFit="1" customWidth="1"/>
    <col min="4" max="4" width="18.54296875" bestFit="1" customWidth="1"/>
    <col min="5" max="5" width="25.7265625" bestFit="1" customWidth="1"/>
    <col min="6" max="6" width="17.26953125" bestFit="1" customWidth="1"/>
    <col min="8" max="8" width="31.54296875" bestFit="1" customWidth="1"/>
    <col min="9" max="9" width="9.453125" bestFit="1" customWidth="1"/>
    <col min="10" max="10" width="12.81640625" bestFit="1" customWidth="1"/>
    <col min="11" max="11" width="18.54296875" bestFit="1" customWidth="1"/>
    <col min="12" max="12" width="25.7265625" bestFit="1" customWidth="1"/>
    <col min="13" max="13" width="18.26953125" customWidth="1"/>
  </cols>
  <sheetData>
    <row r="1" spans="1:14" x14ac:dyDescent="0.35">
      <c r="A1" s="14" t="s">
        <v>62</v>
      </c>
    </row>
    <row r="2" spans="1:14" x14ac:dyDescent="0.35">
      <c r="A2" s="15">
        <v>2020</v>
      </c>
      <c r="B2" s="15"/>
      <c r="C2" s="15"/>
      <c r="D2" s="15"/>
      <c r="E2" s="15"/>
      <c r="F2" s="15"/>
      <c r="G2" s="1"/>
      <c r="H2" s="15">
        <v>2021</v>
      </c>
      <c r="I2" s="15"/>
      <c r="J2" s="15"/>
      <c r="K2" s="15"/>
      <c r="L2" s="15"/>
      <c r="M2" s="15"/>
      <c r="N2" s="1"/>
    </row>
    <row r="3" spans="1:14" ht="15" thickBot="1" x14ac:dyDescent="0.4">
      <c r="A3" s="11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61</v>
      </c>
      <c r="G3" s="1"/>
      <c r="H3" s="11" t="s">
        <v>0</v>
      </c>
      <c r="I3" s="11" t="s">
        <v>1</v>
      </c>
      <c r="J3" s="11" t="s">
        <v>2</v>
      </c>
      <c r="K3" s="11" t="s">
        <v>3</v>
      </c>
      <c r="L3" s="11" t="s">
        <v>4</v>
      </c>
      <c r="M3" s="11" t="s">
        <v>61</v>
      </c>
      <c r="N3" s="1"/>
    </row>
    <row r="4" spans="1:14" x14ac:dyDescent="0.35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2">
        <v>0.231410714285714</v>
      </c>
      <c r="G4" s="1"/>
      <c r="H4" s="4" t="s">
        <v>10</v>
      </c>
      <c r="I4" s="4" t="s">
        <v>6</v>
      </c>
      <c r="J4" s="4" t="s">
        <v>7</v>
      </c>
      <c r="K4" s="4" t="s">
        <v>11</v>
      </c>
      <c r="L4" s="4" t="s">
        <v>12</v>
      </c>
      <c r="M4" s="2">
        <v>0.12636170212766001</v>
      </c>
      <c r="N4" s="1"/>
    </row>
    <row r="5" spans="1:14" x14ac:dyDescent="0.35">
      <c r="A5" s="4" t="s">
        <v>13</v>
      </c>
      <c r="B5" s="4" t="s">
        <v>14</v>
      </c>
      <c r="C5" s="4" t="s">
        <v>7</v>
      </c>
      <c r="D5" s="4" t="s">
        <v>15</v>
      </c>
      <c r="E5" s="4" t="s">
        <v>16</v>
      </c>
      <c r="F5" s="2">
        <v>7.3249999999999996E-2</v>
      </c>
      <c r="G5" s="1"/>
      <c r="H5" s="4" t="s">
        <v>17</v>
      </c>
      <c r="I5" s="4" t="s">
        <v>14</v>
      </c>
      <c r="J5" s="4" t="s">
        <v>7</v>
      </c>
      <c r="K5" s="4" t="s">
        <v>18</v>
      </c>
      <c r="L5" s="4" t="s">
        <v>19</v>
      </c>
      <c r="M5" s="2">
        <v>7.8021276595744704E-2</v>
      </c>
      <c r="N5" s="1"/>
    </row>
    <row r="6" spans="1:14" x14ac:dyDescent="0.35">
      <c r="A6" s="4" t="s">
        <v>10</v>
      </c>
      <c r="B6" s="4" t="s">
        <v>6</v>
      </c>
      <c r="C6" s="4" t="s">
        <v>7</v>
      </c>
      <c r="D6" s="4" t="s">
        <v>11</v>
      </c>
      <c r="E6" s="4" t="s">
        <v>12</v>
      </c>
      <c r="F6" s="2">
        <v>5.7372448979591803E-2</v>
      </c>
      <c r="G6" s="1"/>
      <c r="H6" s="4" t="s">
        <v>20</v>
      </c>
      <c r="I6" s="4" t="s">
        <v>14</v>
      </c>
      <c r="J6" s="4" t="s">
        <v>7</v>
      </c>
      <c r="K6" s="4" t="s">
        <v>11</v>
      </c>
      <c r="L6" s="4" t="s">
        <v>21</v>
      </c>
      <c r="M6" s="2">
        <v>6.23723404255319E-2</v>
      </c>
      <c r="N6" s="1"/>
    </row>
    <row r="7" spans="1:14" x14ac:dyDescent="0.35">
      <c r="A7" s="4" t="s">
        <v>22</v>
      </c>
      <c r="B7" s="4" t="s">
        <v>14</v>
      </c>
      <c r="C7" s="4" t="s">
        <v>7</v>
      </c>
      <c r="D7" s="4" t="s">
        <v>11</v>
      </c>
      <c r="E7" s="4" t="s">
        <v>23</v>
      </c>
      <c r="F7" s="2">
        <v>4.7780612244897998E-2</v>
      </c>
      <c r="G7" s="1"/>
      <c r="H7" s="4" t="s">
        <v>22</v>
      </c>
      <c r="I7" s="4" t="s">
        <v>14</v>
      </c>
      <c r="J7" s="4" t="s">
        <v>7</v>
      </c>
      <c r="K7" s="4" t="s">
        <v>11</v>
      </c>
      <c r="L7" s="4" t="s">
        <v>23</v>
      </c>
      <c r="M7" s="2">
        <v>4.8574468085106397E-2</v>
      </c>
      <c r="N7" s="1"/>
    </row>
    <row r="8" spans="1:14" x14ac:dyDescent="0.35">
      <c r="A8" s="4" t="s">
        <v>17</v>
      </c>
      <c r="B8" s="4" t="s">
        <v>14</v>
      </c>
      <c r="C8" s="4" t="s">
        <v>7</v>
      </c>
      <c r="D8" s="4" t="s">
        <v>18</v>
      </c>
      <c r="E8" s="4" t="s">
        <v>19</v>
      </c>
      <c r="F8" s="2">
        <v>3.5808673469387799E-2</v>
      </c>
      <c r="G8" s="1"/>
      <c r="H8" s="4" t="s">
        <v>5</v>
      </c>
      <c r="I8" s="4" t="s">
        <v>6</v>
      </c>
      <c r="J8" s="4" t="s">
        <v>7</v>
      </c>
      <c r="K8" s="4" t="s">
        <v>8</v>
      </c>
      <c r="L8" s="4" t="s">
        <v>9</v>
      </c>
      <c r="M8" s="2">
        <v>2.9968085106383002E-2</v>
      </c>
      <c r="N8" s="1"/>
    </row>
    <row r="9" spans="1:14" x14ac:dyDescent="0.35">
      <c r="A9" s="4" t="s">
        <v>24</v>
      </c>
      <c r="B9" s="4" t="s">
        <v>14</v>
      </c>
      <c r="C9" s="4" t="s">
        <v>7</v>
      </c>
      <c r="D9" s="4" t="s">
        <v>11</v>
      </c>
      <c r="E9" s="4" t="s">
        <v>25</v>
      </c>
      <c r="F9" s="2">
        <v>3.2505102040816303E-2</v>
      </c>
      <c r="G9" s="1"/>
      <c r="H9" s="4" t="s">
        <v>26</v>
      </c>
      <c r="I9" s="4" t="s">
        <v>6</v>
      </c>
      <c r="J9" s="4" t="s">
        <v>27</v>
      </c>
      <c r="K9" s="4" t="s">
        <v>28</v>
      </c>
      <c r="L9" s="4" t="s">
        <v>29</v>
      </c>
      <c r="M9" s="2">
        <v>2.20531914893617E-2</v>
      </c>
      <c r="N9" s="1"/>
    </row>
    <row r="10" spans="1:14" x14ac:dyDescent="0.35">
      <c r="A10" s="4" t="s">
        <v>30</v>
      </c>
      <c r="B10" s="4" t="s">
        <v>14</v>
      </c>
      <c r="C10" s="4" t="s">
        <v>7</v>
      </c>
      <c r="D10" s="4" t="s">
        <v>11</v>
      </c>
      <c r="E10" s="4" t="s">
        <v>31</v>
      </c>
      <c r="F10" s="2">
        <v>2.4227040816326501E-2</v>
      </c>
      <c r="G10" s="1"/>
      <c r="H10" s="4" t="s">
        <v>32</v>
      </c>
      <c r="I10" s="4" t="s">
        <v>6</v>
      </c>
      <c r="J10" s="4" t="s">
        <v>27</v>
      </c>
      <c r="K10" s="4" t="s">
        <v>33</v>
      </c>
      <c r="L10" s="4" t="s">
        <v>34</v>
      </c>
      <c r="M10" s="2">
        <v>2.0808510638297899E-2</v>
      </c>
      <c r="N10" s="1"/>
    </row>
    <row r="11" spans="1:14" x14ac:dyDescent="0.35">
      <c r="A11" s="4" t="s">
        <v>20</v>
      </c>
      <c r="B11" s="4" t="s">
        <v>14</v>
      </c>
      <c r="C11" s="4" t="s">
        <v>7</v>
      </c>
      <c r="D11" s="4" t="s">
        <v>11</v>
      </c>
      <c r="E11" s="4" t="s">
        <v>21</v>
      </c>
      <c r="F11" s="2">
        <v>2.3966836734693901E-2</v>
      </c>
      <c r="G11" s="1"/>
      <c r="H11" s="4" t="s">
        <v>35</v>
      </c>
      <c r="I11" s="4" t="s">
        <v>14</v>
      </c>
      <c r="J11" s="4" t="s">
        <v>7</v>
      </c>
      <c r="K11" s="4" t="s">
        <v>11</v>
      </c>
      <c r="L11" s="4" t="s">
        <v>36</v>
      </c>
      <c r="M11" s="2">
        <v>1.6063829787233998E-2</v>
      </c>
      <c r="N11" s="1"/>
    </row>
    <row r="12" spans="1:14" x14ac:dyDescent="0.35">
      <c r="A12" s="4" t="s">
        <v>32</v>
      </c>
      <c r="B12" s="4" t="s">
        <v>6</v>
      </c>
      <c r="C12" s="4" t="s">
        <v>27</v>
      </c>
      <c r="D12" s="4" t="s">
        <v>33</v>
      </c>
      <c r="E12" s="4" t="s">
        <v>34</v>
      </c>
      <c r="F12" s="2">
        <v>1.9451530612244899E-2</v>
      </c>
      <c r="G12" s="1"/>
      <c r="H12" s="4" t="s">
        <v>37</v>
      </c>
      <c r="I12" s="4" t="s">
        <v>14</v>
      </c>
      <c r="J12" s="4" t="s">
        <v>7</v>
      </c>
      <c r="K12" s="4" t="s">
        <v>11</v>
      </c>
      <c r="L12" s="4" t="s">
        <v>38</v>
      </c>
      <c r="M12" s="2">
        <v>1.09787234042553E-2</v>
      </c>
      <c r="N12" s="1"/>
    </row>
    <row r="13" spans="1:14" x14ac:dyDescent="0.35">
      <c r="A13" s="4" t="s">
        <v>39</v>
      </c>
      <c r="B13" s="4" t="s">
        <v>14</v>
      </c>
      <c r="C13" s="4" t="s">
        <v>7</v>
      </c>
      <c r="D13" s="4" t="s">
        <v>18</v>
      </c>
      <c r="E13" s="4" t="s">
        <v>40</v>
      </c>
      <c r="F13" s="2">
        <v>1.7071428571428598E-2</v>
      </c>
      <c r="G13" s="1"/>
      <c r="H13" s="4" t="s">
        <v>30</v>
      </c>
      <c r="I13" s="4" t="s">
        <v>14</v>
      </c>
      <c r="J13" s="4" t="s">
        <v>7</v>
      </c>
      <c r="K13" s="4" t="s">
        <v>11</v>
      </c>
      <c r="L13" s="4" t="s">
        <v>31</v>
      </c>
      <c r="M13" s="2">
        <v>9.5212765957446797E-3</v>
      </c>
      <c r="N13" s="1"/>
    </row>
    <row r="14" spans="1:14" x14ac:dyDescent="0.35">
      <c r="A14" s="4" t="s">
        <v>26</v>
      </c>
      <c r="B14" s="4" t="s">
        <v>6</v>
      </c>
      <c r="C14" s="4" t="s">
        <v>27</v>
      </c>
      <c r="D14" s="4" t="s">
        <v>28</v>
      </c>
      <c r="E14" s="4" t="s">
        <v>29</v>
      </c>
      <c r="F14" s="2">
        <v>1.04591836734694E-2</v>
      </c>
      <c r="G14" s="1"/>
      <c r="H14" s="4" t="s">
        <v>41</v>
      </c>
      <c r="I14" s="4" t="s">
        <v>14</v>
      </c>
      <c r="J14" s="4" t="s">
        <v>7</v>
      </c>
      <c r="K14" s="4" t="s">
        <v>11</v>
      </c>
      <c r="L14" s="4" t="s">
        <v>42</v>
      </c>
      <c r="M14" s="2">
        <v>6.4468085106382999E-3</v>
      </c>
      <c r="N14" s="1"/>
    </row>
    <row r="15" spans="1:14" x14ac:dyDescent="0.35">
      <c r="A15" s="4" t="s">
        <v>43</v>
      </c>
      <c r="B15" s="4" t="s">
        <v>6</v>
      </c>
      <c r="C15" s="4" t="s">
        <v>7</v>
      </c>
      <c r="D15" s="4" t="s">
        <v>8</v>
      </c>
      <c r="E15" s="4" t="s">
        <v>9</v>
      </c>
      <c r="F15" s="2">
        <v>6.0790816326530602E-3</v>
      </c>
      <c r="G15" s="1"/>
      <c r="H15" s="4" t="s">
        <v>43</v>
      </c>
      <c r="I15" s="4" t="s">
        <v>6</v>
      </c>
      <c r="J15" s="4" t="s">
        <v>7</v>
      </c>
      <c r="K15" s="4" t="s">
        <v>8</v>
      </c>
      <c r="L15" s="4" t="s">
        <v>9</v>
      </c>
      <c r="M15" s="2">
        <v>5.41489361702128E-3</v>
      </c>
      <c r="N15" s="1"/>
    </row>
    <row r="16" spans="1:14" x14ac:dyDescent="0.35">
      <c r="A16" s="4" t="s">
        <v>35</v>
      </c>
      <c r="B16" s="4" t="s">
        <v>14</v>
      </c>
      <c r="C16" s="4" t="s">
        <v>7</v>
      </c>
      <c r="D16" s="4" t="s">
        <v>11</v>
      </c>
      <c r="E16" s="4" t="s">
        <v>36</v>
      </c>
      <c r="F16" s="2">
        <v>5.3214285714285698E-3</v>
      </c>
      <c r="G16" s="1"/>
      <c r="H16" s="4" t="s">
        <v>44</v>
      </c>
      <c r="I16" s="4" t="s">
        <v>14</v>
      </c>
      <c r="J16" s="4" t="s">
        <v>7</v>
      </c>
      <c r="K16" s="4" t="s">
        <v>8</v>
      </c>
      <c r="L16" s="4" t="s">
        <v>9</v>
      </c>
      <c r="M16" s="2">
        <v>5.1382978723404299E-3</v>
      </c>
      <c r="N16" s="1"/>
    </row>
    <row r="17" spans="1:14" x14ac:dyDescent="0.35">
      <c r="A17" s="4" t="s">
        <v>45</v>
      </c>
      <c r="B17" s="4" t="s">
        <v>14</v>
      </c>
      <c r="C17" s="4" t="s">
        <v>7</v>
      </c>
      <c r="D17" s="4" t="s">
        <v>18</v>
      </c>
      <c r="E17" s="4" t="s">
        <v>12</v>
      </c>
      <c r="F17" s="2">
        <v>4.3367346938775501E-3</v>
      </c>
      <c r="G17" s="1"/>
      <c r="H17" s="4" t="s">
        <v>24</v>
      </c>
      <c r="I17" s="4" t="s">
        <v>14</v>
      </c>
      <c r="J17" s="4" t="s">
        <v>7</v>
      </c>
      <c r="K17" s="4" t="s">
        <v>11</v>
      </c>
      <c r="L17" s="4" t="s">
        <v>25</v>
      </c>
      <c r="M17" s="2">
        <v>4.8191489361702096E-3</v>
      </c>
      <c r="N17" s="1"/>
    </row>
    <row r="18" spans="1:14" x14ac:dyDescent="0.35">
      <c r="A18" s="4" t="s">
        <v>44</v>
      </c>
      <c r="B18" s="4" t="s">
        <v>14</v>
      </c>
      <c r="C18" s="4" t="s">
        <v>7</v>
      </c>
      <c r="D18" s="4" t="s">
        <v>8</v>
      </c>
      <c r="E18" s="4" t="s">
        <v>9</v>
      </c>
      <c r="F18" s="2">
        <v>4.0561224489795902E-3</v>
      </c>
      <c r="G18" s="1"/>
      <c r="H18" s="4" t="s">
        <v>13</v>
      </c>
      <c r="I18" s="4" t="s">
        <v>14</v>
      </c>
      <c r="J18" s="4" t="s">
        <v>7</v>
      </c>
      <c r="K18" s="4" t="s">
        <v>15</v>
      </c>
      <c r="L18" s="4" t="s">
        <v>16</v>
      </c>
      <c r="M18" s="2">
        <v>2.8829787234042601E-3</v>
      </c>
      <c r="N18" s="1"/>
    </row>
    <row r="19" spans="1:14" x14ac:dyDescent="0.35">
      <c r="A19" s="4" t="s">
        <v>37</v>
      </c>
      <c r="B19" s="4" t="s">
        <v>14</v>
      </c>
      <c r="C19" s="4" t="s">
        <v>7</v>
      </c>
      <c r="D19" s="4" t="s">
        <v>11</v>
      </c>
      <c r="E19" s="4" t="s">
        <v>38</v>
      </c>
      <c r="F19" s="2">
        <v>3.4744897959183701E-3</v>
      </c>
      <c r="G19" s="1"/>
      <c r="H19" s="4" t="s">
        <v>39</v>
      </c>
      <c r="I19" s="4" t="s">
        <v>14</v>
      </c>
      <c r="J19" s="4" t="s">
        <v>7</v>
      </c>
      <c r="K19" s="4" t="s">
        <v>18</v>
      </c>
      <c r="L19" s="4" t="s">
        <v>40</v>
      </c>
      <c r="M19" s="2">
        <v>2.8404255319148899E-3</v>
      </c>
      <c r="N19" s="1"/>
    </row>
    <row r="20" spans="1:14" x14ac:dyDescent="0.35">
      <c r="A20" s="4" t="s">
        <v>46</v>
      </c>
      <c r="B20" s="4" t="s">
        <v>14</v>
      </c>
      <c r="C20" s="4" t="s">
        <v>7</v>
      </c>
      <c r="D20" s="4" t="s">
        <v>18</v>
      </c>
      <c r="E20" s="4" t="s">
        <v>19</v>
      </c>
      <c r="F20" s="2">
        <v>2.26785714285714E-3</v>
      </c>
      <c r="G20" s="1"/>
      <c r="H20" s="4" t="s">
        <v>45</v>
      </c>
      <c r="I20" s="4" t="s">
        <v>14</v>
      </c>
      <c r="J20" s="4" t="s">
        <v>7</v>
      </c>
      <c r="K20" s="4" t="s">
        <v>18</v>
      </c>
      <c r="L20" s="4" t="s">
        <v>12</v>
      </c>
      <c r="M20" s="2">
        <v>2.5744680851063802E-3</v>
      </c>
      <c r="N20" s="1"/>
    </row>
    <row r="21" spans="1:14" x14ac:dyDescent="0.35">
      <c r="A21" s="4" t="s">
        <v>47</v>
      </c>
      <c r="B21" s="4" t="s">
        <v>14</v>
      </c>
      <c r="C21" s="4" t="s">
        <v>27</v>
      </c>
      <c r="D21" s="4" t="s">
        <v>48</v>
      </c>
      <c r="E21" s="4" t="s">
        <v>49</v>
      </c>
      <c r="F21" s="2">
        <v>2.1607142857142901E-3</v>
      </c>
      <c r="G21" s="1"/>
      <c r="H21" s="9" t="s">
        <v>50</v>
      </c>
      <c r="I21" s="9" t="s">
        <v>14</v>
      </c>
      <c r="J21" s="9" t="s">
        <v>7</v>
      </c>
      <c r="K21" s="9" t="s">
        <v>51</v>
      </c>
      <c r="L21" s="9" t="s">
        <v>52</v>
      </c>
      <c r="M21" s="10">
        <v>1.4468085106383E-3</v>
      </c>
      <c r="N21" s="1"/>
    </row>
    <row r="22" spans="1:14" x14ac:dyDescent="0.35">
      <c r="A22" s="4" t="s">
        <v>53</v>
      </c>
      <c r="B22" s="4" t="s">
        <v>14</v>
      </c>
      <c r="C22" s="4" t="s">
        <v>7</v>
      </c>
      <c r="D22" s="4" t="s">
        <v>11</v>
      </c>
      <c r="E22" s="4" t="s">
        <v>42</v>
      </c>
      <c r="F22" s="2">
        <v>1.83163265306122E-3</v>
      </c>
      <c r="G22" s="7"/>
      <c r="H22" s="7"/>
      <c r="I22" s="7"/>
      <c r="J22" s="7"/>
      <c r="K22" s="7"/>
      <c r="L22" s="7"/>
      <c r="M22" s="8">
        <f>SUM(M4:M21)</f>
        <v>0.45628723404255361</v>
      </c>
      <c r="N22" s="1"/>
    </row>
    <row r="23" spans="1:14" x14ac:dyDescent="0.35">
      <c r="A23" s="4" t="s">
        <v>41</v>
      </c>
      <c r="B23" s="4" t="s">
        <v>14</v>
      </c>
      <c r="C23" s="4" t="s">
        <v>7</v>
      </c>
      <c r="D23" s="4" t="s">
        <v>11</v>
      </c>
      <c r="E23" s="4" t="s">
        <v>42</v>
      </c>
      <c r="F23" s="2">
        <v>1.8265306122449E-3</v>
      </c>
      <c r="G23" s="7"/>
      <c r="H23" s="7"/>
      <c r="I23" s="7"/>
      <c r="J23" s="7"/>
      <c r="K23" s="7"/>
      <c r="L23" s="7"/>
      <c r="M23" s="7"/>
      <c r="N23" s="1"/>
    </row>
    <row r="24" spans="1:14" x14ac:dyDescent="0.35">
      <c r="A24" s="4" t="s">
        <v>54</v>
      </c>
      <c r="B24" s="4" t="s">
        <v>6</v>
      </c>
      <c r="C24" s="4" t="s">
        <v>27</v>
      </c>
      <c r="D24" s="4" t="s">
        <v>55</v>
      </c>
      <c r="E24" s="4" t="s">
        <v>56</v>
      </c>
      <c r="F24" s="3">
        <v>1.7984693877551E-3</v>
      </c>
      <c r="G24" s="7"/>
      <c r="H24" s="7"/>
      <c r="I24" s="7"/>
      <c r="J24" s="7"/>
      <c r="K24" s="7"/>
      <c r="L24" s="7"/>
      <c r="M24" s="7"/>
      <c r="N24" s="1"/>
    </row>
    <row r="25" spans="1:14" x14ac:dyDescent="0.35">
      <c r="A25" s="4" t="s">
        <v>57</v>
      </c>
      <c r="B25" s="4" t="s">
        <v>6</v>
      </c>
      <c r="C25" s="4" t="s">
        <v>27</v>
      </c>
      <c r="D25" s="4" t="s">
        <v>33</v>
      </c>
      <c r="E25" s="4" t="s">
        <v>58</v>
      </c>
      <c r="F25" s="2">
        <v>1.4719387755102E-3</v>
      </c>
      <c r="G25" s="7"/>
      <c r="H25" s="7"/>
      <c r="I25" s="7"/>
      <c r="J25" s="7"/>
      <c r="K25" s="7"/>
      <c r="L25" s="7"/>
      <c r="M25" s="7"/>
      <c r="N25" s="1"/>
    </row>
    <row r="26" spans="1:14" x14ac:dyDescent="0.35">
      <c r="A26" s="9" t="s">
        <v>59</v>
      </c>
      <c r="B26" s="9" t="s">
        <v>14</v>
      </c>
      <c r="C26" s="9" t="s">
        <v>7</v>
      </c>
      <c r="D26" s="9" t="s">
        <v>51</v>
      </c>
      <c r="E26" s="9" t="s">
        <v>60</v>
      </c>
      <c r="F26" s="10">
        <v>1.0561224489795901E-3</v>
      </c>
      <c r="G26" s="7"/>
      <c r="H26" s="7"/>
      <c r="I26" s="7"/>
      <c r="J26" s="7"/>
      <c r="K26" s="7"/>
      <c r="L26" s="7"/>
      <c r="M26" s="7"/>
      <c r="N26" s="1"/>
    </row>
    <row r="27" spans="1:14" x14ac:dyDescent="0.35">
      <c r="A27" s="1"/>
      <c r="B27" s="1"/>
      <c r="C27" s="1"/>
      <c r="D27" s="1"/>
      <c r="E27" s="1"/>
      <c r="F27" s="8">
        <f>SUM(F4:F26)</f>
        <v>0.60898469387755083</v>
      </c>
      <c r="G27" s="7"/>
      <c r="H27" s="7"/>
      <c r="I27" s="7"/>
      <c r="J27" s="7"/>
      <c r="K27" s="7"/>
      <c r="L27" s="7"/>
      <c r="M27" s="7"/>
      <c r="N27" s="1"/>
    </row>
    <row r="28" spans="1:14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x14ac:dyDescent="0.35">
      <c r="A29" s="1"/>
      <c r="B29" s="1"/>
      <c r="C29" s="1"/>
      <c r="D29" s="12">
        <v>2020</v>
      </c>
      <c r="E29" s="5">
        <v>2021</v>
      </c>
      <c r="F29" s="5"/>
      <c r="G29" s="1"/>
      <c r="H29" s="1"/>
      <c r="I29" s="1"/>
      <c r="J29" s="1"/>
      <c r="K29" s="1"/>
      <c r="L29" s="1"/>
      <c r="M29" s="1"/>
      <c r="N29" s="1"/>
    </row>
    <row r="30" spans="1:14" x14ac:dyDescent="0.35">
      <c r="A30" s="1"/>
      <c r="B30" s="1"/>
      <c r="C30" s="13" t="s">
        <v>46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x14ac:dyDescent="0.35">
      <c r="A31" s="1"/>
      <c r="B31" s="1"/>
      <c r="C31" s="13" t="s">
        <v>47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x14ac:dyDescent="0.35">
      <c r="A32" s="1"/>
      <c r="B32" s="1"/>
      <c r="C32" s="13" t="s">
        <v>53</v>
      </c>
      <c r="D32" s="1"/>
      <c r="E32" s="1"/>
      <c r="F32" s="6" t="s">
        <v>50</v>
      </c>
      <c r="G32" s="1"/>
      <c r="H32" s="1"/>
      <c r="I32" s="1"/>
      <c r="J32" s="1"/>
      <c r="K32" s="1"/>
      <c r="L32" s="1"/>
      <c r="M32" s="1"/>
      <c r="N32" s="1"/>
    </row>
    <row r="33" spans="1:14" x14ac:dyDescent="0.35">
      <c r="A33" s="1"/>
      <c r="B33" s="1"/>
      <c r="C33" s="13" t="s">
        <v>54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x14ac:dyDescent="0.35">
      <c r="A34" s="1"/>
      <c r="B34" s="1"/>
      <c r="C34" s="13" t="s">
        <v>57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x14ac:dyDescent="0.35">
      <c r="A35" s="1"/>
      <c r="B35" s="1"/>
      <c r="C35" s="13" t="s">
        <v>59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x14ac:dyDescent="0.35">
      <c r="A38" s="1"/>
      <c r="B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</sheetData>
  <mergeCells count="2">
    <mergeCell ref="A2:F2"/>
    <mergeCell ref="H2:M2"/>
  </mergeCells>
  <conditionalFormatting sqref="F4:F26 M4:M21">
    <cfRule type="cellIs" dxfId="0" priority="2" operator="lessThan">
      <formula>0.0001</formula>
    </cfRule>
  </conditionalFormatting>
  <pageMargins left="0.7" right="0.7" top="0.75" bottom="0.75" header="0.3" footer="0.3"/>
  <pageSetup paperSize="9" orientation="portrait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Gouka, Linda</dc:creator>
  <cp:lastModifiedBy>Cordovez, Viviane</cp:lastModifiedBy>
  <dcterms:created xsi:type="dcterms:W3CDTF">2015-06-05T18:17:20Z</dcterms:created>
  <dcterms:modified xsi:type="dcterms:W3CDTF">2025-12-29T18:15:35Z</dcterms:modified>
</cp:coreProperties>
</file>